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 codeName="{26A90621-87C4-6C01-FD6A-EE6E7C140903}"/>
  <workbookPr showInkAnnotation="0" updateLinks="never" codeName="ThisWorkbook" defaultThemeVersion="124226"/>
  <xr:revisionPtr revIDLastSave="0" documentId="13_ncr:1_{C2ACA91A-6E48-45C5-BCDB-B93915C7BC0F}" xr6:coauthVersionLast="47" xr6:coauthVersionMax="47" xr10:uidLastSave="{00000000-0000-0000-0000-000000000000}"/>
  <workbookProtection workbookAlgorithmName="SHA-512" workbookHashValue="mOxiKJnxGmjj86pysxRveHbZNPfe83vNicRIOdg5tRICrCV6dJ5J+z4NBBC0wAHzQUvijJ4foo3iDYGhNgfHNQ==" workbookSaltValue="UNLVB1oXDcHmMxukKf3oog==" workbookSpinCount="100000" lockStructure="1"/>
  <bookViews>
    <workbookView xWindow="-108" yWindow="-108" windowWidth="23256" windowHeight="12576" tabRatio="645" activeTab="5" xr2:uid="{00000000-000D-0000-FFFF-FFFF00000000}"/>
  </bookViews>
  <sheets>
    <sheet name="Config" sheetId="1" r:id="rId1"/>
    <sheet name="Shift1" sheetId="2" r:id="rId2"/>
    <sheet name="Shift2" sheetId="3" r:id="rId3"/>
    <sheet name="Shift3" sheetId="4" r:id="rId4"/>
    <sheet name="Shift4" sheetId="5" r:id="rId5"/>
    <sheet name="Shift5" sheetId="6" r:id="rId6"/>
    <sheet name="Opérateurs" sheetId="14" r:id="rId7"/>
    <sheet name="Step" sheetId="15" r:id="rId8"/>
    <sheet name="Contremaître" sheetId="7" r:id="rId9"/>
    <sheet name="Polyvalence" sheetId="16" r:id="rId10"/>
    <sheet name="Personnel" sheetId="12" state="hidden" r:id="rId11"/>
    <sheet name="Récapitulatif (1)" sheetId="10" state="hidden" r:id="rId12"/>
  </sheets>
  <definedNames>
    <definedName name="Assistants">#REF!</definedName>
    <definedName name="Equipes">#REF!</definedName>
    <definedName name="_xlnm.Print_Titles" localSheetId="1">Shift1!$10:$10</definedName>
    <definedName name="_xlnm.Print_Titles" localSheetId="2">Shift2!$10:$10</definedName>
    <definedName name="_xlnm.Print_Titles" localSheetId="3">Shift3!$10:$10</definedName>
    <definedName name="_xlnm.Print_Titles" localSheetId="4">Shift4!$10:$10</definedName>
    <definedName name="_xlnm.Print_Titles" localSheetId="5">Shift5!$10:$10</definedName>
    <definedName name="Shift1">#REF!</definedName>
    <definedName name="Shift2">#REF!</definedName>
    <definedName name="Shift3">#REF!</definedName>
    <definedName name="Shift4">#REF!</definedName>
    <definedName name="Shift5">#REF!</definedName>
    <definedName name="_xlnm.Print_Area" localSheetId="5">Shift5!$A$9:$AJ$131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5" i="16" l="1"/>
  <c r="E73" i="16"/>
  <c r="E72" i="16"/>
  <c r="E71" i="16"/>
  <c r="E70" i="16"/>
  <c r="E66" i="16"/>
  <c r="E65" i="16"/>
  <c r="E61" i="16"/>
  <c r="E60" i="16"/>
  <c r="E59" i="16"/>
  <c r="E58" i="16"/>
  <c r="E57" i="16"/>
  <c r="E55" i="16"/>
  <c r="E54" i="16"/>
  <c r="E53" i="16"/>
  <c r="E52" i="16"/>
  <c r="E48" i="16"/>
  <c r="E47" i="16"/>
  <c r="E45" i="16"/>
  <c r="E44" i="16"/>
  <c r="E43" i="16"/>
  <c r="E42" i="16"/>
  <c r="E41" i="16"/>
  <c r="E40" i="16"/>
  <c r="E39" i="16"/>
  <c r="E38" i="16"/>
  <c r="E37" i="16"/>
  <c r="E36" i="16"/>
  <c r="E30" i="16"/>
  <c r="E29" i="16"/>
  <c r="E28" i="16"/>
  <c r="E26" i="16"/>
  <c r="E25" i="16"/>
  <c r="E24" i="16"/>
  <c r="E23" i="16"/>
  <c r="E22" i="16"/>
  <c r="E21" i="16"/>
  <c r="E20" i="16"/>
  <c r="E19" i="16"/>
  <c r="E18" i="16"/>
  <c r="E17" i="16"/>
  <c r="E15" i="16"/>
  <c r="E14" i="16"/>
  <c r="E13" i="16"/>
  <c r="E12" i="16"/>
  <c r="E11" i="16"/>
  <c r="E10" i="16"/>
  <c r="E9" i="16"/>
  <c r="E8" i="16"/>
  <c r="E7" i="16"/>
  <c r="E6" i="16"/>
  <c r="E5" i="16"/>
  <c r="Z377" i="7" l="1"/>
  <c r="X377" i="7"/>
  <c r="V377" i="7"/>
  <c r="T377" i="7"/>
  <c r="R377" i="7"/>
  <c r="P377" i="7"/>
  <c r="N377" i="7"/>
  <c r="L377" i="7"/>
  <c r="J377" i="7"/>
  <c r="H377" i="7"/>
  <c r="F377" i="7"/>
  <c r="D377" i="7"/>
  <c r="N377" i="6"/>
  <c r="L377" i="6"/>
  <c r="J377" i="6"/>
  <c r="H377" i="6"/>
  <c r="F377" i="6"/>
  <c r="D377" i="6"/>
  <c r="AN377" i="6"/>
  <c r="AL377" i="6"/>
  <c r="AJ377" i="6"/>
  <c r="AH377" i="6"/>
  <c r="AF377" i="6"/>
  <c r="AD377" i="6"/>
  <c r="AB377" i="6"/>
  <c r="Z377" i="6"/>
  <c r="X377" i="6"/>
  <c r="V377" i="6"/>
  <c r="T377" i="6"/>
  <c r="R377" i="6"/>
  <c r="P377" i="6"/>
  <c r="N377" i="5"/>
  <c r="L377" i="5"/>
  <c r="J377" i="5"/>
  <c r="H377" i="5"/>
  <c r="F377" i="5"/>
  <c r="D377" i="5"/>
  <c r="AN377" i="5"/>
  <c r="AL377" i="5"/>
  <c r="AJ377" i="5"/>
  <c r="AH377" i="5"/>
  <c r="AF377" i="5"/>
  <c r="AD377" i="5"/>
  <c r="AB377" i="5"/>
  <c r="Z377" i="5"/>
  <c r="X377" i="5"/>
  <c r="V377" i="5"/>
  <c r="T377" i="5"/>
  <c r="R377" i="5"/>
  <c r="P377" i="5"/>
  <c r="N377" i="4"/>
  <c r="L377" i="4"/>
  <c r="J377" i="4"/>
  <c r="H377" i="4"/>
  <c r="F377" i="4"/>
  <c r="D377" i="4"/>
  <c r="AN377" i="4"/>
  <c r="AL377" i="4"/>
  <c r="AJ377" i="4"/>
  <c r="AH377" i="4"/>
  <c r="AF377" i="4"/>
  <c r="AD377" i="4"/>
  <c r="AB377" i="4"/>
  <c r="Z377" i="4"/>
  <c r="X377" i="4"/>
  <c r="V377" i="4"/>
  <c r="T377" i="4"/>
  <c r="R377" i="4"/>
  <c r="P377" i="4"/>
  <c r="N377" i="3"/>
  <c r="L377" i="3"/>
  <c r="J377" i="3"/>
  <c r="H377" i="3"/>
  <c r="F377" i="3"/>
  <c r="D377" i="3"/>
  <c r="AN377" i="3"/>
  <c r="AL377" i="3"/>
  <c r="AJ377" i="3"/>
  <c r="AH377" i="3"/>
  <c r="AF377" i="3"/>
  <c r="AD377" i="3"/>
  <c r="AB377" i="3"/>
  <c r="Z377" i="3"/>
  <c r="X377" i="3"/>
  <c r="V377" i="3"/>
  <c r="T377" i="3"/>
  <c r="R377" i="3"/>
  <c r="P377" i="3"/>
  <c r="N377" i="2"/>
  <c r="L377" i="2"/>
  <c r="J377" i="2"/>
  <c r="H377" i="2"/>
  <c r="F377" i="2"/>
  <c r="D377" i="2"/>
  <c r="AL377" i="2"/>
  <c r="AJ377" i="2"/>
  <c r="AH377" i="2"/>
  <c r="AF377" i="2"/>
  <c r="AD377" i="2"/>
  <c r="AB377" i="2"/>
  <c r="Z377" i="2"/>
  <c r="X377" i="2"/>
  <c r="V377" i="2"/>
  <c r="T377" i="2"/>
  <c r="R377" i="2"/>
  <c r="P377" i="2"/>
  <c r="F377" i="15"/>
  <c r="D377" i="15"/>
  <c r="T377" i="14"/>
  <c r="R377" i="14"/>
  <c r="P377" i="14"/>
  <c r="N377" i="14"/>
  <c r="L377" i="14"/>
  <c r="J377" i="14"/>
  <c r="H377" i="14"/>
  <c r="F377" i="14"/>
  <c r="D377" i="14"/>
  <c r="Q10" i="7" l="1"/>
  <c r="S10" i="7"/>
  <c r="U10" i="7"/>
  <c r="W10" i="7"/>
  <c r="Y10" i="7"/>
  <c r="O10" i="7"/>
  <c r="B19" i="1" l="1"/>
  <c r="F2" i="14"/>
  <c r="F2" i="15"/>
  <c r="F2" i="7"/>
  <c r="O2" i="4" l="1"/>
  <c r="O2" i="5"/>
  <c r="O2" i="6"/>
  <c r="O2" i="3"/>
  <c r="AD6" i="10" l="1"/>
  <c r="AF6" i="10" s="1"/>
  <c r="AA6" i="10"/>
  <c r="AC6" i="10" s="1"/>
  <c r="X6" i="10"/>
  <c r="U6" i="10"/>
  <c r="W6" i="10" s="1"/>
  <c r="R6" i="10"/>
  <c r="T6" i="10" s="1"/>
  <c r="O6" i="10"/>
  <c r="Q6" i="10" s="1"/>
  <c r="AD5" i="10"/>
  <c r="AF5" i="10" s="1"/>
  <c r="AA5" i="10"/>
  <c r="AC5" i="10" s="1"/>
  <c r="X5" i="10"/>
  <c r="U5" i="10"/>
  <c r="W5" i="10" s="1"/>
  <c r="R5" i="10"/>
  <c r="T5" i="10" s="1"/>
  <c r="O5" i="10"/>
  <c r="Q5" i="10" s="1"/>
  <c r="AD4" i="10"/>
  <c r="AF4" i="10" s="1"/>
  <c r="K376" i="10" s="1"/>
  <c r="AA4" i="10"/>
  <c r="AC4" i="10" s="1"/>
  <c r="J376" i="10" s="1"/>
  <c r="X4" i="10"/>
  <c r="U4" i="10"/>
  <c r="W4" i="10" s="1"/>
  <c r="I376" i="10" s="1"/>
  <c r="R4" i="10"/>
  <c r="T4" i="10" s="1"/>
  <c r="H376" i="10" s="1"/>
  <c r="O4" i="10"/>
  <c r="Q4" i="10" s="1"/>
  <c r="G376" i="10" s="1"/>
  <c r="AD3" i="10"/>
  <c r="AF3" i="10" s="1"/>
  <c r="AA3" i="10"/>
  <c r="AC3" i="10" s="1"/>
  <c r="X3" i="10"/>
  <c r="U3" i="10"/>
  <c r="W3" i="10" s="1"/>
  <c r="R3" i="10"/>
  <c r="T3" i="10" s="1"/>
  <c r="O3" i="10"/>
  <c r="Q3" i="10" s="1"/>
  <c r="AD2" i="10"/>
  <c r="AF2" i="10" s="1"/>
  <c r="AA2" i="10"/>
  <c r="AC2" i="10" s="1"/>
  <c r="X2" i="10"/>
  <c r="U2" i="10"/>
  <c r="W2" i="10" s="1"/>
  <c r="R2" i="10"/>
  <c r="T2" i="10" s="1"/>
  <c r="O2" i="10"/>
  <c r="Q2" i="10" s="1"/>
  <c r="L6" i="10"/>
  <c r="N6" i="10" s="1"/>
  <c r="L5" i="10"/>
  <c r="N5" i="10" s="1"/>
  <c r="L4" i="10"/>
  <c r="N4" i="10" s="1"/>
  <c r="F376" i="10" s="1"/>
  <c r="L3" i="10"/>
  <c r="N3" i="10" s="1"/>
  <c r="L2" i="10"/>
  <c r="N2" i="10" s="1"/>
  <c r="C2" i="10"/>
  <c r="E2" i="10" s="1"/>
  <c r="F2" i="10"/>
  <c r="H2" i="10" s="1"/>
  <c r="I2" i="10"/>
  <c r="K2" i="10" s="1"/>
  <c r="AG2" i="10"/>
  <c r="AI2" i="10" s="1"/>
  <c r="C3" i="10"/>
  <c r="E3" i="10" s="1"/>
  <c r="F3" i="10"/>
  <c r="H3" i="10" s="1"/>
  <c r="I3" i="10"/>
  <c r="AG3" i="10"/>
  <c r="AI3" i="10" s="1"/>
  <c r="C4" i="10"/>
  <c r="E4" i="10" s="1"/>
  <c r="F4" i="10"/>
  <c r="H4" i="10" s="1"/>
  <c r="I4" i="10"/>
  <c r="K4" i="10" s="1"/>
  <c r="AG4" i="10"/>
  <c r="AI4" i="10" s="1"/>
  <c r="C5" i="10"/>
  <c r="E5" i="10" s="1"/>
  <c r="F5" i="10"/>
  <c r="H5" i="10" s="1"/>
  <c r="I5" i="10"/>
  <c r="K5" i="10" s="1"/>
  <c r="AG5" i="10"/>
  <c r="AI5" i="10" s="1"/>
  <c r="C6" i="10"/>
  <c r="E6" i="10" s="1"/>
  <c r="U376" i="10" s="1"/>
  <c r="F6" i="10"/>
  <c r="H6" i="10" s="1"/>
  <c r="V376" i="10" s="1"/>
  <c r="I6" i="10"/>
  <c r="K6" i="10" s="1"/>
  <c r="AG6" i="10"/>
  <c r="AI6" i="10" s="1"/>
  <c r="AG7" i="10"/>
  <c r="AI7" i="10" s="1"/>
  <c r="H411" i="10" s="1"/>
  <c r="B3" i="12"/>
  <c r="Q376" i="10" l="1"/>
  <c r="M376" i="10"/>
  <c r="L376" i="10"/>
  <c r="K3" i="10"/>
  <c r="E162" i="10" s="1"/>
  <c r="Z3" i="10"/>
  <c r="AB151" i="10"/>
  <c r="D66" i="10"/>
  <c r="G146" i="10"/>
  <c r="AC103" i="10"/>
  <c r="K152" i="10"/>
  <c r="X158" i="10"/>
  <c r="X97" i="10"/>
  <c r="N156" i="10"/>
  <c r="U54" i="10"/>
  <c r="U55" i="10"/>
  <c r="L160" i="10"/>
  <c r="X118" i="10"/>
  <c r="Z2" i="10"/>
  <c r="AC12" i="10"/>
  <c r="Q191" i="10"/>
  <c r="K153" i="10"/>
  <c r="N100" i="10"/>
  <c r="P55" i="10"/>
  <c r="AB118" i="10"/>
  <c r="AB43" i="10"/>
  <c r="Z5" i="10"/>
  <c r="Q164" i="10"/>
  <c r="Z4" i="10"/>
  <c r="Z6" i="10"/>
  <c r="R252" i="10"/>
  <c r="AA198" i="10"/>
  <c r="D201" i="10"/>
  <c r="G187" i="10"/>
  <c r="S16" i="10"/>
  <c r="X157" i="10"/>
  <c r="K133" i="10"/>
  <c r="T30" i="10"/>
  <c r="AC32" i="10"/>
  <c r="AC102" i="10"/>
  <c r="K150" i="10"/>
  <c r="AC119" i="10"/>
  <c r="K54" i="10"/>
  <c r="AB163" i="10"/>
  <c r="I28" i="10"/>
  <c r="AA67" i="10"/>
  <c r="AC76" i="10"/>
  <c r="J22" i="10"/>
  <c r="J38" i="10"/>
  <c r="S15" i="10"/>
  <c r="AB376" i="10"/>
  <c r="K151" i="10"/>
  <c r="S24" i="10"/>
  <c r="AC376" i="10"/>
  <c r="AB26" i="10"/>
  <c r="S14" i="10"/>
  <c r="J21" i="10"/>
  <c r="J12" i="10"/>
  <c r="K160" i="10"/>
  <c r="AB17" i="10"/>
  <c r="S40" i="10"/>
  <c r="AB42" i="10"/>
  <c r="T74" i="10"/>
  <c r="AA70" i="10"/>
  <c r="R182" i="10"/>
  <c r="AA124" i="10"/>
  <c r="D376" i="10"/>
  <c r="AC75" i="10"/>
  <c r="T29" i="10"/>
  <c r="AC31" i="10"/>
  <c r="Y127" i="10"/>
  <c r="AC101" i="10"/>
  <c r="X74" i="10"/>
  <c r="P89" i="10"/>
  <c r="E183" i="10"/>
  <c r="N166" i="10"/>
  <c r="N376" i="10"/>
  <c r="O376" i="10"/>
  <c r="T376" i="10"/>
  <c r="AC167" i="10"/>
  <c r="Z112" i="10"/>
  <c r="Z376" i="10"/>
  <c r="W54" i="10"/>
  <c r="O178" i="10"/>
  <c r="W183" i="10"/>
  <c r="AA163" i="10"/>
  <c r="R343" i="10"/>
  <c r="AA110" i="10"/>
  <c r="AA301" i="10"/>
  <c r="C376" i="10"/>
  <c r="AA90" i="10"/>
  <c r="R125" i="10"/>
  <c r="AA162" i="10"/>
  <c r="AA371" i="10"/>
  <c r="AA91" i="10"/>
  <c r="AA126" i="10"/>
  <c r="E376" i="10"/>
  <c r="AA311" i="10"/>
  <c r="AA92" i="10"/>
  <c r="R135" i="10"/>
  <c r="R168" i="10"/>
  <c r="Y138" i="10"/>
  <c r="C118" i="10"/>
  <c r="AA145" i="10"/>
  <c r="O181" i="10"/>
  <c r="I44" i="10"/>
  <c r="I175" i="10"/>
  <c r="R100" i="10"/>
  <c r="S53" i="10"/>
  <c r="AA101" i="10"/>
  <c r="X376" i="10"/>
  <c r="I176" i="10"/>
  <c r="AA55" i="10"/>
  <c r="I53" i="10"/>
  <c r="I352" i="10"/>
  <c r="AA376" i="10"/>
  <c r="AA76" i="10"/>
  <c r="AA111" i="10"/>
  <c r="R109" i="10"/>
  <c r="AA146" i="10"/>
  <c r="D152" i="10"/>
  <c r="J39" i="10"/>
  <c r="AB44" i="10"/>
  <c r="P164" i="10"/>
  <c r="N171" i="10"/>
  <c r="R376" i="10"/>
  <c r="S41" i="10"/>
  <c r="J23" i="10"/>
  <c r="W376" i="10"/>
  <c r="AJ376" i="10" s="1"/>
  <c r="P376" i="10"/>
  <c r="S376" i="10"/>
  <c r="C54" i="10"/>
  <c r="I164" i="10"/>
  <c r="L150" i="10"/>
  <c r="L95" i="10"/>
  <c r="Y376" i="10"/>
  <c r="AC88" i="10"/>
  <c r="N151" i="10"/>
  <c r="AB18" i="10"/>
  <c r="AC54" i="10"/>
  <c r="G164" i="10"/>
  <c r="S25" i="10"/>
  <c r="C97" i="10"/>
  <c r="AB150" i="10"/>
  <c r="S150" i="10"/>
  <c r="J13" i="10"/>
  <c r="AB27" i="10"/>
  <c r="K144" i="10"/>
  <c r="N125" i="10"/>
  <c r="R203" i="10"/>
  <c r="AA312" i="10"/>
  <c r="R354" i="10"/>
  <c r="I271" i="10"/>
  <c r="AA355" i="10"/>
  <c r="I367" i="10"/>
  <c r="AA372" i="10"/>
  <c r="I96" i="10"/>
  <c r="R229" i="10"/>
  <c r="I237" i="10"/>
  <c r="R248" i="10"/>
  <c r="AA266" i="10"/>
  <c r="AA267" i="10"/>
  <c r="AA276" i="10"/>
  <c r="AA277" i="10"/>
  <c r="AA285" i="10"/>
  <c r="H210" i="10"/>
  <c r="H352" i="10"/>
  <c r="M353" i="10"/>
  <c r="M319" i="10"/>
  <c r="M275" i="10"/>
  <c r="D192" i="10"/>
  <c r="D131" i="10"/>
  <c r="M73" i="10"/>
  <c r="M125" i="10"/>
  <c r="D341" i="10"/>
  <c r="M100" i="10"/>
  <c r="M135" i="10"/>
  <c r="M99" i="10"/>
  <c r="D315" i="10"/>
  <c r="D35" i="10"/>
  <c r="M248" i="10"/>
  <c r="V161" i="10"/>
  <c r="M239" i="10"/>
  <c r="D176" i="10"/>
  <c r="M30" i="10"/>
  <c r="V21" i="10"/>
  <c r="V302" i="10"/>
  <c r="M238" i="10"/>
  <c r="V171" i="10"/>
  <c r="M64" i="10"/>
  <c r="V232" i="10"/>
  <c r="V146" i="10"/>
  <c r="V93" i="10"/>
  <c r="V57" i="10"/>
  <c r="D298" i="10"/>
  <c r="M229" i="10"/>
  <c r="D158" i="10"/>
  <c r="D141" i="10"/>
  <c r="V285" i="10"/>
  <c r="D228" i="10"/>
  <c r="D140" i="10"/>
  <c r="D281" i="10"/>
  <c r="D212" i="10"/>
  <c r="D166" i="10"/>
  <c r="M109" i="10"/>
  <c r="D280" i="10"/>
  <c r="V206" i="10"/>
  <c r="M89" i="10"/>
  <c r="F63" i="10"/>
  <c r="X313" i="10"/>
  <c r="X259" i="10"/>
  <c r="X243" i="10"/>
  <c r="O363" i="10"/>
  <c r="O301" i="10"/>
  <c r="O188" i="10"/>
  <c r="F29" i="10"/>
  <c r="X129" i="10"/>
  <c r="X296" i="10"/>
  <c r="F19" i="10"/>
  <c r="X244" i="10"/>
  <c r="F151" i="10"/>
  <c r="O153" i="10"/>
  <c r="X304" i="10"/>
  <c r="O126" i="10"/>
  <c r="X34" i="10"/>
  <c r="O207" i="10"/>
  <c r="X156" i="10"/>
  <c r="X329" i="10"/>
  <c r="X50" i="10"/>
  <c r="F419" i="10"/>
  <c r="I86" i="10"/>
  <c r="I330" i="10"/>
  <c r="AA352" i="10"/>
  <c r="AA256" i="10"/>
  <c r="R217" i="10"/>
  <c r="R278" i="10"/>
  <c r="I102" i="10"/>
  <c r="I50" i="10"/>
  <c r="H403" i="10"/>
  <c r="AA351" i="10"/>
  <c r="AA291" i="10"/>
  <c r="R253" i="10"/>
  <c r="AA212" i="10"/>
  <c r="AA177" i="10"/>
  <c r="AA105" i="10"/>
  <c r="R68" i="10"/>
  <c r="AA19" i="10"/>
  <c r="R104" i="10"/>
  <c r="AA36" i="10"/>
  <c r="I216" i="10"/>
  <c r="I331" i="10"/>
  <c r="AA350" i="10"/>
  <c r="R287" i="10"/>
  <c r="AA176" i="10"/>
  <c r="AA245" i="10"/>
  <c r="AA11" i="10"/>
  <c r="I75" i="10"/>
  <c r="I285" i="10"/>
  <c r="R348" i="10"/>
  <c r="AA210" i="10"/>
  <c r="AA151" i="10"/>
  <c r="R33" i="10"/>
  <c r="R77" i="10"/>
  <c r="AA370" i="10"/>
  <c r="AA369" i="10"/>
  <c r="I155" i="10"/>
  <c r="I286" i="10"/>
  <c r="R209" i="10"/>
  <c r="R174" i="10"/>
  <c r="R103" i="10"/>
  <c r="AA89" i="10"/>
  <c r="I156" i="10"/>
  <c r="I67" i="10"/>
  <c r="AA315" i="10"/>
  <c r="AA54" i="10"/>
  <c r="I76" i="10"/>
  <c r="I366" i="10"/>
  <c r="AA282" i="10"/>
  <c r="AA246" i="10"/>
  <c r="AA160" i="10"/>
  <c r="R34" i="10"/>
  <c r="R333" i="10"/>
  <c r="AA56" i="10"/>
  <c r="R147" i="10"/>
  <c r="AA229" i="10"/>
  <c r="I206" i="10"/>
  <c r="I321" i="10"/>
  <c r="AA326" i="10"/>
  <c r="AA280" i="10"/>
  <c r="R149" i="10"/>
  <c r="R88" i="10"/>
  <c r="I16" i="10"/>
  <c r="I250" i="10"/>
  <c r="I32" i="10"/>
  <c r="I241" i="10"/>
  <c r="AA360" i="10"/>
  <c r="AA186" i="10"/>
  <c r="AA116" i="10"/>
  <c r="I277" i="10"/>
  <c r="R359" i="10"/>
  <c r="R184" i="10"/>
  <c r="I296" i="10"/>
  <c r="R357" i="10"/>
  <c r="AA140" i="10"/>
  <c r="I101" i="10"/>
  <c r="I260" i="10"/>
  <c r="R218" i="10"/>
  <c r="I49" i="10"/>
  <c r="I85" i="10"/>
  <c r="I329" i="10"/>
  <c r="R219" i="10"/>
  <c r="AA72" i="10"/>
  <c r="R298" i="10"/>
  <c r="AA265" i="10"/>
  <c r="AA71" i="10"/>
  <c r="H180" i="10"/>
  <c r="H355" i="10"/>
  <c r="Q114" i="10"/>
  <c r="H84" i="10"/>
  <c r="Q218" i="10"/>
  <c r="H190" i="10"/>
  <c r="Z72" i="10"/>
  <c r="H206" i="10"/>
  <c r="Z160" i="10"/>
  <c r="H286" i="10"/>
  <c r="Z195" i="10"/>
  <c r="Z71" i="10"/>
  <c r="Q44" i="10"/>
  <c r="H207" i="10"/>
  <c r="Q103" i="10"/>
  <c r="Q298" i="10"/>
  <c r="Q149" i="10"/>
  <c r="Q43" i="10"/>
  <c r="Q87" i="10"/>
  <c r="H259" i="10"/>
  <c r="Z282" i="10"/>
  <c r="Z176" i="10"/>
  <c r="Q78" i="10"/>
  <c r="N321" i="10"/>
  <c r="W123" i="10"/>
  <c r="W289" i="10"/>
  <c r="E318" i="10"/>
  <c r="W154" i="10"/>
  <c r="N200" i="10"/>
  <c r="N145" i="10"/>
  <c r="N15" i="10"/>
  <c r="E354" i="10"/>
  <c r="E284" i="10"/>
  <c r="N226" i="10"/>
  <c r="N172" i="10"/>
  <c r="W44" i="10"/>
  <c r="E283" i="10"/>
  <c r="N161" i="10"/>
  <c r="E168" i="10"/>
  <c r="W112" i="10"/>
  <c r="W217" i="10"/>
  <c r="E151" i="10"/>
  <c r="W42" i="10"/>
  <c r="W298" i="10"/>
  <c r="N215" i="10"/>
  <c r="N94" i="10"/>
  <c r="N76" i="10"/>
  <c r="E23" i="10"/>
  <c r="N40" i="10"/>
  <c r="N366" i="10"/>
  <c r="N329" i="10"/>
  <c r="E179" i="10"/>
  <c r="I411" i="10"/>
  <c r="J411" i="10"/>
  <c r="I409" i="10"/>
  <c r="B409" i="10"/>
  <c r="J409" i="10"/>
  <c r="D409" i="10"/>
  <c r="C409" i="10"/>
  <c r="K97" i="10"/>
  <c r="K175" i="10"/>
  <c r="K132" i="10"/>
  <c r="T370" i="10"/>
  <c r="T310" i="10"/>
  <c r="AC241" i="10"/>
  <c r="T194" i="10"/>
  <c r="T63" i="10"/>
  <c r="AC22" i="10"/>
  <c r="K341" i="10"/>
  <c r="AC163" i="10"/>
  <c r="T334" i="10"/>
  <c r="T195" i="10"/>
  <c r="K271" i="10"/>
  <c r="K212" i="10"/>
  <c r="T309" i="10"/>
  <c r="T265" i="10"/>
  <c r="T240" i="10"/>
  <c r="AC207" i="10"/>
  <c r="T125" i="10"/>
  <c r="AC110" i="10"/>
  <c r="T73" i="10"/>
  <c r="AC58" i="10"/>
  <c r="AC21" i="10"/>
  <c r="K272" i="10"/>
  <c r="T204" i="10"/>
  <c r="T19" i="10"/>
  <c r="T230" i="10"/>
  <c r="AC266" i="10"/>
  <c r="T38" i="10"/>
  <c r="K297" i="10"/>
  <c r="K228" i="10"/>
  <c r="T369" i="10"/>
  <c r="AC347" i="10"/>
  <c r="T308" i="10"/>
  <c r="AC277" i="10"/>
  <c r="T264" i="10"/>
  <c r="T239" i="10"/>
  <c r="AC206" i="10"/>
  <c r="T159" i="10"/>
  <c r="T99" i="10"/>
  <c r="T90" i="10"/>
  <c r="AC57" i="10"/>
  <c r="AC320" i="10"/>
  <c r="AC56" i="10"/>
  <c r="K167" i="10"/>
  <c r="T64" i="10"/>
  <c r="K176" i="10"/>
  <c r="K37" i="10"/>
  <c r="AC346" i="10"/>
  <c r="AC321" i="10"/>
  <c r="AC303" i="10"/>
  <c r="T109" i="10"/>
  <c r="T20" i="10"/>
  <c r="T344" i="10"/>
  <c r="T124" i="10"/>
  <c r="AC312" i="10"/>
  <c r="AC23" i="10"/>
  <c r="AC111" i="10"/>
  <c r="K192" i="10"/>
  <c r="K53" i="10"/>
  <c r="T345" i="10"/>
  <c r="AC302" i="10"/>
  <c r="AC286" i="10"/>
  <c r="AC276" i="10"/>
  <c r="T238" i="10"/>
  <c r="T205" i="10"/>
  <c r="AC172" i="10"/>
  <c r="AC137" i="10"/>
  <c r="T98" i="10"/>
  <c r="T89" i="10"/>
  <c r="K236" i="10"/>
  <c r="AC285" i="10"/>
  <c r="AC136" i="10"/>
  <c r="T213" i="10"/>
  <c r="K158" i="10"/>
  <c r="K350" i="10"/>
  <c r="T100" i="10"/>
  <c r="K237" i="10"/>
  <c r="K202" i="10"/>
  <c r="K262" i="10"/>
  <c r="T343" i="10"/>
  <c r="T319" i="10"/>
  <c r="T275" i="10"/>
  <c r="T203" i="10"/>
  <c r="AC171" i="10"/>
  <c r="T135" i="10"/>
  <c r="T108" i="10"/>
  <c r="AC41" i="10"/>
  <c r="K62" i="10"/>
  <c r="AC92" i="10"/>
  <c r="T144" i="10"/>
  <c r="K317" i="10"/>
  <c r="K17" i="10"/>
  <c r="K70" i="10"/>
  <c r="AC356" i="10"/>
  <c r="AC301" i="10"/>
  <c r="AC251" i="10"/>
  <c r="AC233" i="10"/>
  <c r="T28" i="10"/>
  <c r="AC197" i="10"/>
  <c r="AC91" i="10"/>
  <c r="K52" i="10"/>
  <c r="T143" i="10"/>
  <c r="K333" i="10"/>
  <c r="K281" i="10"/>
  <c r="K246" i="10"/>
  <c r="AC355" i="10"/>
  <c r="T318" i="10"/>
  <c r="T284" i="10"/>
  <c r="T274" i="10"/>
  <c r="AC250" i="10"/>
  <c r="AC232" i="10"/>
  <c r="AC216" i="10"/>
  <c r="AC181" i="10"/>
  <c r="T170" i="10"/>
  <c r="AC162" i="10"/>
  <c r="AC146" i="10"/>
  <c r="AC336" i="10"/>
  <c r="AC127" i="10"/>
  <c r="K368" i="10"/>
  <c r="K18" i="10"/>
  <c r="K342" i="10"/>
  <c r="T273" i="10"/>
  <c r="T249" i="10"/>
  <c r="AC215" i="10"/>
  <c r="T169" i="10"/>
  <c r="T134" i="10"/>
  <c r="AC67" i="10"/>
  <c r="T55" i="10"/>
  <c r="K227" i="10"/>
  <c r="T229" i="10"/>
  <c r="K26" i="10"/>
  <c r="K35" i="10"/>
  <c r="K71" i="10"/>
  <c r="AC373" i="10"/>
  <c r="T354" i="10"/>
  <c r="AC338" i="10"/>
  <c r="T300" i="10"/>
  <c r="T283" i="10"/>
  <c r="T248" i="10"/>
  <c r="AC198" i="10"/>
  <c r="AC180" i="10"/>
  <c r="T168" i="10"/>
  <c r="T133" i="10"/>
  <c r="AC93" i="10"/>
  <c r="AC40" i="10"/>
  <c r="AC161" i="10"/>
  <c r="AC66" i="10"/>
  <c r="K298" i="10"/>
  <c r="K211" i="10"/>
  <c r="K87" i="10"/>
  <c r="AC372" i="10"/>
  <c r="AC337" i="10"/>
  <c r="T299" i="10"/>
  <c r="AC268" i="10"/>
  <c r="AC231" i="10"/>
  <c r="T214" i="10"/>
  <c r="T179" i="10"/>
  <c r="AC145" i="10"/>
  <c r="AC267" i="10"/>
  <c r="K36" i="10"/>
  <c r="AC126" i="10"/>
  <c r="K142" i="10"/>
  <c r="K307" i="10"/>
  <c r="K72" i="10"/>
  <c r="AC371" i="10"/>
  <c r="T353" i="10"/>
  <c r="T335" i="10"/>
  <c r="AC196" i="10"/>
  <c r="T178" i="10"/>
  <c r="AC128" i="10"/>
  <c r="T65" i="10"/>
  <c r="T54" i="10"/>
  <c r="T39" i="10"/>
  <c r="K27" i="10"/>
  <c r="AC311" i="10"/>
  <c r="AC242" i="10"/>
  <c r="AA268" i="10"/>
  <c r="AA66" i="10"/>
  <c r="R99" i="10"/>
  <c r="AA233" i="10"/>
  <c r="R265" i="10"/>
  <c r="R300" i="10"/>
  <c r="AA321" i="10"/>
  <c r="R353" i="10"/>
  <c r="R370" i="10"/>
  <c r="I341" i="10"/>
  <c r="I192" i="10"/>
  <c r="I246" i="10"/>
  <c r="I158" i="10"/>
  <c r="R19" i="10"/>
  <c r="R38" i="10"/>
  <c r="AA136" i="10"/>
  <c r="AA161" i="10"/>
  <c r="R213" i="10"/>
  <c r="R238" i="10"/>
  <c r="R249" i="10"/>
  <c r="AA286" i="10"/>
  <c r="R344" i="10"/>
  <c r="I212" i="10"/>
  <c r="I142" i="10"/>
  <c r="R39" i="10"/>
  <c r="AA58" i="10"/>
  <c r="AA93" i="10"/>
  <c r="AA137" i="10"/>
  <c r="R214" i="10"/>
  <c r="AA250" i="10"/>
  <c r="R334" i="10"/>
  <c r="R345" i="10"/>
  <c r="I351" i="10"/>
  <c r="I61" i="10"/>
  <c r="F421" i="10"/>
  <c r="AA302" i="10"/>
  <c r="AA373" i="10"/>
  <c r="I307" i="10"/>
  <c r="I140" i="10"/>
  <c r="AA127" i="10"/>
  <c r="AA356" i="10"/>
  <c r="R63" i="10"/>
  <c r="R194" i="10"/>
  <c r="R230" i="10"/>
  <c r="AA251" i="10"/>
  <c r="R318" i="10"/>
  <c r="R335" i="10"/>
  <c r="AA346" i="10"/>
  <c r="I333" i="10"/>
  <c r="I202" i="10"/>
  <c r="R20" i="10"/>
  <c r="R54" i="10"/>
  <c r="R170" i="10"/>
  <c r="R205" i="10"/>
  <c r="AA215" i="10"/>
  <c r="R240" i="10"/>
  <c r="AA303" i="10"/>
  <c r="I52" i="10"/>
  <c r="I106" i="10"/>
  <c r="E421" i="10"/>
  <c r="R29" i="10"/>
  <c r="R239" i="10"/>
  <c r="AA21" i="10"/>
  <c r="R30" i="10"/>
  <c r="AA40" i="10"/>
  <c r="R179" i="10"/>
  <c r="R195" i="10"/>
  <c r="AA231" i="10"/>
  <c r="R273" i="10"/>
  <c r="AA336" i="10"/>
  <c r="AA347" i="10"/>
  <c r="I315" i="10"/>
  <c r="I26" i="10"/>
  <c r="R204" i="10"/>
  <c r="AA128" i="10"/>
  <c r="R64" i="10"/>
  <c r="R73" i="10"/>
  <c r="R89" i="10"/>
  <c r="R159" i="10"/>
  <c r="AA216" i="10"/>
  <c r="AA241" i="10"/>
  <c r="R308" i="10"/>
  <c r="R319" i="10"/>
  <c r="I262" i="10"/>
  <c r="I167" i="10"/>
  <c r="R178" i="10"/>
  <c r="AA22" i="10"/>
  <c r="AA31" i="10"/>
  <c r="R143" i="10"/>
  <c r="AA171" i="10"/>
  <c r="AA180" i="10"/>
  <c r="AA206" i="10"/>
  <c r="R274" i="10"/>
  <c r="R283" i="10"/>
  <c r="AA337" i="10"/>
  <c r="I131" i="10"/>
  <c r="I71" i="10"/>
  <c r="AA102" i="10"/>
  <c r="AA41" i="10"/>
  <c r="R65" i="10"/>
  <c r="R74" i="10"/>
  <c r="R98" i="10"/>
  <c r="R133" i="10"/>
  <c r="AA196" i="10"/>
  <c r="AA242" i="10"/>
  <c r="R309" i="10"/>
  <c r="AA320" i="10"/>
  <c r="R369" i="10"/>
  <c r="I228" i="10"/>
  <c r="I37" i="10"/>
  <c r="AA32" i="10"/>
  <c r="R108" i="10"/>
  <c r="R144" i="10"/>
  <c r="R160" i="10"/>
  <c r="AA207" i="10"/>
  <c r="AA232" i="10"/>
  <c r="R264" i="10"/>
  <c r="R299" i="10"/>
  <c r="AA338" i="10"/>
  <c r="I227" i="10"/>
  <c r="R169" i="10"/>
  <c r="AA23" i="10"/>
  <c r="AA75" i="10"/>
  <c r="R134" i="10"/>
  <c r="AA172" i="10"/>
  <c r="AA181" i="10"/>
  <c r="AA197" i="10"/>
  <c r="R275" i="10"/>
  <c r="R284" i="10"/>
  <c r="R310" i="10"/>
  <c r="H405" i="10"/>
  <c r="I17" i="10"/>
  <c r="Q178" i="10"/>
  <c r="Q99" i="10"/>
  <c r="H281" i="10"/>
  <c r="Q134" i="10"/>
  <c r="H18" i="10"/>
  <c r="Q274" i="10"/>
  <c r="Z145" i="10"/>
  <c r="Q109" i="10"/>
  <c r="Q29" i="10"/>
  <c r="Z285" i="10"/>
  <c r="Z22" i="10"/>
  <c r="Z162" i="10"/>
  <c r="Z312" i="10"/>
  <c r="F18" i="10"/>
  <c r="F193" i="10"/>
  <c r="X311" i="10"/>
  <c r="X286" i="10"/>
  <c r="X32" i="10"/>
  <c r="X57" i="10"/>
  <c r="F88" i="10"/>
  <c r="X146" i="10"/>
  <c r="O229" i="10"/>
  <c r="F245" i="10"/>
  <c r="X268" i="10"/>
  <c r="O124" i="10"/>
  <c r="X101" i="10"/>
  <c r="X250" i="10"/>
  <c r="O275" i="10"/>
  <c r="F87" i="10"/>
  <c r="X373" i="10"/>
  <c r="X347" i="10"/>
  <c r="X251" i="10"/>
  <c r="X162" i="10"/>
  <c r="O299" i="10"/>
  <c r="F62" i="10"/>
  <c r="O318" i="10"/>
  <c r="X128" i="10"/>
  <c r="O195" i="10"/>
  <c r="X21" i="10"/>
  <c r="F167" i="10"/>
  <c r="O240" i="10"/>
  <c r="O109" i="10"/>
  <c r="O54" i="10"/>
  <c r="X31" i="10"/>
  <c r="X206" i="10"/>
  <c r="F72" i="10"/>
  <c r="O38" i="10"/>
  <c r="F247" i="10"/>
  <c r="X216" i="10"/>
  <c r="X355" i="10"/>
  <c r="O308" i="10"/>
  <c r="F263" i="10"/>
  <c r="O335" i="10"/>
  <c r="F192" i="10"/>
  <c r="F272" i="10"/>
  <c r="F281" i="10"/>
  <c r="O179" i="10"/>
  <c r="O90" i="10"/>
  <c r="O29" i="10"/>
  <c r="F352" i="10"/>
  <c r="O264" i="10"/>
  <c r="F176" i="10"/>
  <c r="F368" i="10"/>
  <c r="O213" i="10"/>
  <c r="O135" i="10"/>
  <c r="F177" i="10"/>
  <c r="F17" i="10"/>
  <c r="O369" i="10"/>
  <c r="X233" i="10"/>
  <c r="O203" i="10"/>
  <c r="X111" i="10"/>
  <c r="O55" i="10"/>
  <c r="O169" i="10"/>
  <c r="O159" i="10"/>
  <c r="F106" i="10"/>
  <c r="X136" i="10"/>
  <c r="F97" i="10"/>
  <c r="X321" i="10"/>
  <c r="X163" i="10"/>
  <c r="X102" i="10"/>
  <c r="O64" i="10"/>
  <c r="F280" i="10"/>
  <c r="G133" i="10"/>
  <c r="G100" i="10"/>
  <c r="Y50" i="10"/>
  <c r="G116" i="10"/>
  <c r="P162" i="10"/>
  <c r="Y339" i="10"/>
  <c r="G308" i="10"/>
  <c r="P12" i="10"/>
  <c r="G238" i="10"/>
  <c r="P56" i="10"/>
  <c r="G28" i="10"/>
  <c r="Y164" i="10"/>
  <c r="G29" i="10"/>
  <c r="P102" i="10"/>
  <c r="Y174" i="10"/>
  <c r="Y94" i="10"/>
  <c r="Y329" i="10"/>
  <c r="Y375" i="10"/>
  <c r="Y270" i="10"/>
  <c r="Y244" i="10"/>
  <c r="P118" i="10"/>
  <c r="X69" i="10"/>
  <c r="X51" i="10"/>
  <c r="O21" i="10"/>
  <c r="O101" i="10"/>
  <c r="X234" i="10"/>
  <c r="O223" i="10"/>
  <c r="X165" i="10"/>
  <c r="O267" i="10"/>
  <c r="O373" i="10"/>
  <c r="X349" i="10"/>
  <c r="X340" i="10"/>
  <c r="O32" i="10"/>
  <c r="F54" i="10"/>
  <c r="F256" i="10"/>
  <c r="F124" i="10"/>
  <c r="F55" i="10"/>
  <c r="X314" i="10"/>
  <c r="F220" i="10"/>
  <c r="X155" i="10"/>
  <c r="F274" i="10"/>
  <c r="X49" i="10"/>
  <c r="O66" i="10"/>
  <c r="X174" i="10"/>
  <c r="X190" i="10"/>
  <c r="X173" i="10"/>
  <c r="O277" i="10"/>
  <c r="X295" i="10"/>
  <c r="X365" i="10"/>
  <c r="X348" i="10"/>
  <c r="F309" i="10"/>
  <c r="F160" i="10"/>
  <c r="F28" i="10"/>
  <c r="X94" i="10"/>
  <c r="X33" i="10"/>
  <c r="X103" i="10"/>
  <c r="O128" i="10"/>
  <c r="O233" i="10"/>
  <c r="X189" i="10"/>
  <c r="O302" i="10"/>
  <c r="O222" i="10"/>
  <c r="X375" i="10"/>
  <c r="X364" i="10"/>
  <c r="F229" i="10"/>
  <c r="F80" i="10"/>
  <c r="X200" i="10"/>
  <c r="X25" i="10"/>
  <c r="X104" i="10"/>
  <c r="O91" i="10"/>
  <c r="O161" i="10"/>
  <c r="O257" i="10"/>
  <c r="X191" i="10"/>
  <c r="O292" i="10"/>
  <c r="O232" i="10"/>
  <c r="O312" i="10"/>
  <c r="X366" i="10"/>
  <c r="F345" i="10"/>
  <c r="F133" i="10"/>
  <c r="F335" i="10"/>
  <c r="X24" i="10"/>
  <c r="X59" i="10"/>
  <c r="X330" i="10"/>
  <c r="X15" i="10"/>
  <c r="X68" i="10"/>
  <c r="X119" i="10"/>
  <c r="O197" i="10"/>
  <c r="O198" i="10"/>
  <c r="O337" i="10"/>
  <c r="O242" i="10"/>
  <c r="O328" i="10"/>
  <c r="X374" i="10"/>
  <c r="F170" i="10"/>
  <c r="F308" i="10"/>
  <c r="F159" i="10"/>
  <c r="X261" i="10"/>
  <c r="X339" i="10"/>
  <c r="O58" i="10"/>
  <c r="O47" i="10"/>
  <c r="O117" i="10"/>
  <c r="X121" i="10"/>
  <c r="O187" i="10"/>
  <c r="X224" i="10"/>
  <c r="O303" i="10"/>
  <c r="O258" i="10"/>
  <c r="O336" i="10"/>
  <c r="X86" i="10"/>
  <c r="F89" i="10"/>
  <c r="F116" i="10"/>
  <c r="F334" i="10"/>
  <c r="X270" i="10"/>
  <c r="X16" i="10"/>
  <c r="F230" i="10"/>
  <c r="O31" i="10"/>
  <c r="F11" i="10"/>
  <c r="X154" i="10"/>
  <c r="O241" i="10"/>
  <c r="O152" i="10"/>
  <c r="O371" i="10"/>
  <c r="O266" i="10"/>
  <c r="O338" i="10"/>
  <c r="F169" i="10"/>
  <c r="F100" i="10"/>
  <c r="F238" i="10"/>
  <c r="F370" i="10"/>
  <c r="X164" i="10"/>
  <c r="O67" i="10"/>
  <c r="X269" i="10"/>
  <c r="F204" i="10"/>
  <c r="X85" i="10"/>
  <c r="O23" i="10"/>
  <c r="X120" i="10"/>
  <c r="X130" i="10"/>
  <c r="X260" i="10"/>
  <c r="O162" i="10"/>
  <c r="O311" i="10"/>
  <c r="O268" i="10"/>
  <c r="O346" i="10"/>
  <c r="O12" i="10"/>
  <c r="F186" i="10"/>
  <c r="F291" i="10"/>
  <c r="F46" i="10"/>
  <c r="X138" i="10"/>
  <c r="O93" i="10"/>
  <c r="O13" i="10"/>
  <c r="O127" i="10"/>
  <c r="O137" i="10"/>
  <c r="X226" i="10"/>
  <c r="O172" i="10"/>
  <c r="X199" i="10"/>
  <c r="O347" i="10"/>
  <c r="O362" i="10"/>
  <c r="F361" i="10"/>
  <c r="F275" i="10"/>
  <c r="F30" i="10"/>
  <c r="F300" i="10"/>
  <c r="X331" i="10"/>
  <c r="F326" i="10"/>
  <c r="O327" i="10"/>
  <c r="X60" i="10"/>
  <c r="O57" i="10"/>
  <c r="O163" i="10"/>
  <c r="O82" i="10"/>
  <c r="O231" i="10"/>
  <c r="X209" i="10"/>
  <c r="O293" i="10"/>
  <c r="O372" i="10"/>
  <c r="O22" i="10"/>
  <c r="F90" i="10"/>
  <c r="F195" i="10"/>
  <c r="F221" i="10"/>
  <c r="X14" i="10"/>
  <c r="O92" i="10"/>
  <c r="O196" i="10"/>
  <c r="O276" i="10"/>
  <c r="X95" i="10"/>
  <c r="F299" i="10"/>
  <c r="F115" i="10"/>
  <c r="F205" i="10"/>
  <c r="X139" i="10"/>
  <c r="F290" i="10"/>
  <c r="X279" i="10"/>
  <c r="O83" i="10"/>
  <c r="O171" i="10"/>
  <c r="O206" i="10"/>
  <c r="X225" i="10"/>
  <c r="X278" i="10"/>
  <c r="O56" i="10"/>
  <c r="X84" i="10"/>
  <c r="O136" i="10"/>
  <c r="O102" i="10"/>
  <c r="X208" i="10"/>
  <c r="E404" i="10"/>
  <c r="X235" i="10"/>
  <c r="X305" i="10"/>
  <c r="X294" i="10"/>
  <c r="O48" i="10"/>
  <c r="F265" i="10"/>
  <c r="F99" i="10"/>
  <c r="F45" i="10"/>
  <c r="V375" i="10"/>
  <c r="D308" i="10"/>
  <c r="M223" i="10"/>
  <c r="D89" i="10"/>
  <c r="V270" i="10"/>
  <c r="V85" i="10"/>
  <c r="V33" i="10"/>
  <c r="J347" i="10"/>
  <c r="J171" i="10"/>
  <c r="J312" i="10"/>
  <c r="J251" i="10"/>
  <c r="AB300" i="10"/>
  <c r="AB265" i="10"/>
  <c r="S183" i="10"/>
  <c r="AB177" i="10"/>
  <c r="S78" i="10"/>
  <c r="AB71" i="10"/>
  <c r="S68" i="10"/>
  <c r="AB370" i="10"/>
  <c r="AB246" i="10"/>
  <c r="J31" i="10"/>
  <c r="AB281" i="10"/>
  <c r="S44" i="10"/>
  <c r="AB106" i="10"/>
  <c r="J111" i="10"/>
  <c r="J16" i="10"/>
  <c r="AB256" i="10"/>
  <c r="J154" i="10"/>
  <c r="J191" i="10"/>
  <c r="AB221" i="10"/>
  <c r="AB125" i="10"/>
  <c r="J419" i="10"/>
  <c r="J99" i="10"/>
  <c r="J207" i="10"/>
  <c r="AB361" i="10"/>
  <c r="AB35" i="10"/>
  <c r="J224" i="10"/>
  <c r="AB360" i="10"/>
  <c r="S278" i="10"/>
  <c r="AB230" i="10"/>
  <c r="S174" i="10"/>
  <c r="J145" i="10"/>
  <c r="S298" i="10"/>
  <c r="AB211" i="10"/>
  <c r="AB142" i="10"/>
  <c r="AB105" i="10"/>
  <c r="J329" i="10"/>
  <c r="J137" i="10"/>
  <c r="J225" i="10"/>
  <c r="S324" i="10"/>
  <c r="AB20" i="10"/>
  <c r="J241" i="10"/>
  <c r="J250" i="10"/>
  <c r="J261" i="10"/>
  <c r="S103" i="10"/>
  <c r="J86" i="10"/>
  <c r="J216" i="10"/>
  <c r="J330" i="10"/>
  <c r="J277" i="10"/>
  <c r="S184" i="10"/>
  <c r="S123" i="10"/>
  <c r="AB81" i="10"/>
  <c r="J155" i="10"/>
  <c r="J40" i="10"/>
  <c r="AB282" i="10"/>
  <c r="AB90" i="10"/>
  <c r="AB55" i="10"/>
  <c r="J181" i="10"/>
  <c r="K76" i="10"/>
  <c r="AC265" i="10"/>
  <c r="T183" i="10"/>
  <c r="AC177" i="10"/>
  <c r="T78" i="10"/>
  <c r="AC71" i="10"/>
  <c r="T18" i="10"/>
  <c r="K41" i="10"/>
  <c r="T218" i="10"/>
  <c r="T113" i="10"/>
  <c r="K16" i="10"/>
  <c r="AC195" i="10"/>
  <c r="T278" i="10"/>
  <c r="K32" i="10"/>
  <c r="AC360" i="10"/>
  <c r="K224" i="10"/>
  <c r="AC221" i="10"/>
  <c r="AC116" i="10"/>
  <c r="K320" i="10"/>
  <c r="AC361" i="10"/>
  <c r="AC70" i="10"/>
  <c r="T208" i="10"/>
  <c r="K49" i="10"/>
  <c r="AC106" i="10"/>
  <c r="K50" i="10"/>
  <c r="AC317" i="10"/>
  <c r="AC105" i="10"/>
  <c r="AC246" i="10"/>
  <c r="T87" i="10"/>
  <c r="K86" i="10"/>
  <c r="T263" i="10"/>
  <c r="K250" i="10"/>
  <c r="AC370" i="10"/>
  <c r="K119" i="10"/>
  <c r="K102" i="10"/>
  <c r="T349" i="10"/>
  <c r="T357" i="10"/>
  <c r="T53" i="10"/>
  <c r="K295" i="10"/>
  <c r="T253" i="10"/>
  <c r="T184" i="10"/>
  <c r="T123" i="10"/>
  <c r="AC282" i="10"/>
  <c r="AC90" i="10"/>
  <c r="K216" i="10"/>
  <c r="AC81" i="10"/>
  <c r="K296" i="10"/>
  <c r="T289" i="10"/>
  <c r="T228" i="10"/>
  <c r="AC230" i="10"/>
  <c r="AA57" i="10"/>
  <c r="AA115" i="10"/>
  <c r="R193" i="10"/>
  <c r="R228" i="10"/>
  <c r="AA290" i="10"/>
  <c r="AA325" i="10"/>
  <c r="I84" i="10"/>
  <c r="I347" i="10"/>
  <c r="I294" i="10"/>
  <c r="I172" i="10"/>
  <c r="I119" i="10"/>
  <c r="AA45" i="10"/>
  <c r="R69" i="10"/>
  <c r="R87" i="10"/>
  <c r="AA141" i="10"/>
  <c r="R148" i="10"/>
  <c r="R183" i="10"/>
  <c r="AA194" i="10"/>
  <c r="AA211" i="10"/>
  <c r="R243" i="10"/>
  <c r="R297" i="10"/>
  <c r="R349" i="10"/>
  <c r="I320" i="10"/>
  <c r="I355" i="10"/>
  <c r="I225" i="10"/>
  <c r="I251" i="10"/>
  <c r="I261" i="10"/>
  <c r="AA20" i="10"/>
  <c r="AA46" i="10"/>
  <c r="R55" i="10"/>
  <c r="AA125" i="10"/>
  <c r="AA142" i="10"/>
  <c r="R157" i="10"/>
  <c r="R244" i="10"/>
  <c r="AA264" i="10"/>
  <c r="R279" i="10"/>
  <c r="R332" i="10"/>
  <c r="R358" i="10"/>
  <c r="I356" i="10"/>
  <c r="I346" i="10"/>
  <c r="I145" i="10"/>
  <c r="I171" i="10"/>
  <c r="I181" i="10"/>
  <c r="R52" i="10"/>
  <c r="R78" i="10"/>
  <c r="R122" i="10"/>
  <c r="AA150" i="10"/>
  <c r="R158" i="10"/>
  <c r="AA195" i="10"/>
  <c r="AA220" i="10"/>
  <c r="AA281" i="10"/>
  <c r="R313" i="10"/>
  <c r="I146" i="10"/>
  <c r="I259" i="10"/>
  <c r="I111" i="10"/>
  <c r="I137" i="10"/>
  <c r="AA35" i="10"/>
  <c r="R42" i="10"/>
  <c r="R53" i="10"/>
  <c r="AA106" i="10"/>
  <c r="R112" i="10"/>
  <c r="R123" i="10"/>
  <c r="AA221" i="10"/>
  <c r="AA230" i="10"/>
  <c r="R254" i="10"/>
  <c r="R314" i="10"/>
  <c r="AA334" i="10"/>
  <c r="AA361" i="10"/>
  <c r="I66" i="10"/>
  <c r="I191" i="10"/>
  <c r="I31" i="10"/>
  <c r="I121" i="10"/>
  <c r="I154" i="10"/>
  <c r="R17" i="10"/>
  <c r="R173" i="10"/>
  <c r="AA185" i="10"/>
  <c r="AA247" i="10"/>
  <c r="AA255" i="10"/>
  <c r="I365" i="10"/>
  <c r="I312" i="10"/>
  <c r="I15" i="10"/>
  <c r="I41" i="10"/>
  <c r="R18" i="10"/>
  <c r="AA37" i="10"/>
  <c r="R79" i="10"/>
  <c r="AA107" i="10"/>
  <c r="R113" i="10"/>
  <c r="R288" i="10"/>
  <c r="AA299" i="10"/>
  <c r="AA316" i="10"/>
  <c r="R322" i="10"/>
  <c r="I242" i="10"/>
  <c r="I180" i="10"/>
  <c r="I190" i="10"/>
  <c r="I136" i="10"/>
  <c r="R43" i="10"/>
  <c r="AA80" i="10"/>
  <c r="R90" i="10"/>
  <c r="R138" i="10"/>
  <c r="R262" i="10"/>
  <c r="R289" i="10"/>
  <c r="AA317" i="10"/>
  <c r="R323" i="10"/>
  <c r="AA335" i="10"/>
  <c r="R367" i="10"/>
  <c r="I207" i="10"/>
  <c r="I311" i="10"/>
  <c r="I110" i="10"/>
  <c r="I120" i="10"/>
  <c r="AA81" i="10"/>
  <c r="R124" i="10"/>
  <c r="AA159" i="10"/>
  <c r="AA175" i="10"/>
  <c r="R227" i="10"/>
  <c r="R324" i="10"/>
  <c r="R368" i="10"/>
  <c r="I276" i="10"/>
  <c r="I364" i="10"/>
  <c r="I295" i="10"/>
  <c r="I14" i="10"/>
  <c r="I40" i="10"/>
  <c r="R114" i="10"/>
  <c r="R139" i="10"/>
  <c r="R192" i="10"/>
  <c r="R208" i="10"/>
  <c r="R263" i="10"/>
  <c r="AA300" i="10"/>
  <c r="I226" i="10"/>
  <c r="I51" i="10"/>
  <c r="I224" i="10"/>
  <c r="I189" i="10"/>
  <c r="I215" i="10"/>
  <c r="H215" i="10"/>
  <c r="Z20" i="10"/>
  <c r="Q104" i="10"/>
  <c r="Z177" i="10"/>
  <c r="Q243" i="10"/>
  <c r="Q314" i="10"/>
  <c r="H155" i="10"/>
  <c r="H51" i="10"/>
  <c r="Q33" i="10"/>
  <c r="Z105" i="10"/>
  <c r="Q158" i="10"/>
  <c r="Z221" i="10"/>
  <c r="Z229" i="10"/>
  <c r="Q289" i="10"/>
  <c r="H346" i="10"/>
  <c r="H146" i="10"/>
  <c r="H250" i="10"/>
  <c r="H50" i="10"/>
  <c r="Q17" i="10"/>
  <c r="Q139" i="10"/>
  <c r="Z151" i="10"/>
  <c r="Q208" i="10"/>
  <c r="Z245" i="10"/>
  <c r="H31" i="10"/>
  <c r="H154" i="10"/>
  <c r="Q68" i="10"/>
  <c r="Z80" i="10"/>
  <c r="Z89" i="10"/>
  <c r="Q173" i="10"/>
  <c r="Q252" i="10"/>
  <c r="Z316" i="10"/>
  <c r="Z351" i="10"/>
  <c r="Q359" i="10"/>
  <c r="H111" i="10"/>
  <c r="H137" i="10"/>
  <c r="Z116" i="10"/>
  <c r="Q192" i="10"/>
  <c r="Z106" i="10"/>
  <c r="Z264" i="10"/>
  <c r="Z290" i="10"/>
  <c r="G403" i="10"/>
  <c r="H16" i="10"/>
  <c r="H41" i="10"/>
  <c r="Q193" i="10"/>
  <c r="Q18" i="10"/>
  <c r="Z81" i="10"/>
  <c r="Z125" i="10"/>
  <c r="Q174" i="10"/>
  <c r="Z194" i="10"/>
  <c r="Z317" i="10"/>
  <c r="Q322" i="10"/>
  <c r="H15" i="10"/>
  <c r="H312" i="10"/>
  <c r="Q79" i="10"/>
  <c r="Q42" i="10"/>
  <c r="Q52" i="10"/>
  <c r="Q69" i="10"/>
  <c r="Q184" i="10"/>
  <c r="Z210" i="10"/>
  <c r="Q227" i="10"/>
  <c r="Q279" i="10"/>
  <c r="H321" i="10"/>
  <c r="H296" i="10"/>
  <c r="Q138" i="10"/>
  <c r="Q349" i="10"/>
  <c r="H75" i="10"/>
  <c r="Q183" i="10"/>
  <c r="Z36" i="10"/>
  <c r="Q122" i="10"/>
  <c r="Z141" i="10"/>
  <c r="Q254" i="10"/>
  <c r="H145" i="10"/>
  <c r="H216" i="10"/>
  <c r="Z54" i="10"/>
  <c r="Q53" i="10"/>
  <c r="Z55" i="10"/>
  <c r="Z70" i="10"/>
  <c r="Z107" i="10"/>
  <c r="Z211" i="10"/>
  <c r="Q217" i="10"/>
  <c r="Z265" i="10"/>
  <c r="Q324" i="10"/>
  <c r="Z335" i="10"/>
  <c r="H32" i="10"/>
  <c r="H311" i="10"/>
  <c r="Q182" i="10"/>
  <c r="H242" i="10"/>
  <c r="Z315" i="10"/>
  <c r="Z11" i="10"/>
  <c r="Q113" i="10"/>
  <c r="Q123" i="10"/>
  <c r="Z142" i="10"/>
  <c r="Q148" i="10"/>
  <c r="Z175" i="10"/>
  <c r="Q228" i="10"/>
  <c r="Z255" i="10"/>
  <c r="H225" i="10"/>
  <c r="H295" i="10"/>
  <c r="G224" i="10"/>
  <c r="G121" i="10"/>
  <c r="Y299" i="10"/>
  <c r="P174" i="10"/>
  <c r="P103" i="10"/>
  <c r="Y211" i="10"/>
  <c r="Y230" i="10"/>
  <c r="P53" i="10"/>
  <c r="G346" i="10"/>
  <c r="Y325" i="10"/>
  <c r="Y264" i="10"/>
  <c r="P139" i="10"/>
  <c r="P69" i="10"/>
  <c r="G75" i="10"/>
  <c r="P253" i="10"/>
  <c r="P218" i="10"/>
  <c r="Y19" i="10"/>
  <c r="P244" i="10"/>
  <c r="G155" i="10"/>
  <c r="Y335" i="10"/>
  <c r="P44" i="10"/>
  <c r="G365" i="10"/>
  <c r="P182" i="10"/>
  <c r="Y186" i="10"/>
  <c r="Y210" i="10"/>
  <c r="G191" i="10"/>
  <c r="G110" i="10"/>
  <c r="P359" i="10"/>
  <c r="P324" i="10"/>
  <c r="P252" i="10"/>
  <c r="Y246" i="10"/>
  <c r="Y151" i="10"/>
  <c r="G207" i="10"/>
  <c r="G366" i="10"/>
  <c r="Y351" i="10"/>
  <c r="P287" i="10"/>
  <c r="P227" i="10"/>
  <c r="G66" i="10"/>
  <c r="Y80" i="10"/>
  <c r="Y37" i="10"/>
  <c r="G355" i="10"/>
  <c r="P349" i="10"/>
  <c r="P209" i="10"/>
  <c r="P104" i="10"/>
  <c r="Y11" i="10"/>
  <c r="G84" i="10"/>
  <c r="Y316" i="10"/>
  <c r="Y300" i="10"/>
  <c r="Y194" i="10"/>
  <c r="G294" i="10"/>
  <c r="Y255" i="10"/>
  <c r="Y72" i="10"/>
  <c r="G119" i="10"/>
  <c r="P18" i="10"/>
  <c r="Y55" i="10"/>
  <c r="G295" i="10"/>
  <c r="Y290" i="10"/>
  <c r="Y159" i="10"/>
  <c r="Y177" i="10"/>
  <c r="G32" i="10"/>
  <c r="P322" i="10"/>
  <c r="G259" i="10"/>
  <c r="P297" i="10"/>
  <c r="F366" i="10"/>
  <c r="F172" i="10"/>
  <c r="F66" i="10"/>
  <c r="F120" i="10"/>
  <c r="X36" i="10"/>
  <c r="O79" i="10"/>
  <c r="X316" i="10"/>
  <c r="X335" i="10"/>
  <c r="O228" i="10"/>
  <c r="O287" i="10"/>
  <c r="O263" i="10"/>
  <c r="X176" i="10"/>
  <c r="O149" i="10"/>
  <c r="X300" i="10"/>
  <c r="O192" i="10"/>
  <c r="F189" i="10"/>
  <c r="F146" i="10"/>
  <c r="F136" i="10"/>
  <c r="F285" i="10"/>
  <c r="F226" i="10"/>
  <c r="F216" i="10"/>
  <c r="X265" i="10"/>
  <c r="X105" i="10"/>
  <c r="X255" i="10"/>
  <c r="F110" i="10"/>
  <c r="F51" i="10"/>
  <c r="F312" i="10"/>
  <c r="X280" i="10"/>
  <c r="O359" i="10"/>
  <c r="X247" i="10"/>
  <c r="O174" i="10"/>
  <c r="X256" i="10"/>
  <c r="X212" i="10"/>
  <c r="O139" i="10"/>
  <c r="X11" i="10"/>
  <c r="O368" i="10"/>
  <c r="O297" i="10"/>
  <c r="O227" i="10"/>
  <c r="X72" i="10"/>
  <c r="X221" i="10"/>
  <c r="X124" i="10"/>
  <c r="O367" i="10"/>
  <c r="F75" i="10"/>
  <c r="X350" i="10"/>
  <c r="X151" i="10"/>
  <c r="F14" i="10"/>
  <c r="O218" i="10"/>
  <c r="F190" i="10"/>
  <c r="F67" i="10"/>
  <c r="F121" i="10"/>
  <c r="O34" i="10"/>
  <c r="O53" i="10"/>
  <c r="E403" i="10"/>
  <c r="X299" i="10"/>
  <c r="X245" i="10"/>
  <c r="O158" i="10"/>
  <c r="O253" i="10"/>
  <c r="O122" i="10"/>
  <c r="O123" i="10"/>
  <c r="X229" i="10"/>
  <c r="O114" i="10"/>
  <c r="X19" i="10"/>
  <c r="O279" i="10"/>
  <c r="O112" i="10"/>
  <c r="X159" i="10"/>
  <c r="F241" i="10"/>
  <c r="X81" i="10"/>
  <c r="O333" i="10"/>
  <c r="F242" i="10"/>
  <c r="X282" i="10"/>
  <c r="O243" i="10"/>
  <c r="F206" i="10"/>
  <c r="F259" i="10"/>
  <c r="F41" i="10"/>
  <c r="O44" i="10"/>
  <c r="O148" i="10"/>
  <c r="O219" i="10"/>
  <c r="F181" i="10"/>
  <c r="O254" i="10"/>
  <c r="F296" i="10"/>
  <c r="F286" i="10"/>
  <c r="F84" i="10"/>
  <c r="F171" i="10"/>
  <c r="X80" i="10"/>
  <c r="O358" i="10"/>
  <c r="O193" i="10"/>
  <c r="O17" i="10"/>
  <c r="F224" i="10"/>
  <c r="F180" i="10"/>
  <c r="F347" i="10"/>
  <c r="O18" i="10"/>
  <c r="O69" i="10"/>
  <c r="O348" i="10"/>
  <c r="O357" i="10"/>
  <c r="X211" i="10"/>
  <c r="X195" i="10"/>
  <c r="O183" i="10"/>
  <c r="O104" i="10"/>
  <c r="O103" i="10"/>
  <c r="F101" i="10"/>
  <c r="X106" i="10"/>
  <c r="O314" i="10"/>
  <c r="X142" i="10"/>
  <c r="F320" i="10"/>
  <c r="F276" i="10"/>
  <c r="F346" i="10"/>
  <c r="O33" i="10"/>
  <c r="X70" i="10"/>
  <c r="O332" i="10"/>
  <c r="O349" i="10"/>
  <c r="O313" i="10"/>
  <c r="X185" i="10"/>
  <c r="X264" i="10"/>
  <c r="O88" i="10"/>
  <c r="X35" i="10"/>
  <c r="X352" i="10"/>
  <c r="X194" i="10"/>
  <c r="X125" i="10"/>
  <c r="F49" i="10"/>
  <c r="F356" i="10"/>
  <c r="F154" i="10"/>
  <c r="O52" i="10"/>
  <c r="O43" i="10"/>
  <c r="O87" i="10"/>
  <c r="X370" i="10"/>
  <c r="O324" i="10"/>
  <c r="O323" i="10"/>
  <c r="X291" i="10"/>
  <c r="X177" i="10"/>
  <c r="X210" i="10"/>
  <c r="O78" i="10"/>
  <c r="X37" i="10"/>
  <c r="F145" i="10"/>
  <c r="F85" i="10"/>
  <c r="F329" i="10"/>
  <c r="X89" i="10"/>
  <c r="X140" i="10"/>
  <c r="X360" i="10"/>
  <c r="O322" i="10"/>
  <c r="X281" i="10"/>
  <c r="O278" i="10"/>
  <c r="X175" i="10"/>
  <c r="O208" i="10"/>
  <c r="X160" i="10"/>
  <c r="X45" i="10"/>
  <c r="F225" i="10"/>
  <c r="F155" i="10"/>
  <c r="X20" i="10"/>
  <c r="X71" i="10"/>
  <c r="O262" i="10"/>
  <c r="X54" i="10"/>
  <c r="O68" i="10"/>
  <c r="X369" i="10"/>
  <c r="X246" i="10"/>
  <c r="X315" i="10"/>
  <c r="X150" i="10"/>
  <c r="F76" i="10"/>
  <c r="F321" i="10"/>
  <c r="F311" i="10"/>
  <c r="F250" i="10"/>
  <c r="X90" i="10"/>
  <c r="X334" i="10"/>
  <c r="X361" i="10"/>
  <c r="O252" i="10"/>
  <c r="O288" i="10"/>
  <c r="X141" i="10"/>
  <c r="O217" i="10"/>
  <c r="X115" i="10"/>
  <c r="X55" i="10"/>
  <c r="O42" i="10"/>
  <c r="X326" i="10"/>
  <c r="X351" i="10"/>
  <c r="O244" i="10"/>
  <c r="O298" i="10"/>
  <c r="O138" i="10"/>
  <c r="X107" i="10"/>
  <c r="O113" i="10"/>
  <c r="X325" i="10"/>
  <c r="O289" i="10"/>
  <c r="O209" i="10"/>
  <c r="O147" i="10"/>
  <c r="X186" i="10"/>
  <c r="O77" i="10"/>
  <c r="X116" i="10"/>
  <c r="X317" i="10"/>
  <c r="X220" i="10"/>
  <c r="O173" i="10"/>
  <c r="O182" i="10"/>
  <c r="F156" i="10"/>
  <c r="F50" i="10"/>
  <c r="F40" i="10"/>
  <c r="F251" i="10"/>
  <c r="X46" i="10"/>
  <c r="X230" i="10"/>
  <c r="X290" i="10"/>
  <c r="O184" i="10"/>
  <c r="O157" i="10"/>
  <c r="V361" i="10"/>
  <c r="V352" i="10"/>
  <c r="D320" i="10"/>
  <c r="D311" i="10"/>
  <c r="V290" i="10"/>
  <c r="V264" i="10"/>
  <c r="D224" i="10"/>
  <c r="D191" i="10"/>
  <c r="D172" i="10"/>
  <c r="V107" i="10"/>
  <c r="M69" i="10"/>
  <c r="D49" i="10"/>
  <c r="V35" i="10"/>
  <c r="V11" i="10"/>
  <c r="D312" i="10"/>
  <c r="M278" i="10"/>
  <c r="V210" i="10"/>
  <c r="D366" i="10"/>
  <c r="D347" i="10"/>
  <c r="M333" i="10"/>
  <c r="V281" i="10"/>
  <c r="D154" i="10"/>
  <c r="D145" i="10"/>
  <c r="M78" i="10"/>
  <c r="D40" i="10"/>
  <c r="V55" i="10"/>
  <c r="D365" i="10"/>
  <c r="M357" i="10"/>
  <c r="M324" i="10"/>
  <c r="V315" i="10"/>
  <c r="M298" i="10"/>
  <c r="D276" i="10"/>
  <c r="D251" i="10"/>
  <c r="V246" i="10"/>
  <c r="D241" i="10"/>
  <c r="V212" i="10"/>
  <c r="D190" i="10"/>
  <c r="M149" i="10"/>
  <c r="V116" i="10"/>
  <c r="M43" i="10"/>
  <c r="D31" i="10"/>
  <c r="M17" i="10"/>
  <c r="V54" i="10"/>
  <c r="D364" i="10"/>
  <c r="M332" i="10"/>
  <c r="D285" i="10"/>
  <c r="V255" i="10"/>
  <c r="M217" i="10"/>
  <c r="M208" i="10"/>
  <c r="D189" i="10"/>
  <c r="M183" i="10"/>
  <c r="V175" i="10"/>
  <c r="M123" i="10"/>
  <c r="D111" i="10"/>
  <c r="V81" i="10"/>
  <c r="M77" i="10"/>
  <c r="V72" i="10"/>
  <c r="V351" i="10"/>
  <c r="D346" i="10"/>
  <c r="D331" i="10"/>
  <c r="M323" i="10"/>
  <c r="V280" i="10"/>
  <c r="M139" i="10"/>
  <c r="V115" i="10"/>
  <c r="M103" i="10"/>
  <c r="M68" i="10"/>
  <c r="V46" i="10"/>
  <c r="M34" i="10"/>
  <c r="V19" i="10"/>
  <c r="D16" i="10"/>
  <c r="C403" i="10"/>
  <c r="D356" i="10"/>
  <c r="D330" i="10"/>
  <c r="V300" i="10"/>
  <c r="M289" i="10"/>
  <c r="V245" i="10"/>
  <c r="V194" i="10"/>
  <c r="D171" i="10"/>
  <c r="M158" i="10"/>
  <c r="M148" i="10"/>
  <c r="V125" i="10"/>
  <c r="V106" i="10"/>
  <c r="V317" i="10"/>
  <c r="D146" i="10"/>
  <c r="V56" i="10"/>
  <c r="V350" i="10"/>
  <c r="M314" i="10"/>
  <c r="M297" i="10"/>
  <c r="M263" i="10"/>
  <c r="M254" i="10"/>
  <c r="D250" i="10"/>
  <c r="V221" i="10"/>
  <c r="D207" i="10"/>
  <c r="V186" i="10"/>
  <c r="M122" i="10"/>
  <c r="D110" i="10"/>
  <c r="M88" i="10"/>
  <c r="V45" i="10"/>
  <c r="D41" i="10"/>
  <c r="V335" i="10"/>
  <c r="D296" i="10"/>
  <c r="M288" i="10"/>
  <c r="M228" i="10"/>
  <c r="D216" i="10"/>
  <c r="M182" i="10"/>
  <c r="M147" i="10"/>
  <c r="D121" i="10"/>
  <c r="M114" i="10"/>
  <c r="D76" i="10"/>
  <c r="D67" i="10"/>
  <c r="M53" i="10"/>
  <c r="D15" i="10"/>
  <c r="D206" i="10"/>
  <c r="D119" i="10"/>
  <c r="M227" i="10"/>
  <c r="D156" i="10"/>
  <c r="D51" i="10"/>
  <c r="D329" i="10"/>
  <c r="M322" i="10"/>
  <c r="M313" i="10"/>
  <c r="M279" i="10"/>
  <c r="V220" i="10"/>
  <c r="V211" i="10"/>
  <c r="V185" i="10"/>
  <c r="V160" i="10"/>
  <c r="M138" i="10"/>
  <c r="V80" i="10"/>
  <c r="V71" i="10"/>
  <c r="M42" i="10"/>
  <c r="D215" i="10"/>
  <c r="M52" i="10"/>
  <c r="M243" i="10"/>
  <c r="V70" i="10"/>
  <c r="V369" i="10"/>
  <c r="D355" i="10"/>
  <c r="D295" i="10"/>
  <c r="M262" i="10"/>
  <c r="M244" i="10"/>
  <c r="M174" i="10"/>
  <c r="V151" i="10"/>
  <c r="V142" i="10"/>
  <c r="D120" i="10"/>
  <c r="D102" i="10"/>
  <c r="V90" i="10"/>
  <c r="V37" i="10"/>
  <c r="M33" i="10"/>
  <c r="D14" i="10"/>
  <c r="M113" i="10"/>
  <c r="D259" i="10"/>
  <c r="V141" i="10"/>
  <c r="V360" i="10"/>
  <c r="V326" i="10"/>
  <c r="V299" i="10"/>
  <c r="D294" i="10"/>
  <c r="M287" i="10"/>
  <c r="V265" i="10"/>
  <c r="D261" i="10"/>
  <c r="M253" i="10"/>
  <c r="V230" i="10"/>
  <c r="M219" i="10"/>
  <c r="M193" i="10"/>
  <c r="M157" i="10"/>
  <c r="V124" i="10"/>
  <c r="V105" i="10"/>
  <c r="M87" i="10"/>
  <c r="D75" i="10"/>
  <c r="D260" i="10"/>
  <c r="D137" i="10"/>
  <c r="M79" i="10"/>
  <c r="V291" i="10"/>
  <c r="V177" i="10"/>
  <c r="M349" i="10"/>
  <c r="D181" i="10"/>
  <c r="D86" i="10"/>
  <c r="V334" i="10"/>
  <c r="M173" i="10"/>
  <c r="M348" i="10"/>
  <c r="V325" i="10"/>
  <c r="D321" i="10"/>
  <c r="V247" i="10"/>
  <c r="M192" i="10"/>
  <c r="M184" i="10"/>
  <c r="V159" i="10"/>
  <c r="V150" i="10"/>
  <c r="D101" i="10"/>
  <c r="D85" i="10"/>
  <c r="M44" i="10"/>
  <c r="V36" i="10"/>
  <c r="M18" i="10"/>
  <c r="V316" i="10"/>
  <c r="V256" i="10"/>
  <c r="V229" i="10"/>
  <c r="M218" i="10"/>
  <c r="V140" i="10"/>
  <c r="M112" i="10"/>
  <c r="V20" i="10"/>
  <c r="M368" i="10"/>
  <c r="M359" i="10"/>
  <c r="D286" i="10"/>
  <c r="V282" i="10"/>
  <c r="M252" i="10"/>
  <c r="D226" i="10"/>
  <c r="V195" i="10"/>
  <c r="D180" i="10"/>
  <c r="D155" i="10"/>
  <c r="M104" i="10"/>
  <c r="D84" i="10"/>
  <c r="D32" i="10"/>
  <c r="D277" i="10"/>
  <c r="D242" i="10"/>
  <c r="D225" i="10"/>
  <c r="M209" i="10"/>
  <c r="V176" i="10"/>
  <c r="D136" i="10"/>
  <c r="V89" i="10"/>
  <c r="D50" i="10"/>
  <c r="K73" i="10"/>
  <c r="K319" i="10"/>
  <c r="K354" i="10"/>
  <c r="K22" i="10"/>
  <c r="K91" i="10"/>
  <c r="AC252" i="10"/>
  <c r="AC228" i="10"/>
  <c r="T224" i="10"/>
  <c r="AC148" i="10"/>
  <c r="T145" i="10"/>
  <c r="T120" i="10"/>
  <c r="T111" i="10"/>
  <c r="AC79" i="10"/>
  <c r="T76" i="10"/>
  <c r="AC61" i="10"/>
  <c r="K302" i="10"/>
  <c r="AC112" i="10"/>
  <c r="T51" i="10"/>
  <c r="K249" i="10"/>
  <c r="K336" i="10"/>
  <c r="K83" i="10"/>
  <c r="K38" i="10"/>
  <c r="K363" i="10"/>
  <c r="AC368" i="10"/>
  <c r="T356" i="10"/>
  <c r="AC333" i="10"/>
  <c r="T189" i="10"/>
  <c r="T180" i="10"/>
  <c r="T60" i="10"/>
  <c r="T50" i="10"/>
  <c r="AC77" i="10"/>
  <c r="AC62" i="10"/>
  <c r="K13" i="10"/>
  <c r="K337" i="10"/>
  <c r="K163" i="10"/>
  <c r="K118" i="10"/>
  <c r="K187" i="10"/>
  <c r="AC263" i="10"/>
  <c r="AC193" i="10"/>
  <c r="T85" i="10"/>
  <c r="T59" i="10"/>
  <c r="AC53" i="10"/>
  <c r="T304" i="10"/>
  <c r="T234" i="10"/>
  <c r="K293" i="10"/>
  <c r="T294" i="10"/>
  <c r="T225" i="10"/>
  <c r="T190" i="10"/>
  <c r="T121" i="10"/>
  <c r="K284" i="10"/>
  <c r="K93" i="10"/>
  <c r="K179" i="10"/>
  <c r="K198" i="10"/>
  <c r="K267" i="10"/>
  <c r="AC217" i="10"/>
  <c r="AC123" i="10"/>
  <c r="AC113" i="10"/>
  <c r="T41" i="10"/>
  <c r="T16" i="10"/>
  <c r="K327" i="10"/>
  <c r="T251" i="10"/>
  <c r="T40" i="10"/>
  <c r="T320" i="10"/>
  <c r="T375" i="10"/>
  <c r="AC298" i="10"/>
  <c r="T199" i="10"/>
  <c r="K303" i="10"/>
  <c r="K109" i="10"/>
  <c r="K48" i="10"/>
  <c r="K371" i="10"/>
  <c r="K214" i="10"/>
  <c r="K283" i="10"/>
  <c r="AC367" i="10"/>
  <c r="AC359" i="10"/>
  <c r="AC237" i="10"/>
  <c r="AC166" i="10"/>
  <c r="T156" i="10"/>
  <c r="AC147" i="10"/>
  <c r="T119" i="10"/>
  <c r="T110" i="10"/>
  <c r="T84" i="10"/>
  <c r="AC78" i="10"/>
  <c r="T49" i="10"/>
  <c r="AC43" i="10"/>
  <c r="AC323" i="10"/>
  <c r="K301" i="10"/>
  <c r="K128" i="10"/>
  <c r="K196" i="10"/>
  <c r="K23" i="10"/>
  <c r="AC332" i="10"/>
  <c r="AC324" i="10"/>
  <c r="AC307" i="10"/>
  <c r="AC297" i="10"/>
  <c r="AC182" i="10"/>
  <c r="T75" i="10"/>
  <c r="AC27" i="10"/>
  <c r="AC18" i="10"/>
  <c r="AC26" i="10"/>
  <c r="T216" i="10"/>
  <c r="T154" i="10"/>
  <c r="K258" i="10"/>
  <c r="AC322" i="10"/>
  <c r="T259" i="10"/>
  <c r="K373" i="10"/>
  <c r="T339" i="10"/>
  <c r="AC287" i="10"/>
  <c r="AC157" i="10"/>
  <c r="K126" i="10"/>
  <c r="K292" i="10"/>
  <c r="K39" i="10"/>
  <c r="T366" i="10"/>
  <c r="T355" i="10"/>
  <c r="T321" i="10"/>
  <c r="AC306" i="10"/>
  <c r="AC289" i="10"/>
  <c r="T286" i="10"/>
  <c r="AC272" i="10"/>
  <c r="AC262" i="10"/>
  <c r="AC236" i="10"/>
  <c r="AC227" i="10"/>
  <c r="AC192" i="10"/>
  <c r="AC97" i="10"/>
  <c r="T15" i="10"/>
  <c r="K58" i="10"/>
  <c r="AC184" i="10"/>
  <c r="T269" i="10"/>
  <c r="T226" i="10"/>
  <c r="AC131" i="10"/>
  <c r="K223" i="10"/>
  <c r="K338" i="10"/>
  <c r="T374" i="10"/>
  <c r="K222" i="10"/>
  <c r="K233" i="10"/>
  <c r="K372" i="10"/>
  <c r="K231" i="10"/>
  <c r="J402" i="10"/>
  <c r="T305" i="10"/>
  <c r="AC271" i="10"/>
  <c r="AC254" i="10"/>
  <c r="T235" i="10"/>
  <c r="T165" i="10"/>
  <c r="T155" i="10"/>
  <c r="K161" i="10"/>
  <c r="T331" i="10"/>
  <c r="AC158" i="10"/>
  <c r="T95" i="10"/>
  <c r="T130" i="10"/>
  <c r="K57" i="10"/>
  <c r="T215" i="10"/>
  <c r="K318" i="10"/>
  <c r="K257" i="10"/>
  <c r="K362" i="10"/>
  <c r="K266" i="10"/>
  <c r="T365" i="10"/>
  <c r="AC358" i="10"/>
  <c r="AC342" i="10"/>
  <c r="T296" i="10"/>
  <c r="AC202" i="10"/>
  <c r="AC96" i="10"/>
  <c r="AC52" i="10"/>
  <c r="K47" i="10"/>
  <c r="AC357" i="10"/>
  <c r="AC341" i="10"/>
  <c r="T191" i="10"/>
  <c r="T146" i="10"/>
  <c r="K12" i="10"/>
  <c r="K353" i="10"/>
  <c r="K74" i="10"/>
  <c r="K21" i="10"/>
  <c r="K56" i="10"/>
  <c r="T330" i="10"/>
  <c r="T270" i="10"/>
  <c r="T261" i="10"/>
  <c r="AC219" i="10"/>
  <c r="AC201" i="10"/>
  <c r="T164" i="10"/>
  <c r="AC132" i="10"/>
  <c r="AC122" i="10"/>
  <c r="AC87" i="10"/>
  <c r="AC42" i="10"/>
  <c r="T25" i="10"/>
  <c r="T14" i="10"/>
  <c r="K92" i="10"/>
  <c r="K82" i="10"/>
  <c r="K117" i="10"/>
  <c r="T364" i="10"/>
  <c r="T295" i="10"/>
  <c r="AC253" i="10"/>
  <c r="K328" i="10"/>
  <c r="AC183" i="10"/>
  <c r="AC114" i="10"/>
  <c r="K108" i="10"/>
  <c r="K127" i="10"/>
  <c r="K162" i="10"/>
  <c r="K197" i="10"/>
  <c r="K232" i="10"/>
  <c r="AC288" i="10"/>
  <c r="T285" i="10"/>
  <c r="T260" i="10"/>
  <c r="T200" i="10"/>
  <c r="T181" i="10"/>
  <c r="AC149" i="10"/>
  <c r="AC44" i="10"/>
  <c r="T24" i="10"/>
  <c r="K188" i="10"/>
  <c r="K178" i="10"/>
  <c r="K213" i="10"/>
  <c r="T329" i="10"/>
  <c r="T250" i="10"/>
  <c r="AC218" i="10"/>
  <c r="AC17" i="10"/>
  <c r="K268" i="10"/>
  <c r="T129" i="10"/>
  <c r="T86" i="10"/>
  <c r="I418" i="10"/>
  <c r="K143" i="10"/>
  <c r="K248" i="10"/>
  <c r="T340" i="10"/>
  <c r="T94" i="10"/>
  <c r="G413" i="10"/>
  <c r="G163" i="10"/>
  <c r="G266" i="10"/>
  <c r="Y263" i="10"/>
  <c r="Y192" i="10"/>
  <c r="Y122" i="10"/>
  <c r="Y44" i="10"/>
  <c r="P15" i="10"/>
  <c r="P270" i="10"/>
  <c r="G284" i="10"/>
  <c r="Y323" i="10"/>
  <c r="G179" i="10"/>
  <c r="G91" i="10"/>
  <c r="P366" i="10"/>
  <c r="Y333" i="10"/>
  <c r="P296" i="10"/>
  <c r="P286" i="10"/>
  <c r="Y252" i="10"/>
  <c r="Y131" i="10"/>
  <c r="G196" i="10"/>
  <c r="Y272" i="10"/>
  <c r="P216" i="10"/>
  <c r="Y201" i="10"/>
  <c r="Y182" i="10"/>
  <c r="P60" i="10"/>
  <c r="G197" i="10"/>
  <c r="P364" i="10"/>
  <c r="P199" i="10"/>
  <c r="G292" i="10"/>
  <c r="G267" i="10"/>
  <c r="Y218" i="10"/>
  <c r="P129" i="10"/>
  <c r="G372" i="10"/>
  <c r="G283" i="10"/>
  <c r="P75" i="10"/>
  <c r="P24" i="10"/>
  <c r="G12" i="10"/>
  <c r="Y324" i="10"/>
  <c r="P189" i="10"/>
  <c r="G214" i="10"/>
  <c r="G21" i="10"/>
  <c r="G363" i="10"/>
  <c r="Y228" i="10"/>
  <c r="Y147" i="10"/>
  <c r="P121" i="10"/>
  <c r="P294" i="10"/>
  <c r="G117" i="10"/>
  <c r="G92" i="10"/>
  <c r="Y358" i="10"/>
  <c r="P165" i="10"/>
  <c r="P95" i="10"/>
  <c r="Y254" i="10"/>
  <c r="P191" i="10"/>
  <c r="G303" i="10"/>
  <c r="G213" i="10"/>
  <c r="G268" i="10"/>
  <c r="P374" i="10"/>
  <c r="Y123" i="10"/>
  <c r="Y77" i="10"/>
  <c r="Y52" i="10"/>
  <c r="G118" i="10"/>
  <c r="Y149" i="10"/>
  <c r="Y113" i="10"/>
  <c r="Y367" i="10"/>
  <c r="G373" i="10"/>
  <c r="G13" i="10"/>
  <c r="Y287" i="10"/>
  <c r="Y236" i="10"/>
  <c r="G143" i="10"/>
  <c r="Y297" i="10"/>
  <c r="Y132" i="10"/>
  <c r="G223" i="10"/>
  <c r="P40" i="10"/>
  <c r="G47" i="10"/>
  <c r="G22" i="10"/>
  <c r="G188" i="10"/>
  <c r="P181" i="10"/>
  <c r="P111" i="10"/>
  <c r="G109" i="10"/>
  <c r="G127" i="10"/>
  <c r="G38" i="10"/>
  <c r="G108" i="10"/>
  <c r="P330" i="10"/>
  <c r="Y306" i="10"/>
  <c r="P260" i="10"/>
  <c r="P340" i="10"/>
  <c r="P234" i="10"/>
  <c r="P119" i="10"/>
  <c r="Y79" i="10"/>
  <c r="G198" i="10"/>
  <c r="Y18" i="10"/>
  <c r="G319" i="10"/>
  <c r="G74" i="10"/>
  <c r="P356" i="10"/>
  <c r="P320" i="10"/>
  <c r="P250" i="10"/>
  <c r="Y62" i="10"/>
  <c r="Y42" i="10"/>
  <c r="Y26" i="10"/>
  <c r="P304" i="10"/>
  <c r="P76" i="10"/>
  <c r="F258" i="10"/>
  <c r="O374" i="10"/>
  <c r="X322" i="10"/>
  <c r="O364" i="10"/>
  <c r="X358" i="10"/>
  <c r="X332" i="10"/>
  <c r="X52" i="10"/>
  <c r="F327" i="10"/>
  <c r="O216" i="10"/>
  <c r="X192" i="10"/>
  <c r="O76" i="10"/>
  <c r="F336" i="10"/>
  <c r="F162" i="10"/>
  <c r="X367" i="10"/>
  <c r="F178" i="10"/>
  <c r="O340" i="10"/>
  <c r="X254" i="10"/>
  <c r="X237" i="10"/>
  <c r="O200" i="10"/>
  <c r="X112" i="10"/>
  <c r="F187" i="10"/>
  <c r="F362" i="10"/>
  <c r="O25" i="10"/>
  <c r="X289" i="10"/>
  <c r="O14" i="10"/>
  <c r="O330" i="10"/>
  <c r="O51" i="10"/>
  <c r="W253" i="10"/>
  <c r="E196" i="10"/>
  <c r="N251" i="10"/>
  <c r="N24" i="10"/>
  <c r="W53" i="10"/>
  <c r="E58" i="10"/>
  <c r="E73" i="10"/>
  <c r="E82" i="10"/>
  <c r="W87" i="10"/>
  <c r="N121" i="10"/>
  <c r="W148" i="10"/>
  <c r="E159" i="10"/>
  <c r="E169" i="10"/>
  <c r="W184" i="10"/>
  <c r="W193" i="10"/>
  <c r="E248" i="10"/>
  <c r="E258" i="10"/>
  <c r="N296" i="10"/>
  <c r="N355" i="10"/>
  <c r="W357" i="10"/>
  <c r="E32" i="10"/>
  <c r="N51" i="10"/>
  <c r="N110" i="10"/>
  <c r="W132" i="10"/>
  <c r="W155" i="10"/>
  <c r="W201" i="10"/>
  <c r="E257" i="10"/>
  <c r="N270" i="10"/>
  <c r="E338" i="10"/>
  <c r="E83" i="10"/>
  <c r="W182" i="10"/>
  <c r="N191" i="10"/>
  <c r="E233" i="10"/>
  <c r="E319" i="10"/>
  <c r="W324" i="10"/>
  <c r="W358" i="10"/>
  <c r="E127" i="10"/>
  <c r="E128" i="10"/>
  <c r="W164" i="10"/>
  <c r="W202" i="10"/>
  <c r="N339" i="10"/>
  <c r="E362" i="10"/>
  <c r="E12" i="10"/>
  <c r="N16" i="10"/>
  <c r="W18" i="10"/>
  <c r="E21" i="10"/>
  <c r="E38" i="10"/>
  <c r="W43" i="10"/>
  <c r="N59" i="10"/>
  <c r="W79" i="10"/>
  <c r="N84" i="10"/>
  <c r="W156" i="10"/>
  <c r="N162" i="10"/>
  <c r="W173" i="10"/>
  <c r="N216" i="10"/>
  <c r="E223" i="10"/>
  <c r="E266" i="10"/>
  <c r="D402" i="10"/>
  <c r="N25" i="10"/>
  <c r="E47" i="10"/>
  <c r="E74" i="10"/>
  <c r="W88" i="10"/>
  <c r="N111" i="10"/>
  <c r="W113" i="10"/>
  <c r="E118" i="10"/>
  <c r="E170" i="10"/>
  <c r="W218" i="10"/>
  <c r="E249" i="10"/>
  <c r="W254" i="10"/>
  <c r="W271" i="10"/>
  <c r="N304" i="10"/>
  <c r="W368" i="10"/>
  <c r="E117" i="10"/>
  <c r="E48" i="10"/>
  <c r="E56" i="10"/>
  <c r="N60" i="10"/>
  <c r="E108" i="10"/>
  <c r="E143" i="10"/>
  <c r="W149" i="10"/>
  <c r="E198" i="10"/>
  <c r="N234" i="10"/>
  <c r="N260" i="10"/>
  <c r="N340" i="10"/>
  <c r="N259" i="10"/>
  <c r="W52" i="10"/>
  <c r="W77" i="10"/>
  <c r="N85" i="10"/>
  <c r="W96" i="10"/>
  <c r="W122" i="10"/>
  <c r="N129" i="10"/>
  <c r="N152" i="10"/>
  <c r="E213" i="10"/>
  <c r="N224" i="10"/>
  <c r="E267" i="10"/>
  <c r="W272" i="10"/>
  <c r="E292" i="10"/>
  <c r="N320" i="10"/>
  <c r="N356" i="10"/>
  <c r="N146" i="10"/>
  <c r="N180" i="10"/>
  <c r="W227" i="10"/>
  <c r="W287" i="10"/>
  <c r="E372" i="10"/>
  <c r="E13" i="10"/>
  <c r="E39" i="10"/>
  <c r="E92" i="10"/>
  <c r="E160" i="10"/>
  <c r="W165" i="10"/>
  <c r="N181" i="10"/>
  <c r="E187" i="10"/>
  <c r="W288" i="10"/>
  <c r="E293" i="10"/>
  <c r="W332" i="10"/>
  <c r="N41" i="10"/>
  <c r="E222" i="10"/>
  <c r="N285" i="10"/>
  <c r="E22" i="10"/>
  <c r="W26" i="10"/>
  <c r="N49" i="10"/>
  <c r="W61" i="10"/>
  <c r="N75" i="10"/>
  <c r="E109" i="10"/>
  <c r="N119" i="10"/>
  <c r="E144" i="10"/>
  <c r="E150" i="10"/>
  <c r="E178" i="10"/>
  <c r="E188" i="10"/>
  <c r="N199" i="10"/>
  <c r="N235" i="10"/>
  <c r="N250" i="10"/>
  <c r="W252" i="10"/>
  <c r="N365" i="10"/>
  <c r="N374" i="10"/>
  <c r="E197" i="10"/>
  <c r="N14" i="10"/>
  <c r="W97" i="10"/>
  <c r="N130" i="10"/>
  <c r="N163" i="10"/>
  <c r="W174" i="10"/>
  <c r="W192" i="10"/>
  <c r="W219" i="10"/>
  <c r="N225" i="10"/>
  <c r="W228" i="10"/>
  <c r="N261" i="10"/>
  <c r="E268" i="10"/>
  <c r="N286" i="10"/>
  <c r="N294" i="10"/>
  <c r="W323" i="10"/>
  <c r="E327" i="10"/>
  <c r="W359" i="10"/>
  <c r="W263" i="10"/>
  <c r="W17" i="10"/>
  <c r="W62" i="10"/>
  <c r="N86" i="10"/>
  <c r="E93" i="10"/>
  <c r="W114" i="10"/>
  <c r="W147" i="10"/>
  <c r="N189" i="10"/>
  <c r="E214" i="10"/>
  <c r="E231" i="10"/>
  <c r="W236" i="10"/>
  <c r="W307" i="10"/>
  <c r="E328" i="10"/>
  <c r="E336" i="10"/>
  <c r="W341" i="10"/>
  <c r="K349" i="10"/>
  <c r="K358" i="10"/>
  <c r="T281" i="10"/>
  <c r="AC205" i="10"/>
  <c r="K130" i="10"/>
  <c r="T201" i="10"/>
  <c r="K199" i="10"/>
  <c r="K68" i="10"/>
  <c r="T290" i="10"/>
  <c r="AC83" i="10"/>
  <c r="K322" i="10"/>
  <c r="K200" i="10"/>
  <c r="T342" i="10"/>
  <c r="K243" i="10"/>
  <c r="K217" i="10"/>
  <c r="AC248" i="10"/>
  <c r="K313" i="10"/>
  <c r="AC283" i="10"/>
  <c r="T131" i="10"/>
  <c r="K114" i="10"/>
  <c r="K219" i="10"/>
  <c r="T307" i="10"/>
  <c r="AC257" i="10"/>
  <c r="K59" i="10"/>
  <c r="T212" i="10"/>
  <c r="T166" i="10"/>
  <c r="T220" i="10"/>
  <c r="I417" i="10"/>
  <c r="T35" i="10"/>
  <c r="T272" i="10"/>
  <c r="K44" i="10"/>
  <c r="K173" i="10"/>
  <c r="AC292" i="10"/>
  <c r="T186" i="10"/>
  <c r="AC47" i="10"/>
  <c r="K253" i="10"/>
  <c r="AC118" i="10"/>
  <c r="AC100" i="10"/>
  <c r="T246" i="10"/>
  <c r="K269" i="10"/>
  <c r="AC344" i="10"/>
  <c r="AC179" i="10"/>
  <c r="T255" i="10"/>
  <c r="H183" i="10"/>
  <c r="H103" i="10"/>
  <c r="Q202" i="10"/>
  <c r="H349" i="10"/>
  <c r="Z249" i="10"/>
  <c r="Q36" i="10"/>
  <c r="Z309" i="10"/>
  <c r="H78" i="10"/>
  <c r="Q245" i="10"/>
  <c r="Z47" i="10"/>
  <c r="Q272" i="10"/>
  <c r="Q140" i="10"/>
  <c r="Z98" i="10"/>
  <c r="Q72" i="10"/>
  <c r="H374" i="10"/>
  <c r="F114" i="10"/>
  <c r="F305" i="10"/>
  <c r="O202" i="10"/>
  <c r="O177" i="10"/>
  <c r="X65" i="10"/>
  <c r="F34" i="10"/>
  <c r="X222" i="10"/>
  <c r="O115" i="10"/>
  <c r="F357" i="10"/>
  <c r="X152" i="10"/>
  <c r="F183" i="10"/>
  <c r="F104" i="10"/>
  <c r="X274" i="10"/>
  <c r="O140" i="10"/>
  <c r="F25" i="10"/>
  <c r="X309" i="10"/>
  <c r="F184" i="10"/>
  <c r="O26" i="10"/>
  <c r="O326" i="10"/>
  <c r="O116" i="10"/>
  <c r="X319" i="10"/>
  <c r="O150" i="10"/>
  <c r="F200" i="10"/>
  <c r="X327" i="10"/>
  <c r="X144" i="10"/>
  <c r="O290" i="10"/>
  <c r="O61" i="10"/>
  <c r="O272" i="10"/>
  <c r="O271" i="10"/>
  <c r="F254" i="10"/>
  <c r="X28" i="10"/>
  <c r="O186" i="10"/>
  <c r="F208" i="10"/>
  <c r="O45" i="10"/>
  <c r="O176" i="10"/>
  <c r="F209" i="10"/>
  <c r="X100" i="10"/>
  <c r="O166" i="10"/>
  <c r="F289" i="10"/>
  <c r="W344" i="10"/>
  <c r="E44" i="10"/>
  <c r="N115" i="10"/>
  <c r="W353" i="10"/>
  <c r="W239" i="10"/>
  <c r="W187" i="10"/>
  <c r="N141" i="10"/>
  <c r="E147" i="10"/>
  <c r="W327" i="10"/>
  <c r="W223" i="10"/>
  <c r="W169" i="10"/>
  <c r="E165" i="10"/>
  <c r="W82" i="10"/>
  <c r="N140" i="10"/>
  <c r="W319" i="10"/>
  <c r="W133" i="10"/>
  <c r="W144" i="10"/>
  <c r="N71" i="10"/>
  <c r="W13" i="10"/>
  <c r="E374" i="10"/>
  <c r="E279" i="10"/>
  <c r="E164" i="10"/>
  <c r="E324" i="10"/>
  <c r="E270" i="10"/>
  <c r="N245" i="10"/>
  <c r="E113" i="10"/>
  <c r="W258" i="10"/>
  <c r="E287" i="10"/>
  <c r="E94" i="10"/>
  <c r="E269" i="10"/>
  <c r="E254" i="10"/>
  <c r="N221" i="10"/>
  <c r="E103" i="10"/>
  <c r="W98" i="10"/>
  <c r="N150" i="10"/>
  <c r="W38" i="10"/>
  <c r="E253" i="10"/>
  <c r="E314" i="10"/>
  <c r="W204" i="10"/>
  <c r="E79" i="10"/>
  <c r="E20" i="10"/>
  <c r="W48" i="10"/>
  <c r="E243" i="10"/>
  <c r="E304" i="10"/>
  <c r="N361" i="10"/>
  <c r="E77" i="10"/>
  <c r="E357" i="10"/>
  <c r="N131" i="10"/>
  <c r="W83" i="10"/>
  <c r="E166" i="10"/>
  <c r="W274" i="10"/>
  <c r="E219" i="10"/>
  <c r="E289" i="10"/>
  <c r="E209" i="10"/>
  <c r="N26" i="10"/>
  <c r="E43" i="10"/>
  <c r="D401" i="10"/>
  <c r="E217" i="10"/>
  <c r="W293" i="10"/>
  <c r="W108" i="10"/>
  <c r="N70" i="10"/>
  <c r="N36" i="10"/>
  <c r="E313" i="10"/>
  <c r="E68" i="10"/>
  <c r="E359" i="10"/>
  <c r="N246" i="10"/>
  <c r="N176" i="10"/>
  <c r="N62" i="10"/>
  <c r="N306" i="10"/>
  <c r="N316" i="10"/>
  <c r="N341" i="10"/>
  <c r="N142" i="10"/>
  <c r="W74" i="10"/>
  <c r="W117" i="10"/>
  <c r="E114" i="10"/>
  <c r="N315" i="10"/>
  <c r="E42" i="10"/>
  <c r="W363" i="10"/>
  <c r="N317" i="10"/>
  <c r="E199" i="10"/>
  <c r="W168" i="10"/>
  <c r="W178" i="10"/>
  <c r="N210" i="10"/>
  <c r="W134" i="10"/>
  <c r="V292" i="10"/>
  <c r="V222" i="10"/>
  <c r="D339" i="10"/>
  <c r="V283" i="10"/>
  <c r="D209" i="10"/>
  <c r="V179" i="10"/>
  <c r="M131" i="10"/>
  <c r="D113" i="10"/>
  <c r="D78" i="10"/>
  <c r="V203" i="10"/>
  <c r="D200" i="10"/>
  <c r="V99" i="10"/>
  <c r="M80" i="10"/>
  <c r="M37" i="10"/>
  <c r="V318" i="10"/>
  <c r="D289" i="10"/>
  <c r="M246" i="10"/>
  <c r="M176" i="10"/>
  <c r="V168" i="10"/>
  <c r="D139" i="10"/>
  <c r="V134" i="10"/>
  <c r="M115" i="10"/>
  <c r="V109" i="10"/>
  <c r="V74" i="10"/>
  <c r="V29" i="10"/>
  <c r="V118" i="10"/>
  <c r="M315" i="10"/>
  <c r="D103" i="10"/>
  <c r="D304" i="10"/>
  <c r="V257" i="10"/>
  <c r="V83" i="10"/>
  <c r="D33" i="10"/>
  <c r="C401" i="10"/>
  <c r="D254" i="10"/>
  <c r="V248" i="10"/>
  <c r="V240" i="10"/>
  <c r="M61" i="10"/>
  <c r="D324" i="10"/>
  <c r="V363" i="10"/>
  <c r="D235" i="10"/>
  <c r="M220" i="10"/>
  <c r="M141" i="10"/>
  <c r="V28" i="10"/>
  <c r="D217" i="10"/>
  <c r="D44" i="10"/>
  <c r="M317" i="10"/>
  <c r="D244" i="10"/>
  <c r="M166" i="10"/>
  <c r="M150" i="10"/>
  <c r="V64" i="10"/>
  <c r="M350" i="10"/>
  <c r="M272" i="10"/>
  <c r="V238" i="10"/>
  <c r="M201" i="10"/>
  <c r="M185" i="10"/>
  <c r="V275" i="10"/>
  <c r="M361" i="10"/>
  <c r="D358" i="10"/>
  <c r="C375" i="10"/>
  <c r="U319" i="10"/>
  <c r="U308" i="10"/>
  <c r="C235" i="10"/>
  <c r="U204" i="10"/>
  <c r="C183" i="10"/>
  <c r="C165" i="10"/>
  <c r="U143" i="10"/>
  <c r="U64" i="10"/>
  <c r="L11" i="10"/>
  <c r="U213" i="10"/>
  <c r="C305" i="10"/>
  <c r="C43" i="10"/>
  <c r="J412" i="10"/>
  <c r="C313" i="10"/>
  <c r="C218" i="10"/>
  <c r="L185" i="10"/>
  <c r="L175" i="10"/>
  <c r="U168" i="10"/>
  <c r="L132" i="10"/>
  <c r="U83" i="10"/>
  <c r="L80" i="10"/>
  <c r="C78" i="10"/>
  <c r="L72" i="10"/>
  <c r="C69" i="10"/>
  <c r="I412" i="10"/>
  <c r="U135" i="10"/>
  <c r="U39" i="10"/>
  <c r="U29" i="10"/>
  <c r="C322" i="10"/>
  <c r="L105" i="10"/>
  <c r="U82" i="10"/>
  <c r="L26" i="10"/>
  <c r="L341" i="10"/>
  <c r="L316" i="10"/>
  <c r="C234" i="10"/>
  <c r="C42" i="10"/>
  <c r="L36" i="10"/>
  <c r="L81" i="10"/>
  <c r="L361" i="10"/>
  <c r="U328" i="10"/>
  <c r="C278" i="10"/>
  <c r="U273" i="10"/>
  <c r="U223" i="10"/>
  <c r="C149" i="10"/>
  <c r="U63" i="10"/>
  <c r="C358" i="10"/>
  <c r="U345" i="10"/>
  <c r="U214" i="10"/>
  <c r="U38" i="10"/>
  <c r="L246" i="10"/>
  <c r="U188" i="10"/>
  <c r="U179" i="10"/>
  <c r="L177" i="10"/>
  <c r="L116" i="10"/>
  <c r="L107" i="10"/>
  <c r="U344" i="10"/>
  <c r="U310" i="10"/>
  <c r="C138" i="10"/>
  <c r="U133" i="10"/>
  <c r="L62" i="10"/>
  <c r="C374" i="10"/>
  <c r="C219" i="10"/>
  <c r="C217" i="10"/>
  <c r="C182" i="10"/>
  <c r="U170" i="10"/>
  <c r="C79" i="10"/>
  <c r="L71" i="10"/>
  <c r="U12" i="10"/>
  <c r="L256" i="10"/>
  <c r="U354" i="10"/>
  <c r="L315" i="10"/>
  <c r="C174" i="10"/>
  <c r="U28" i="10"/>
  <c r="C357" i="10"/>
  <c r="C323" i="10"/>
  <c r="L245" i="10"/>
  <c r="L176" i="10"/>
  <c r="U65" i="10"/>
  <c r="L325" i="10"/>
  <c r="U283" i="10"/>
  <c r="U275" i="10"/>
  <c r="U205" i="10"/>
  <c r="L106" i="10"/>
  <c r="U99" i="10"/>
  <c r="U30" i="10"/>
  <c r="C314" i="10"/>
  <c r="U292" i="10"/>
  <c r="L272" i="10"/>
  <c r="C173" i="10"/>
  <c r="U152" i="10"/>
  <c r="U363" i="10"/>
  <c r="L317" i="10"/>
  <c r="U239" i="10"/>
  <c r="L221" i="10"/>
  <c r="C289" i="10"/>
  <c r="L247" i="10"/>
  <c r="L201" i="10"/>
  <c r="K406" i="10"/>
  <c r="B411" i="10"/>
  <c r="C411" i="10"/>
  <c r="D411" i="10"/>
  <c r="E411" i="10"/>
  <c r="F411" i="10"/>
  <c r="G411" i="10"/>
  <c r="I410" i="10"/>
  <c r="K405" i="10"/>
  <c r="H410" i="10"/>
  <c r="J410" i="10"/>
  <c r="G410" i="10"/>
  <c r="F410" i="10"/>
  <c r="E410" i="10"/>
  <c r="D410" i="10"/>
  <c r="C410" i="10"/>
  <c r="B410" i="10"/>
  <c r="K404" i="10"/>
  <c r="E409" i="10"/>
  <c r="F409" i="10"/>
  <c r="G409" i="10"/>
  <c r="H409" i="10"/>
  <c r="I408" i="10"/>
  <c r="H408" i="10"/>
  <c r="G408" i="10"/>
  <c r="C408" i="10"/>
  <c r="F408" i="10"/>
  <c r="E408" i="10"/>
  <c r="D408" i="10"/>
  <c r="B408" i="10"/>
  <c r="K403" i="10"/>
  <c r="J408" i="10"/>
  <c r="I407" i="10"/>
  <c r="K402" i="10"/>
  <c r="D407" i="10"/>
  <c r="J407" i="10"/>
  <c r="H407" i="10"/>
  <c r="F407" i="10"/>
  <c r="E407" i="10"/>
  <c r="G407" i="10"/>
  <c r="C407" i="10"/>
  <c r="B407" i="10"/>
  <c r="K401" i="10"/>
  <c r="J406" i="10"/>
  <c r="I406" i="10"/>
  <c r="H406" i="10"/>
  <c r="G406" i="10"/>
  <c r="F406" i="10"/>
  <c r="E406" i="10"/>
  <c r="D406" i="10"/>
  <c r="C406" i="10"/>
  <c r="B406" i="10"/>
  <c r="J140" i="10"/>
  <c r="J210" i="10"/>
  <c r="AB347" i="10"/>
  <c r="AB206" i="10"/>
  <c r="AB102" i="10"/>
  <c r="S168" i="10"/>
  <c r="S335" i="10"/>
  <c r="AB286" i="10"/>
  <c r="AB241" i="10"/>
  <c r="S300" i="10"/>
  <c r="AB146" i="10"/>
  <c r="J236" i="10"/>
  <c r="J306" i="10"/>
  <c r="AB355" i="10"/>
  <c r="AB312" i="10"/>
  <c r="S170" i="10"/>
  <c r="S108" i="10"/>
  <c r="S89" i="10"/>
  <c r="AB111" i="10"/>
  <c r="AB91" i="10"/>
  <c r="J247" i="10"/>
  <c r="S308" i="10"/>
  <c r="J316" i="10"/>
  <c r="J131" i="10"/>
  <c r="S264" i="10"/>
  <c r="S238" i="10"/>
  <c r="S213" i="10"/>
  <c r="AB76" i="10"/>
  <c r="AB56" i="10"/>
  <c r="J332" i="10"/>
  <c r="J211" i="10"/>
  <c r="S284" i="10"/>
  <c r="AB277" i="10"/>
  <c r="AB250" i="10"/>
  <c r="AB180" i="10"/>
  <c r="S133" i="10"/>
  <c r="S64" i="10"/>
  <c r="S124" i="10"/>
  <c r="AB136" i="10"/>
  <c r="J246" i="10"/>
  <c r="J61" i="10"/>
  <c r="J227" i="10"/>
  <c r="S369" i="10"/>
  <c r="AB338" i="10"/>
  <c r="S318" i="10"/>
  <c r="AB303" i="10"/>
  <c r="S100" i="10"/>
  <c r="S248" i="10"/>
  <c r="S74" i="10"/>
  <c r="J141" i="10"/>
  <c r="J307" i="10"/>
  <c r="AB346" i="10"/>
  <c r="AB198" i="10"/>
  <c r="S169" i="10"/>
  <c r="S125" i="10"/>
  <c r="AB110" i="10"/>
  <c r="AB233" i="10"/>
  <c r="J122" i="10"/>
  <c r="S273" i="10"/>
  <c r="J177" i="10"/>
  <c r="S159" i="10"/>
  <c r="J157" i="10"/>
  <c r="J342" i="10"/>
  <c r="AB311" i="10"/>
  <c r="AB101" i="10"/>
  <c r="S99" i="10"/>
  <c r="J193" i="10"/>
  <c r="J421" i="10"/>
  <c r="J237" i="10"/>
  <c r="J52" i="10"/>
  <c r="AB302" i="10"/>
  <c r="AB276" i="10"/>
  <c r="S230" i="10"/>
  <c r="AB162" i="10"/>
  <c r="AB145" i="10"/>
  <c r="S274" i="10"/>
  <c r="J281" i="10"/>
  <c r="J317" i="10"/>
  <c r="J132" i="10"/>
  <c r="I405" i="10"/>
  <c r="AB337" i="10"/>
  <c r="S205" i="10"/>
  <c r="J192" i="10"/>
  <c r="J333" i="10"/>
  <c r="J212" i="10"/>
  <c r="S354" i="10"/>
  <c r="AB197" i="10"/>
  <c r="AB93" i="10"/>
  <c r="S63" i="10"/>
  <c r="S160" i="10"/>
  <c r="S214" i="10"/>
  <c r="J262" i="10"/>
  <c r="J228" i="10"/>
  <c r="S345" i="10"/>
  <c r="S283" i="10"/>
  <c r="AB268" i="10"/>
  <c r="AB75" i="10"/>
  <c r="S65" i="10"/>
  <c r="J71" i="10"/>
  <c r="J70" i="10"/>
  <c r="AB336" i="10"/>
  <c r="J315" i="10"/>
  <c r="J62" i="10"/>
  <c r="J53" i="10"/>
  <c r="S310" i="10"/>
  <c r="AB301" i="10"/>
  <c r="S249" i="10"/>
  <c r="S204" i="10"/>
  <c r="S179" i="10"/>
  <c r="S239" i="10"/>
  <c r="J142" i="10"/>
  <c r="J245" i="10"/>
  <c r="S353" i="10"/>
  <c r="S275" i="10"/>
  <c r="S229" i="10"/>
  <c r="AB216" i="10"/>
  <c r="AB196" i="10"/>
  <c r="J158" i="10"/>
  <c r="J341" i="10"/>
  <c r="S144" i="10"/>
  <c r="AB137" i="10"/>
  <c r="AB92" i="10"/>
  <c r="J350" i="10"/>
  <c r="J263" i="10"/>
  <c r="S344" i="10"/>
  <c r="AB321" i="10"/>
  <c r="AB267" i="10"/>
  <c r="AB242" i="10"/>
  <c r="AB161" i="10"/>
  <c r="S55" i="10"/>
  <c r="S343" i="10"/>
  <c r="J367" i="10"/>
  <c r="J175" i="10"/>
  <c r="J88" i="10"/>
  <c r="S309" i="10"/>
  <c r="S203" i="10"/>
  <c r="J201" i="10"/>
  <c r="J271" i="10"/>
  <c r="J72" i="10"/>
  <c r="AB373" i="10"/>
  <c r="S178" i="10"/>
  <c r="AB126" i="10"/>
  <c r="J105" i="10"/>
  <c r="J351" i="10"/>
  <c r="J280" i="10"/>
  <c r="S143" i="10"/>
  <c r="J297" i="10"/>
  <c r="J96" i="10"/>
  <c r="AB372" i="10"/>
  <c r="S195" i="10"/>
  <c r="AB172" i="10"/>
  <c r="AB128" i="10"/>
  <c r="AB67" i="10"/>
  <c r="J106" i="10"/>
  <c r="J176" i="10"/>
  <c r="AB320" i="10"/>
  <c r="AB215" i="10"/>
  <c r="S73" i="10"/>
  <c r="J97" i="10"/>
  <c r="S319" i="10"/>
  <c r="S134" i="10"/>
  <c r="AB231" i="10"/>
  <c r="J202" i="10"/>
  <c r="J272" i="10"/>
  <c r="S240" i="10"/>
  <c r="S135" i="10"/>
  <c r="S98" i="10"/>
  <c r="AB58" i="10"/>
  <c r="S54" i="10"/>
  <c r="AB57" i="10"/>
  <c r="J167" i="10"/>
  <c r="J282" i="10"/>
  <c r="J352" i="10"/>
  <c r="AB371" i="10"/>
  <c r="S334" i="10"/>
  <c r="AB232" i="10"/>
  <c r="AB66" i="10"/>
  <c r="J166" i="10"/>
  <c r="AB285" i="10"/>
  <c r="J123" i="10"/>
  <c r="AB207" i="10"/>
  <c r="S194" i="10"/>
  <c r="J298" i="10"/>
  <c r="J368" i="10"/>
  <c r="AB356" i="10"/>
  <c r="S299" i="10"/>
  <c r="AB171" i="10"/>
  <c r="AB127" i="10"/>
  <c r="S109" i="10"/>
  <c r="S90" i="10"/>
  <c r="J107" i="10"/>
  <c r="S265" i="10"/>
  <c r="AB181" i="10"/>
  <c r="J87" i="10"/>
  <c r="AB251" i="10"/>
  <c r="S370" i="10"/>
  <c r="K166" i="10"/>
  <c r="K96" i="10"/>
  <c r="K106" i="10"/>
  <c r="K351" i="10"/>
  <c r="K245" i="10"/>
  <c r="K367" i="10"/>
  <c r="K131" i="10"/>
  <c r="K157" i="10"/>
  <c r="K315" i="10"/>
  <c r="K141" i="10"/>
  <c r="K105" i="10"/>
  <c r="K61" i="10"/>
  <c r="J405" i="10"/>
  <c r="K123" i="10"/>
  <c r="K306" i="10"/>
  <c r="K122" i="10"/>
  <c r="K107" i="10"/>
  <c r="K210" i="10"/>
  <c r="K352" i="10"/>
  <c r="K280" i="10"/>
  <c r="K332" i="10"/>
  <c r="K88" i="10"/>
  <c r="K282" i="10"/>
  <c r="K316" i="10"/>
  <c r="I421" i="10"/>
  <c r="K201" i="10"/>
  <c r="K193" i="10"/>
  <c r="K140" i="10"/>
  <c r="K263" i="10"/>
  <c r="K177" i="10"/>
  <c r="K247" i="10"/>
  <c r="I211" i="10"/>
  <c r="I62" i="10"/>
  <c r="I350" i="10"/>
  <c r="I157" i="10"/>
  <c r="I210" i="10"/>
  <c r="I141" i="10"/>
  <c r="I317" i="10"/>
  <c r="I236" i="10"/>
  <c r="I332" i="10"/>
  <c r="I123" i="10"/>
  <c r="I316" i="10"/>
  <c r="I107" i="10"/>
  <c r="I132" i="10"/>
  <c r="I27" i="10"/>
  <c r="I282" i="10"/>
  <c r="I122" i="10"/>
  <c r="I298" i="10"/>
  <c r="I201" i="10"/>
  <c r="I281" i="10"/>
  <c r="I105" i="10"/>
  <c r="I36" i="10"/>
  <c r="I88" i="10"/>
  <c r="I297" i="10"/>
  <c r="I72" i="10"/>
  <c r="I280" i="10"/>
  <c r="I263" i="10"/>
  <c r="I35" i="10"/>
  <c r="I247" i="10"/>
  <c r="I18" i="10"/>
  <c r="I342" i="10"/>
  <c r="I87" i="10"/>
  <c r="I306" i="10"/>
  <c r="I193" i="10"/>
  <c r="I166" i="10"/>
  <c r="I272" i="10"/>
  <c r="I177" i="10"/>
  <c r="I245" i="10"/>
  <c r="I368" i="10"/>
  <c r="I97" i="10"/>
  <c r="Z91" i="10"/>
  <c r="Z126" i="10"/>
  <c r="Q168" i="10"/>
  <c r="Q195" i="10"/>
  <c r="Z266" i="10"/>
  <c r="Z336" i="10"/>
  <c r="Q344" i="10"/>
  <c r="Z371" i="10"/>
  <c r="H271" i="10"/>
  <c r="H201" i="10"/>
  <c r="Z207" i="10"/>
  <c r="Q249" i="10"/>
  <c r="Q318" i="10"/>
  <c r="H177" i="10"/>
  <c r="H105" i="10"/>
  <c r="Z56" i="10"/>
  <c r="Q214" i="10"/>
  <c r="Q299" i="10"/>
  <c r="H96" i="10"/>
  <c r="H280" i="10"/>
  <c r="H72" i="10"/>
  <c r="Q30" i="10"/>
  <c r="Q64" i="10"/>
  <c r="Z92" i="10"/>
  <c r="Z127" i="10"/>
  <c r="Q179" i="10"/>
  <c r="Q238" i="10"/>
  <c r="Z372" i="10"/>
  <c r="H175" i="10"/>
  <c r="H263" i="10"/>
  <c r="Z23" i="10"/>
  <c r="Z75" i="10"/>
  <c r="Z267" i="10"/>
  <c r="Z337" i="10"/>
  <c r="H176" i="10"/>
  <c r="Z231" i="10"/>
  <c r="Q345" i="10"/>
  <c r="Q353" i="10"/>
  <c r="H350" i="10"/>
  <c r="H247" i="10"/>
  <c r="Z110" i="10"/>
  <c r="H158" i="10"/>
  <c r="H167" i="10"/>
  <c r="H88" i="10"/>
  <c r="Z163" i="10"/>
  <c r="Q300" i="10"/>
  <c r="Z338" i="10"/>
  <c r="H62" i="10"/>
  <c r="H71" i="10"/>
  <c r="Q100" i="10"/>
  <c r="Q135" i="10"/>
  <c r="Z215" i="10"/>
  <c r="Z268" i="10"/>
  <c r="Z373" i="10"/>
  <c r="H333" i="10"/>
  <c r="H342" i="10"/>
  <c r="Q159" i="10"/>
  <c r="Z128" i="10"/>
  <c r="Q354" i="10"/>
  <c r="H317" i="10"/>
  <c r="H262" i="10"/>
  <c r="E416" i="10"/>
  <c r="Z31" i="10"/>
  <c r="Z232" i="10"/>
  <c r="Z346" i="10"/>
  <c r="H237" i="10"/>
  <c r="H246" i="10"/>
  <c r="F416" i="10"/>
  <c r="Z57" i="10"/>
  <c r="Q239" i="10"/>
  <c r="Z76" i="10"/>
  <c r="Q170" i="10"/>
  <c r="Q308" i="10"/>
  <c r="H157" i="10"/>
  <c r="H166" i="10"/>
  <c r="Z250" i="10"/>
  <c r="Z58" i="10"/>
  <c r="Z197" i="10"/>
  <c r="Q204" i="10"/>
  <c r="Q264" i="10"/>
  <c r="H141" i="10"/>
  <c r="H70" i="10"/>
  <c r="Q20" i="10"/>
  <c r="Z111" i="10"/>
  <c r="Z276" i="10"/>
  <c r="Q334" i="10"/>
  <c r="H332" i="10"/>
  <c r="H245" i="10"/>
  <c r="Z146" i="10"/>
  <c r="Q38" i="10"/>
  <c r="Z66" i="10"/>
  <c r="Z101" i="10"/>
  <c r="Q124" i="10"/>
  <c r="Z136" i="10"/>
  <c r="Q240" i="10"/>
  <c r="Z320" i="10"/>
  <c r="H316" i="10"/>
  <c r="H53" i="10"/>
  <c r="Q19" i="10"/>
  <c r="Q160" i="10"/>
  <c r="Z233" i="10"/>
  <c r="Z301" i="10"/>
  <c r="Q309" i="10"/>
  <c r="Z347" i="10"/>
  <c r="H236" i="10"/>
  <c r="H37" i="10"/>
  <c r="Q143" i="10"/>
  <c r="Z198" i="10"/>
  <c r="Q205" i="10"/>
  <c r="Z251" i="10"/>
  <c r="Q369" i="10"/>
  <c r="H140" i="10"/>
  <c r="H228" i="10"/>
  <c r="H87" i="10"/>
  <c r="Z216" i="10"/>
  <c r="Z355" i="10"/>
  <c r="G405" i="10"/>
  <c r="H315" i="10"/>
  <c r="H212" i="10"/>
  <c r="Z171" i="10"/>
  <c r="Q229" i="10"/>
  <c r="Z277" i="10"/>
  <c r="H123" i="10"/>
  <c r="H132" i="10"/>
  <c r="Z93" i="10"/>
  <c r="Z32" i="10"/>
  <c r="Z67" i="10"/>
  <c r="Q73" i="10"/>
  <c r="Z137" i="10"/>
  <c r="Q265" i="10"/>
  <c r="H107" i="10"/>
  <c r="H52" i="10"/>
  <c r="Q90" i="10"/>
  <c r="Q194" i="10"/>
  <c r="Z241" i="10"/>
  <c r="Q284" i="10"/>
  <c r="Q310" i="10"/>
  <c r="Q335" i="10"/>
  <c r="H27" i="10"/>
  <c r="H36" i="10"/>
  <c r="H351" i="10"/>
  <c r="Q169" i="10"/>
  <c r="Q203" i="10"/>
  <c r="Q39" i="10"/>
  <c r="Z102" i="10"/>
  <c r="Q108" i="10"/>
  <c r="Q125" i="10"/>
  <c r="Q144" i="10"/>
  <c r="Z181" i="10"/>
  <c r="Z302" i="10"/>
  <c r="H368" i="10"/>
  <c r="H298" i="10"/>
  <c r="H307" i="10"/>
  <c r="Q319" i="10"/>
  <c r="H142" i="10"/>
  <c r="Q275" i="10"/>
  <c r="H61" i="10"/>
  <c r="Q28" i="10"/>
  <c r="Z321" i="10"/>
  <c r="Q370" i="10"/>
  <c r="H193" i="10"/>
  <c r="H282" i="10"/>
  <c r="H227" i="10"/>
  <c r="Z196" i="10"/>
  <c r="Z180" i="10"/>
  <c r="Q248" i="10"/>
  <c r="H367" i="10"/>
  <c r="H202" i="10"/>
  <c r="H211" i="10"/>
  <c r="Q89" i="10"/>
  <c r="Z21" i="10"/>
  <c r="Q74" i="10"/>
  <c r="Z161" i="10"/>
  <c r="Z172" i="10"/>
  <c r="H192" i="10"/>
  <c r="H122" i="10"/>
  <c r="H131" i="10"/>
  <c r="Q55" i="10"/>
  <c r="Z206" i="10"/>
  <c r="Q213" i="10"/>
  <c r="Q230" i="10"/>
  <c r="Z242" i="10"/>
  <c r="Z303" i="10"/>
  <c r="Q343" i="10"/>
  <c r="Z356" i="10"/>
  <c r="H17" i="10"/>
  <c r="H106" i="10"/>
  <c r="H35" i="10"/>
  <c r="Z286" i="10"/>
  <c r="Q54" i="10"/>
  <c r="Q65" i="10"/>
  <c r="Q98" i="10"/>
  <c r="H272" i="10"/>
  <c r="H26" i="10"/>
  <c r="H306" i="10"/>
  <c r="Z41" i="10"/>
  <c r="Q283" i="10"/>
  <c r="H341" i="10"/>
  <c r="Z40" i="10"/>
  <c r="Q63" i="10"/>
  <c r="Q133" i="10"/>
  <c r="Q273" i="10"/>
  <c r="Z311" i="10"/>
  <c r="H97" i="10"/>
  <c r="H297" i="10"/>
  <c r="G97" i="10"/>
  <c r="G280" i="10"/>
  <c r="Y22" i="10"/>
  <c r="P369" i="10"/>
  <c r="P283" i="10"/>
  <c r="P204" i="10"/>
  <c r="G177" i="10"/>
  <c r="G105" i="10"/>
  <c r="P353" i="10"/>
  <c r="P194" i="10"/>
  <c r="Y180" i="10"/>
  <c r="P73" i="10"/>
  <c r="G247" i="10"/>
  <c r="Y40" i="10"/>
  <c r="P284" i="10"/>
  <c r="Y268" i="10"/>
  <c r="G72" i="10"/>
  <c r="P239" i="10"/>
  <c r="P370" i="10"/>
  <c r="G352" i="10"/>
  <c r="Y337" i="10"/>
  <c r="G17" i="10"/>
  <c r="G193" i="10"/>
  <c r="G201" i="10"/>
  <c r="P345" i="10"/>
  <c r="P178" i="10"/>
  <c r="Y172" i="10"/>
  <c r="Y101" i="10"/>
  <c r="P144" i="10"/>
  <c r="G18" i="10"/>
  <c r="G281" i="10"/>
  <c r="P343" i="10"/>
  <c r="P170" i="10"/>
  <c r="P159" i="10"/>
  <c r="Y128" i="10"/>
  <c r="G333" i="10"/>
  <c r="Y251" i="10"/>
  <c r="G272" i="10"/>
  <c r="G210" i="10"/>
  <c r="G297" i="10"/>
  <c r="P335" i="10"/>
  <c r="P168" i="10"/>
  <c r="P135" i="10"/>
  <c r="Y21" i="10"/>
  <c r="Y266" i="10"/>
  <c r="G306" i="10"/>
  <c r="G26" i="10"/>
  <c r="P264" i="10"/>
  <c r="P160" i="10"/>
  <c r="Y146" i="10"/>
  <c r="P248" i="10"/>
  <c r="P108" i="10"/>
  <c r="G263" i="10"/>
  <c r="G368" i="10"/>
  <c r="G35" i="10"/>
  <c r="G106" i="10"/>
  <c r="P39" i="10"/>
  <c r="P28" i="10"/>
  <c r="G37" i="10"/>
  <c r="G131" i="10"/>
  <c r="G122" i="10"/>
  <c r="P240" i="10"/>
  <c r="P134" i="10"/>
  <c r="P169" i="10"/>
  <c r="Y372" i="10"/>
  <c r="P124" i="10"/>
  <c r="P213" i="10"/>
  <c r="G88" i="10"/>
  <c r="G211" i="10"/>
  <c r="G202" i="10"/>
  <c r="Y58" i="10"/>
  <c r="P238" i="10"/>
  <c r="Y181" i="10"/>
  <c r="Y136" i="10"/>
  <c r="P230" i="10"/>
  <c r="P99" i="10"/>
  <c r="Y23" i="10"/>
  <c r="Y302" i="10"/>
  <c r="P179" i="10"/>
  <c r="P229" i="10"/>
  <c r="Y91" i="10"/>
  <c r="G227" i="10"/>
  <c r="G282" i="10"/>
  <c r="Y171" i="10"/>
  <c r="Y93" i="10"/>
  <c r="G307" i="10"/>
  <c r="G298" i="10"/>
  <c r="P65" i="10"/>
  <c r="Y32" i="10"/>
  <c r="Y356" i="10"/>
  <c r="P214" i="10"/>
  <c r="Y163" i="10"/>
  <c r="H416" i="10"/>
  <c r="G36" i="10"/>
  <c r="G27" i="10"/>
  <c r="Y346" i="10"/>
  <c r="P319" i="10"/>
  <c r="Y161" i="10"/>
  <c r="P100" i="10"/>
  <c r="Y31" i="10"/>
  <c r="P300" i="10"/>
  <c r="Y145" i="10"/>
  <c r="Y41" i="10"/>
  <c r="P203" i="10"/>
  <c r="Y198" i="10"/>
  <c r="Y67" i="10"/>
  <c r="G52" i="10"/>
  <c r="G107" i="10"/>
  <c r="P38" i="10"/>
  <c r="Y338" i="10"/>
  <c r="P98" i="10"/>
  <c r="G132" i="10"/>
  <c r="G123" i="10"/>
  <c r="Y336" i="10"/>
  <c r="P275" i="10"/>
  <c r="Y137" i="10"/>
  <c r="P90" i="10"/>
  <c r="P109" i="10"/>
  <c r="G212" i="10"/>
  <c r="G315" i="10"/>
  <c r="Y320" i="10"/>
  <c r="Y277" i="10"/>
  <c r="Y111" i="10"/>
  <c r="P64" i="10"/>
  <c r="Y76" i="10"/>
  <c r="P274" i="10"/>
  <c r="G228" i="10"/>
  <c r="G158" i="10"/>
  <c r="P54" i="10"/>
  <c r="Y312" i="10"/>
  <c r="Y267" i="10"/>
  <c r="Y197" i="10"/>
  <c r="P143" i="10"/>
  <c r="Y66" i="10"/>
  <c r="P265" i="10"/>
  <c r="Y311" i="10"/>
  <c r="G53" i="10"/>
  <c r="G317" i="10"/>
  <c r="P20" i="10"/>
  <c r="Y286" i="10"/>
  <c r="Y241" i="10"/>
  <c r="P249" i="10"/>
  <c r="P133" i="10"/>
  <c r="Y92" i="10"/>
  <c r="G61" i="10"/>
  <c r="Y303" i="10"/>
  <c r="G245" i="10"/>
  <c r="G350" i="10"/>
  <c r="Y276" i="10"/>
  <c r="Y233" i="10"/>
  <c r="Y285" i="10"/>
  <c r="Y162" i="10"/>
  <c r="G341" i="10"/>
  <c r="Y231" i="10"/>
  <c r="Y347" i="10"/>
  <c r="Y206" i="10"/>
  <c r="G70" i="10"/>
  <c r="G62" i="10"/>
  <c r="P354" i="10"/>
  <c r="Y215" i="10"/>
  <c r="P195" i="10"/>
  <c r="P125" i="10"/>
  <c r="Y207" i="10"/>
  <c r="Y250" i="10"/>
  <c r="G342" i="10"/>
  <c r="G167" i="10"/>
  <c r="G332" i="10"/>
  <c r="Y321" i="10"/>
  <c r="G175" i="10"/>
  <c r="G166" i="10"/>
  <c r="G236" i="10"/>
  <c r="Y56" i="10"/>
  <c r="P344" i="10"/>
  <c r="Y126" i="10"/>
  <c r="G142" i="10"/>
  <c r="F405" i="10"/>
  <c r="Y216" i="10"/>
  <c r="G316" i="10"/>
  <c r="G271" i="10"/>
  <c r="G246" i="10"/>
  <c r="G157" i="10"/>
  <c r="P334" i="10"/>
  <c r="P310" i="10"/>
  <c r="Y232" i="10"/>
  <c r="P63" i="10"/>
  <c r="G351" i="10"/>
  <c r="G262" i="10"/>
  <c r="G140" i="10"/>
  <c r="P318" i="10"/>
  <c r="P309" i="10"/>
  <c r="P205" i="10"/>
  <c r="Y75" i="10"/>
  <c r="P74" i="10"/>
  <c r="G367" i="10"/>
  <c r="P30" i="10"/>
  <c r="P299" i="10"/>
  <c r="P29" i="10"/>
  <c r="G96" i="10"/>
  <c r="G71" i="10"/>
  <c r="G237" i="10"/>
  <c r="P19" i="10"/>
  <c r="Y373" i="10"/>
  <c r="Y301" i="10"/>
  <c r="Y196" i="10"/>
  <c r="Y102" i="10"/>
  <c r="G416" i="10"/>
  <c r="G176" i="10"/>
  <c r="G87" i="10"/>
  <c r="G141" i="10"/>
  <c r="Y371" i="10"/>
  <c r="P308" i="10"/>
  <c r="Y242" i="10"/>
  <c r="Y110" i="10"/>
  <c r="G192" i="10"/>
  <c r="Y355" i="10"/>
  <c r="P273" i="10"/>
  <c r="O28" i="10"/>
  <c r="O108" i="10"/>
  <c r="O230" i="10"/>
  <c r="X241" i="10"/>
  <c r="O300" i="10"/>
  <c r="X312" i="10"/>
  <c r="O343" i="10"/>
  <c r="F71" i="10"/>
  <c r="F96" i="10"/>
  <c r="X336" i="10"/>
  <c r="F342" i="10"/>
  <c r="F367" i="10"/>
  <c r="X91" i="10"/>
  <c r="O143" i="10"/>
  <c r="F351" i="10"/>
  <c r="X75" i="10"/>
  <c r="O170" i="10"/>
  <c r="O265" i="10"/>
  <c r="O283" i="10"/>
  <c r="F246" i="10"/>
  <c r="F271" i="10"/>
  <c r="X207" i="10"/>
  <c r="X276" i="10"/>
  <c r="X22" i="10"/>
  <c r="X58" i="10"/>
  <c r="O65" i="10"/>
  <c r="O214" i="10"/>
  <c r="O370" i="10"/>
  <c r="F166" i="10"/>
  <c r="F175" i="10"/>
  <c r="O39" i="10"/>
  <c r="O125" i="10"/>
  <c r="F262" i="10"/>
  <c r="X137" i="10"/>
  <c r="O160" i="10"/>
  <c r="X196" i="10"/>
  <c r="O248" i="10"/>
  <c r="O344" i="10"/>
  <c r="F70" i="10"/>
  <c r="F350" i="10"/>
  <c r="O98" i="10"/>
  <c r="E405" i="10"/>
  <c r="X242" i="10"/>
  <c r="O319" i="10"/>
  <c r="X337" i="10"/>
  <c r="X356" i="10"/>
  <c r="F341" i="10"/>
  <c r="F142" i="10"/>
  <c r="X180" i="10"/>
  <c r="X277" i="10"/>
  <c r="F53" i="10"/>
  <c r="F333" i="10"/>
  <c r="O19" i="10"/>
  <c r="O99" i="10"/>
  <c r="O144" i="10"/>
  <c r="F37" i="10"/>
  <c r="F317" i="10"/>
  <c r="X23" i="10"/>
  <c r="X301" i="10"/>
  <c r="F228" i="10"/>
  <c r="F237" i="10"/>
  <c r="X126" i="10"/>
  <c r="O133" i="10"/>
  <c r="X197" i="10"/>
  <c r="X231" i="10"/>
  <c r="F105" i="10"/>
  <c r="F212" i="10"/>
  <c r="F141" i="10"/>
  <c r="X66" i="10"/>
  <c r="X171" i="10"/>
  <c r="O238" i="10"/>
  <c r="O284" i="10"/>
  <c r="X338" i="10"/>
  <c r="O345" i="10"/>
  <c r="X371" i="10"/>
  <c r="F315" i="10"/>
  <c r="F132" i="10"/>
  <c r="F61" i="10"/>
  <c r="O309" i="10"/>
  <c r="F298" i="10"/>
  <c r="F52" i="10"/>
  <c r="F332" i="10"/>
  <c r="O249" i="10"/>
  <c r="X266" i="10"/>
  <c r="O273" i="10"/>
  <c r="O353" i="10"/>
  <c r="F123" i="10"/>
  <c r="F36" i="10"/>
  <c r="F316" i="10"/>
  <c r="O30" i="10"/>
  <c r="X93" i="10"/>
  <c r="X161" i="10"/>
  <c r="F297" i="10"/>
  <c r="F307" i="10"/>
  <c r="F236" i="10"/>
  <c r="O204" i="10"/>
  <c r="O89" i="10"/>
  <c r="X110" i="10"/>
  <c r="X320" i="10"/>
  <c r="O334" i="10"/>
  <c r="F122" i="10"/>
  <c r="F227" i="10"/>
  <c r="F140" i="10"/>
  <c r="X92" i="10"/>
  <c r="X76" i="10"/>
  <c r="X215" i="10"/>
  <c r="O100" i="10"/>
  <c r="X127" i="10"/>
  <c r="O134" i="10"/>
  <c r="X145" i="10"/>
  <c r="X198" i="10"/>
  <c r="X302" i="10"/>
  <c r="F202" i="10"/>
  <c r="F211" i="10"/>
  <c r="X67" i="10"/>
  <c r="X181" i="10"/>
  <c r="O194" i="10"/>
  <c r="X232" i="10"/>
  <c r="X372" i="10"/>
  <c r="F27" i="10"/>
  <c r="F131" i="10"/>
  <c r="X40" i="10"/>
  <c r="X172" i="10"/>
  <c r="O205" i="10"/>
  <c r="O239" i="10"/>
  <c r="X267" i="10"/>
  <c r="O310" i="10"/>
  <c r="X346" i="10"/>
  <c r="F282" i="10"/>
  <c r="F35" i="10"/>
  <c r="O73" i="10"/>
  <c r="O274" i="10"/>
  <c r="O354" i="10"/>
  <c r="F201" i="10"/>
  <c r="F306" i="10"/>
  <c r="O20" i="10"/>
  <c r="O168" i="10"/>
  <c r="X285" i="10"/>
  <c r="F107" i="10"/>
  <c r="F210" i="10"/>
  <c r="X41" i="10"/>
  <c r="X56" i="10"/>
  <c r="O63" i="10"/>
  <c r="X303" i="10"/>
  <c r="F26" i="10"/>
  <c r="E333" i="10"/>
  <c r="N274" i="10"/>
  <c r="E192" i="10"/>
  <c r="E107" i="10"/>
  <c r="E132" i="10"/>
  <c r="N178" i="10"/>
  <c r="E53" i="10"/>
  <c r="N73" i="10"/>
  <c r="E317" i="10"/>
  <c r="N343" i="10"/>
  <c r="N265" i="10"/>
  <c r="N195" i="10"/>
  <c r="N20" i="10"/>
  <c r="W242" i="10"/>
  <c r="W22" i="10"/>
  <c r="N89" i="10"/>
  <c r="N345" i="10"/>
  <c r="E282" i="10"/>
  <c r="E97" i="10"/>
  <c r="W102" i="10"/>
  <c r="E342" i="10"/>
  <c r="E307" i="10"/>
  <c r="N264" i="10"/>
  <c r="E272" i="10"/>
  <c r="W250" i="10"/>
  <c r="N28" i="10"/>
  <c r="N283" i="10"/>
  <c r="N98" i="10"/>
  <c r="W180" i="10"/>
  <c r="N39" i="10"/>
  <c r="E297" i="10"/>
  <c r="N248" i="10"/>
  <c r="N284" i="10"/>
  <c r="E71" i="10"/>
  <c r="N30" i="10"/>
  <c r="E211" i="10"/>
  <c r="N55" i="10"/>
  <c r="N370" i="10"/>
  <c r="N240" i="10"/>
  <c r="W268" i="10"/>
  <c r="E212" i="10"/>
  <c r="N169" i="10"/>
  <c r="N353" i="10"/>
  <c r="N354" i="10"/>
  <c r="N238" i="10"/>
  <c r="E281" i="10"/>
  <c r="N205" i="10"/>
  <c r="N99" i="10"/>
  <c r="N319" i="10"/>
  <c r="W32" i="10"/>
  <c r="N65" i="10"/>
  <c r="N344" i="10"/>
  <c r="N230" i="10"/>
  <c r="N213" i="10"/>
  <c r="W216" i="10"/>
  <c r="E27" i="10"/>
  <c r="W67" i="10"/>
  <c r="N334" i="10"/>
  <c r="N214" i="10"/>
  <c r="W196" i="10"/>
  <c r="N318" i="10"/>
  <c r="N310" i="10"/>
  <c r="N108" i="10"/>
  <c r="N300" i="10"/>
  <c r="W198" i="10"/>
  <c r="W336" i="10"/>
  <c r="E37" i="10"/>
  <c r="D405" i="10"/>
  <c r="N170" i="10"/>
  <c r="W110" i="10"/>
  <c r="W373" i="10"/>
  <c r="W371" i="10"/>
  <c r="E298" i="10"/>
  <c r="N160" i="10"/>
  <c r="N90" i="10"/>
  <c r="W23" i="10"/>
  <c r="W58" i="10"/>
  <c r="W41" i="10"/>
  <c r="W356" i="10"/>
  <c r="W93" i="10"/>
  <c r="E96" i="10"/>
  <c r="W355" i="10"/>
  <c r="N275" i="10"/>
  <c r="N144" i="10"/>
  <c r="W66" i="10"/>
  <c r="N74" i="10"/>
  <c r="W347" i="10"/>
  <c r="N134" i="10"/>
  <c r="N64" i="10"/>
  <c r="W277" i="10"/>
  <c r="W181" i="10"/>
  <c r="E62" i="10"/>
  <c r="W372" i="10"/>
  <c r="W163" i="10"/>
  <c r="W111" i="10"/>
  <c r="N143" i="10"/>
  <c r="E18" i="10"/>
  <c r="W321" i="10"/>
  <c r="E202" i="10"/>
  <c r="E141" i="10"/>
  <c r="E193" i="10"/>
  <c r="W161" i="10"/>
  <c r="W251" i="10"/>
  <c r="W40" i="10"/>
  <c r="E368" i="10"/>
  <c r="N126" i="10"/>
  <c r="W346" i="10"/>
  <c r="E352" i="10"/>
  <c r="W233" i="10"/>
  <c r="W145" i="10"/>
  <c r="E142" i="10"/>
  <c r="E158" i="10"/>
  <c r="N109" i="10"/>
  <c r="W338" i="10"/>
  <c r="E350" i="10"/>
  <c r="W137" i="10"/>
  <c r="W172" i="10"/>
  <c r="E177" i="10"/>
  <c r="E35" i="10"/>
  <c r="W320" i="10"/>
  <c r="W207" i="10"/>
  <c r="N135" i="10"/>
  <c r="E176" i="10"/>
  <c r="W146" i="10"/>
  <c r="E72" i="10"/>
  <c r="E247" i="10"/>
  <c r="W215" i="10"/>
  <c r="E61" i="10"/>
  <c r="W312" i="10"/>
  <c r="W303" i="10"/>
  <c r="W266" i="10"/>
  <c r="W285" i="10"/>
  <c r="E122" i="10"/>
  <c r="W286" i="10"/>
  <c r="W302" i="10"/>
  <c r="W162" i="10"/>
  <c r="E70" i="10"/>
  <c r="E316" i="10"/>
  <c r="W75" i="10"/>
  <c r="W276" i="10"/>
  <c r="E263" i="10"/>
  <c r="N249" i="10"/>
  <c r="W128" i="10"/>
  <c r="N179" i="10"/>
  <c r="E167" i="10"/>
  <c r="E88" i="10"/>
  <c r="E106" i="10"/>
  <c r="E351" i="10"/>
  <c r="E246" i="10"/>
  <c r="E237" i="10"/>
  <c r="N335" i="10"/>
  <c r="E228" i="10"/>
  <c r="E123" i="10"/>
  <c r="D26" i="10"/>
  <c r="V180" i="10"/>
  <c r="M265" i="10"/>
  <c r="M309" i="10"/>
  <c r="D342" i="10"/>
  <c r="V371" i="10"/>
  <c r="D18" i="10"/>
  <c r="D167" i="10"/>
  <c r="V216" i="10"/>
  <c r="V336" i="10"/>
  <c r="V347" i="10"/>
  <c r="M354" i="10"/>
  <c r="D36" i="10"/>
  <c r="V58" i="10"/>
  <c r="M74" i="10"/>
  <c r="V196" i="10"/>
  <c r="D332" i="10"/>
  <c r="M55" i="10"/>
  <c r="D142" i="10"/>
  <c r="V162" i="10"/>
  <c r="D177" i="10"/>
  <c r="M299" i="10"/>
  <c r="M343" i="10"/>
  <c r="V31" i="10"/>
  <c r="M90" i="10"/>
  <c r="M168" i="10"/>
  <c r="V303" i="10"/>
  <c r="D367" i="10"/>
  <c r="M65" i="10"/>
  <c r="D70" i="10"/>
  <c r="M159" i="10"/>
  <c r="V172" i="10"/>
  <c r="V207" i="10"/>
  <c r="V233" i="10"/>
  <c r="D271" i="10"/>
  <c r="V286" i="10"/>
  <c r="D333" i="10"/>
  <c r="D37" i="10"/>
  <c r="V110" i="10"/>
  <c r="D132" i="10"/>
  <c r="V197" i="10"/>
  <c r="D272" i="10"/>
  <c r="D316" i="10"/>
  <c r="V372" i="10"/>
  <c r="M203" i="10"/>
  <c r="M240" i="10"/>
  <c r="D368" i="10"/>
  <c r="V32" i="10"/>
  <c r="V75" i="10"/>
  <c r="D96" i="10"/>
  <c r="M214" i="10"/>
  <c r="M230" i="10"/>
  <c r="V266" i="10"/>
  <c r="M178" i="10"/>
  <c r="M194" i="10"/>
  <c r="D246" i="10"/>
  <c r="M300" i="10"/>
  <c r="V373" i="10"/>
  <c r="D122" i="10"/>
  <c r="V320" i="10"/>
  <c r="V101" i="10"/>
  <c r="V181" i="10"/>
  <c r="D53" i="10"/>
  <c r="D61" i="10"/>
  <c r="D123" i="10"/>
  <c r="M133" i="10"/>
  <c r="M169" i="10"/>
  <c r="V277" i="10"/>
  <c r="M334" i="10"/>
  <c r="V338" i="10"/>
  <c r="D350" i="10"/>
  <c r="M249" i="10"/>
  <c r="D193" i="10"/>
  <c r="M344" i="10"/>
  <c r="D87" i="10"/>
  <c r="M204" i="10"/>
  <c r="V250" i="10"/>
  <c r="D263" i="10"/>
  <c r="V311" i="10"/>
  <c r="D317" i="10"/>
  <c r="M369" i="10"/>
  <c r="M19" i="10"/>
  <c r="M38" i="10"/>
  <c r="V91" i="10"/>
  <c r="D97" i="10"/>
  <c r="V198" i="10"/>
  <c r="D202" i="10"/>
  <c r="M310" i="10"/>
  <c r="V126" i="10"/>
  <c r="V41" i="10"/>
  <c r="V127" i="10"/>
  <c r="M160" i="10"/>
  <c r="M273" i="10"/>
  <c r="D306" i="10"/>
  <c r="V40" i="10"/>
  <c r="D282" i="10"/>
  <c r="V276" i="10"/>
  <c r="V23" i="10"/>
  <c r="D62" i="10"/>
  <c r="D107" i="10"/>
  <c r="V241" i="10"/>
  <c r="V267" i="10"/>
  <c r="M345" i="10"/>
  <c r="D351" i="10"/>
  <c r="V22" i="10"/>
  <c r="D71" i="10"/>
  <c r="V163" i="10"/>
  <c r="V66" i="10"/>
  <c r="V102" i="10"/>
  <c r="V111" i="10"/>
  <c r="V321" i="10"/>
  <c r="M29" i="10"/>
  <c r="M98" i="10"/>
  <c r="M179" i="10"/>
  <c r="D210" i="10"/>
  <c r="D227" i="10"/>
  <c r="D236" i="10"/>
  <c r="D307" i="10"/>
  <c r="D52" i="10"/>
  <c r="V137" i="10"/>
  <c r="M134" i="10"/>
  <c r="M170" i="10"/>
  <c r="M284" i="10"/>
  <c r="V356" i="10"/>
  <c r="D27" i="10"/>
  <c r="V67" i="10"/>
  <c r="D88" i="10"/>
  <c r="M205" i="10"/>
  <c r="V215" i="10"/>
  <c r="D247" i="10"/>
  <c r="M264" i="10"/>
  <c r="V312" i="10"/>
  <c r="M335" i="10"/>
  <c r="M213" i="10"/>
  <c r="V355" i="10"/>
  <c r="M28" i="10"/>
  <c r="M72" i="10"/>
  <c r="M20" i="10"/>
  <c r="M54" i="10"/>
  <c r="M63" i="10"/>
  <c r="V76" i="10"/>
  <c r="V92" i="10"/>
  <c r="M124" i="10"/>
  <c r="M195" i="10"/>
  <c r="D297" i="10"/>
  <c r="M318" i="10"/>
  <c r="D352" i="10"/>
  <c r="M370" i="10"/>
  <c r="D105" i="10"/>
  <c r="D245" i="10"/>
  <c r="D262" i="10"/>
  <c r="D17" i="10"/>
  <c r="M39" i="10"/>
  <c r="M108" i="10"/>
  <c r="V128" i="10"/>
  <c r="D157" i="10"/>
  <c r="V231" i="10"/>
  <c r="D237" i="10"/>
  <c r="V251" i="10"/>
  <c r="M274" i="10"/>
  <c r="V301" i="10"/>
  <c r="D106" i="10"/>
  <c r="D175" i="10"/>
  <c r="D211" i="10"/>
  <c r="V242" i="10"/>
  <c r="V268" i="10"/>
  <c r="M308" i="10"/>
  <c r="C405" i="10"/>
  <c r="V136" i="10"/>
  <c r="V337" i="10"/>
  <c r="M143" i="10"/>
  <c r="M283" i="10"/>
  <c r="V145" i="10"/>
  <c r="V346" i="10"/>
  <c r="C281" i="10"/>
  <c r="U91" i="10"/>
  <c r="L29" i="10"/>
  <c r="C35" i="10"/>
  <c r="C263" i="10"/>
  <c r="C341" i="10"/>
  <c r="C316" i="10"/>
  <c r="C306" i="10"/>
  <c r="C271" i="10"/>
  <c r="U250" i="10"/>
  <c r="U198" i="10"/>
  <c r="L134" i="10"/>
  <c r="C96" i="10"/>
  <c r="L64" i="10"/>
  <c r="U58" i="10"/>
  <c r="U136" i="10"/>
  <c r="U102" i="10"/>
  <c r="L204" i="10"/>
  <c r="C176" i="10"/>
  <c r="C332" i="10"/>
  <c r="C297" i="10"/>
  <c r="C237" i="10"/>
  <c r="U216" i="10"/>
  <c r="L213" i="10"/>
  <c r="U171" i="10"/>
  <c r="U128" i="10"/>
  <c r="L55" i="10"/>
  <c r="U372" i="10"/>
  <c r="C351" i="10"/>
  <c r="C167" i="10"/>
  <c r="U162" i="10"/>
  <c r="L159" i="10"/>
  <c r="C105" i="10"/>
  <c r="C368" i="10"/>
  <c r="C280" i="10"/>
  <c r="C262" i="10"/>
  <c r="U207" i="10"/>
  <c r="L109" i="10"/>
  <c r="L20" i="10"/>
  <c r="L229" i="10"/>
  <c r="U311" i="10"/>
  <c r="L275" i="10"/>
  <c r="U241" i="10"/>
  <c r="C175" i="10"/>
  <c r="L143" i="10"/>
  <c r="C87" i="10"/>
  <c r="C52" i="10"/>
  <c r="C37" i="10"/>
  <c r="U32" i="10"/>
  <c r="L19" i="10"/>
  <c r="L169" i="10"/>
  <c r="U355" i="10"/>
  <c r="U231" i="10"/>
  <c r="C228" i="10"/>
  <c r="L203" i="10"/>
  <c r="L179" i="10"/>
  <c r="C72" i="10"/>
  <c r="U67" i="10"/>
  <c r="U23" i="10"/>
  <c r="C17" i="10"/>
  <c r="L370" i="10"/>
  <c r="L125" i="10"/>
  <c r="L345" i="10"/>
  <c r="L310" i="10"/>
  <c r="L284" i="10"/>
  <c r="C246" i="10"/>
  <c r="C236" i="10"/>
  <c r="L124" i="10"/>
  <c r="L100" i="10"/>
  <c r="U40" i="10"/>
  <c r="U93" i="10"/>
  <c r="L334" i="10"/>
  <c r="U302" i="10"/>
  <c r="L74" i="10"/>
  <c r="L73" i="10"/>
  <c r="L168" i="10"/>
  <c r="C350" i="10"/>
  <c r="L319" i="10"/>
  <c r="C315" i="10"/>
  <c r="C212" i="10"/>
  <c r="L194" i="10"/>
  <c r="U137" i="10"/>
  <c r="L344" i="10"/>
  <c r="L273" i="10"/>
  <c r="L195" i="10"/>
  <c r="L369" i="10"/>
  <c r="L300" i="10"/>
  <c r="U197" i="10"/>
  <c r="C166" i="10"/>
  <c r="U146" i="10"/>
  <c r="L133" i="10"/>
  <c r="L63" i="10"/>
  <c r="U57" i="10"/>
  <c r="L28" i="10"/>
  <c r="U338" i="10"/>
  <c r="L54" i="10"/>
  <c r="U145" i="10"/>
  <c r="C70" i="10"/>
  <c r="U242" i="10"/>
  <c r="U232" i="10"/>
  <c r="C367" i="10"/>
  <c r="U127" i="10"/>
  <c r="U75" i="10"/>
  <c r="U266" i="10"/>
  <c r="U76" i="10"/>
  <c r="U371" i="10"/>
  <c r="L335" i="10"/>
  <c r="L265" i="10"/>
  <c r="C202" i="10"/>
  <c r="C416" i="10"/>
  <c r="L274" i="10"/>
  <c r="U206" i="10"/>
  <c r="L170" i="10"/>
  <c r="C158" i="10"/>
  <c r="C142" i="10"/>
  <c r="L108" i="10"/>
  <c r="L90" i="10"/>
  <c r="J416" i="10"/>
  <c r="L249" i="10"/>
  <c r="U181" i="10"/>
  <c r="U161" i="10"/>
  <c r="C36" i="10"/>
  <c r="U31" i="10"/>
  <c r="L99" i="10"/>
  <c r="C61" i="10"/>
  <c r="L38" i="10"/>
  <c r="U101" i="10"/>
  <c r="D416" i="10"/>
  <c r="U303" i="10"/>
  <c r="C245" i="10"/>
  <c r="L240" i="10"/>
  <c r="C227" i="10"/>
  <c r="U215" i="10"/>
  <c r="L178" i="10"/>
  <c r="U111" i="10"/>
  <c r="U66" i="10"/>
  <c r="C210" i="10"/>
  <c r="U336" i="10"/>
  <c r="I416" i="10"/>
  <c r="B405" i="10"/>
  <c r="L309" i="10"/>
  <c r="U268" i="10"/>
  <c r="C211" i="10"/>
  <c r="C193" i="10"/>
  <c r="C132" i="10"/>
  <c r="C71" i="10"/>
  <c r="C62" i="10"/>
  <c r="C27" i="10"/>
  <c r="U22" i="10"/>
  <c r="L39" i="10"/>
  <c r="L354" i="10"/>
  <c r="L318" i="10"/>
  <c r="U196" i="10"/>
  <c r="C123" i="10"/>
  <c r="U346" i="10"/>
  <c r="U321" i="10"/>
  <c r="U286" i="10"/>
  <c r="L283" i="10"/>
  <c r="C141" i="10"/>
  <c r="U126" i="10"/>
  <c r="U56" i="10"/>
  <c r="L299" i="10"/>
  <c r="U277" i="10"/>
  <c r="L230" i="10"/>
  <c r="C201" i="10"/>
  <c r="C157" i="10"/>
  <c r="C107" i="10"/>
  <c r="U347" i="10"/>
  <c r="U312" i="10"/>
  <c r="L264" i="10"/>
  <c r="L239" i="10"/>
  <c r="U233" i="10"/>
  <c r="L205" i="10"/>
  <c r="C131" i="10"/>
  <c r="L89" i="10"/>
  <c r="L343" i="10"/>
  <c r="L308" i="10"/>
  <c r="U267" i="10"/>
  <c r="U251" i="10"/>
  <c r="L248" i="10"/>
  <c r="C140" i="10"/>
  <c r="L30" i="10"/>
  <c r="C26" i="10"/>
  <c r="U21" i="10"/>
  <c r="C352" i="10"/>
  <c r="U301" i="10"/>
  <c r="U285" i="10"/>
  <c r="C272" i="10"/>
  <c r="C247" i="10"/>
  <c r="U337" i="10"/>
  <c r="C192" i="10"/>
  <c r="C177" i="10"/>
  <c r="L98" i="10"/>
  <c r="U92" i="10"/>
  <c r="L65" i="10"/>
  <c r="L353" i="10"/>
  <c r="L214" i="10"/>
  <c r="U180" i="10"/>
  <c r="U172" i="10"/>
  <c r="L135" i="10"/>
  <c r="C122" i="10"/>
  <c r="U110" i="10"/>
  <c r="C106" i="10"/>
  <c r="C53" i="10"/>
  <c r="C342" i="10"/>
  <c r="C18" i="10"/>
  <c r="C88" i="10"/>
  <c r="C317" i="10"/>
  <c r="C282" i="10"/>
  <c r="U356" i="10"/>
  <c r="C333" i="10"/>
  <c r="C298" i="10"/>
  <c r="U276" i="10"/>
  <c r="U163" i="10"/>
  <c r="U41" i="10"/>
  <c r="U373" i="10"/>
  <c r="U320" i="10"/>
  <c r="L144" i="10"/>
  <c r="C307" i="10"/>
  <c r="J159" i="10"/>
  <c r="J308" i="10"/>
  <c r="S267" i="10"/>
  <c r="S198" i="10"/>
  <c r="AB165" i="10"/>
  <c r="S162" i="10"/>
  <c r="S371" i="10"/>
  <c r="AB119" i="10"/>
  <c r="AB85" i="10"/>
  <c r="J29" i="10"/>
  <c r="J326" i="10"/>
  <c r="AB374" i="10"/>
  <c r="AB329" i="10"/>
  <c r="S258" i="10"/>
  <c r="AB224" i="10"/>
  <c r="AB154" i="10"/>
  <c r="J55" i="10"/>
  <c r="J100" i="10"/>
  <c r="J89" i="10"/>
  <c r="J255" i="10"/>
  <c r="J133" i="10"/>
  <c r="AB366" i="10"/>
  <c r="S311" i="10"/>
  <c r="S232" i="10"/>
  <c r="AB139" i="10"/>
  <c r="AB59" i="10"/>
  <c r="AB14" i="10"/>
  <c r="J19" i="10"/>
  <c r="J169" i="10"/>
  <c r="J335" i="10"/>
  <c r="J229" i="10"/>
  <c r="S293" i="10"/>
  <c r="AB278" i="10"/>
  <c r="AB270" i="10"/>
  <c r="AB190" i="10"/>
  <c r="S127" i="10"/>
  <c r="S56" i="10"/>
  <c r="AB24" i="10"/>
  <c r="S12" i="10"/>
  <c r="AB69" i="10"/>
  <c r="AB294" i="10"/>
  <c r="J185" i="10"/>
  <c r="J64" i="10"/>
  <c r="J309" i="10"/>
  <c r="AB244" i="10"/>
  <c r="S206" i="10"/>
  <c r="AB49" i="10"/>
  <c r="S21" i="10"/>
  <c r="S152" i="10"/>
  <c r="AB174" i="10"/>
  <c r="AB156" i="10"/>
  <c r="J134" i="10"/>
  <c r="J265" i="10"/>
  <c r="J80" i="10"/>
  <c r="J325" i="10"/>
  <c r="S257" i="10"/>
  <c r="AB235" i="10"/>
  <c r="J345" i="10"/>
  <c r="J160" i="10"/>
  <c r="J150" i="10"/>
  <c r="S346" i="10"/>
  <c r="AB314" i="10"/>
  <c r="S223" i="10"/>
  <c r="AB164" i="10"/>
  <c r="S153" i="10"/>
  <c r="S32" i="10"/>
  <c r="S58" i="10"/>
  <c r="J361" i="10"/>
  <c r="J240" i="10"/>
  <c r="J168" i="10"/>
  <c r="S328" i="10"/>
  <c r="AB305" i="10"/>
  <c r="AB209" i="10"/>
  <c r="AB84" i="10"/>
  <c r="AB60" i="10"/>
  <c r="J135" i="10"/>
  <c r="J256" i="10"/>
  <c r="J264" i="10"/>
  <c r="AB365" i="10"/>
  <c r="S337" i="10"/>
  <c r="S292" i="10"/>
  <c r="S266" i="10"/>
  <c r="AB189" i="10"/>
  <c r="J90" i="10"/>
  <c r="J65" i="10"/>
  <c r="J360" i="10"/>
  <c r="S197" i="10"/>
  <c r="AB138" i="10"/>
  <c r="AB130" i="10"/>
  <c r="AB104" i="10"/>
  <c r="S101" i="10"/>
  <c r="S48" i="10"/>
  <c r="S13" i="10"/>
  <c r="J170" i="10"/>
  <c r="J81" i="10"/>
  <c r="J344" i="10"/>
  <c r="AB349" i="10"/>
  <c r="S327" i="10"/>
  <c r="AB269" i="10"/>
  <c r="S118" i="10"/>
  <c r="J186" i="10"/>
  <c r="J273" i="10"/>
  <c r="AB340" i="10"/>
  <c r="AB304" i="10"/>
  <c r="S301" i="10"/>
  <c r="AB243" i="10"/>
  <c r="AB234" i="10"/>
  <c r="S222" i="10"/>
  <c r="S172" i="10"/>
  <c r="S161" i="10"/>
  <c r="S92" i="10"/>
  <c r="S67" i="10"/>
  <c r="J203" i="10"/>
  <c r="J369" i="10"/>
  <c r="AB313" i="10"/>
  <c r="S231" i="10"/>
  <c r="S31" i="10"/>
  <c r="J310" i="10"/>
  <c r="AB33" i="10"/>
  <c r="J299" i="10"/>
  <c r="J230" i="10"/>
  <c r="AB364" i="10"/>
  <c r="AB208" i="10"/>
  <c r="AB200" i="10"/>
  <c r="AB129" i="10"/>
  <c r="S126" i="10"/>
  <c r="J54" i="10"/>
  <c r="J98" i="10"/>
  <c r="S373" i="10"/>
  <c r="AB95" i="10"/>
  <c r="J28" i="10"/>
  <c r="J194" i="10"/>
  <c r="S188" i="10"/>
  <c r="S117" i="10"/>
  <c r="AB103" i="10"/>
  <c r="S83" i="10"/>
  <c r="S47" i="10"/>
  <c r="S23" i="10"/>
  <c r="AB199" i="10"/>
  <c r="J124" i="10"/>
  <c r="J274" i="10"/>
  <c r="AB261" i="10"/>
  <c r="J204" i="10"/>
  <c r="J290" i="10"/>
  <c r="AB348" i="10"/>
  <c r="AB339" i="10"/>
  <c r="S336" i="10"/>
  <c r="S277" i="10"/>
  <c r="AB34" i="10"/>
  <c r="S196" i="10"/>
  <c r="J220" i="10"/>
  <c r="J370" i="10"/>
  <c r="AB296" i="10"/>
  <c r="S187" i="10"/>
  <c r="J300" i="10"/>
  <c r="S82" i="10"/>
  <c r="J45" i="10"/>
  <c r="S363" i="10"/>
  <c r="S268" i="10"/>
  <c r="AB260" i="10"/>
  <c r="S163" i="10"/>
  <c r="AB94" i="10"/>
  <c r="S91" i="10"/>
  <c r="S66" i="10"/>
  <c r="AB16" i="10"/>
  <c r="J420" i="10"/>
  <c r="J125" i="10"/>
  <c r="J115" i="10"/>
  <c r="AB331" i="10"/>
  <c r="AB226" i="10"/>
  <c r="S171" i="10"/>
  <c r="AB121" i="10"/>
  <c r="AB173" i="10"/>
  <c r="J205" i="10"/>
  <c r="J195" i="10"/>
  <c r="S372" i="10"/>
  <c r="S362" i="10"/>
  <c r="S242" i="10"/>
  <c r="S137" i="10"/>
  <c r="J11" i="10"/>
  <c r="J238" i="10"/>
  <c r="AB225" i="10"/>
  <c r="AB15" i="10"/>
  <c r="I404" i="10"/>
  <c r="J221" i="10"/>
  <c r="J275" i="10"/>
  <c r="S312" i="10"/>
  <c r="S303" i="10"/>
  <c r="AB295" i="10"/>
  <c r="S233" i="10"/>
  <c r="S57" i="10"/>
  <c r="AB51" i="10"/>
  <c r="S276" i="10"/>
  <c r="S347" i="10"/>
  <c r="AB25" i="10"/>
  <c r="AB68" i="10"/>
  <c r="J30" i="10"/>
  <c r="J291" i="10"/>
  <c r="S128" i="10"/>
  <c r="J343" i="10"/>
  <c r="J20" i="10"/>
  <c r="AB191" i="10"/>
  <c r="AB86" i="10"/>
  <c r="J46" i="10"/>
  <c r="J151" i="10"/>
  <c r="AB330" i="10"/>
  <c r="S207" i="10"/>
  <c r="AB155" i="10"/>
  <c r="S22" i="10"/>
  <c r="AB259" i="10"/>
  <c r="J334" i="10"/>
  <c r="AB375" i="10"/>
  <c r="AB120" i="10"/>
  <c r="J63" i="10"/>
  <c r="J116" i="10"/>
  <c r="S338" i="10"/>
  <c r="AB279" i="10"/>
  <c r="S102" i="10"/>
  <c r="AB50" i="10"/>
  <c r="J239" i="10"/>
  <c r="S302" i="10"/>
  <c r="S241" i="10"/>
  <c r="S136" i="10"/>
  <c r="S93" i="10"/>
  <c r="K90" i="10"/>
  <c r="K229" i="10"/>
  <c r="AC374" i="10"/>
  <c r="AC329" i="10"/>
  <c r="T258" i="10"/>
  <c r="AC224" i="10"/>
  <c r="AC154" i="10"/>
  <c r="K239" i="10"/>
  <c r="T311" i="10"/>
  <c r="AC139" i="10"/>
  <c r="K159" i="10"/>
  <c r="K63" i="10"/>
  <c r="K309" i="10"/>
  <c r="T371" i="10"/>
  <c r="T302" i="10"/>
  <c r="T241" i="10"/>
  <c r="T136" i="10"/>
  <c r="T93" i="10"/>
  <c r="AC85" i="10"/>
  <c r="T232" i="10"/>
  <c r="AC14" i="10"/>
  <c r="T242" i="10"/>
  <c r="K255" i="10"/>
  <c r="K185" i="10"/>
  <c r="T293" i="10"/>
  <c r="AC278" i="10"/>
  <c r="AC270" i="10"/>
  <c r="AC190" i="10"/>
  <c r="T127" i="10"/>
  <c r="T56" i="10"/>
  <c r="AC24" i="10"/>
  <c r="T47" i="10"/>
  <c r="K11" i="10"/>
  <c r="K64" i="10"/>
  <c r="AC244" i="10"/>
  <c r="T206" i="10"/>
  <c r="AC49" i="10"/>
  <c r="T21" i="10"/>
  <c r="K310" i="10"/>
  <c r="T102" i="10"/>
  <c r="K80" i="10"/>
  <c r="K134" i="10"/>
  <c r="T257" i="10"/>
  <c r="AC235" i="10"/>
  <c r="T83" i="10"/>
  <c r="T346" i="10"/>
  <c r="AC314" i="10"/>
  <c r="T223" i="10"/>
  <c r="AC164" i="10"/>
  <c r="T153" i="10"/>
  <c r="T32" i="10"/>
  <c r="T58" i="10"/>
  <c r="T268" i="10"/>
  <c r="AC50" i="10"/>
  <c r="K240" i="10"/>
  <c r="K230" i="10"/>
  <c r="T328" i="10"/>
  <c r="AC305" i="10"/>
  <c r="AC209" i="10"/>
  <c r="AC84" i="10"/>
  <c r="T161" i="10"/>
  <c r="T67" i="10"/>
  <c r="AC156" i="10"/>
  <c r="K256" i="10"/>
  <c r="K265" i="10"/>
  <c r="AC365" i="10"/>
  <c r="T337" i="10"/>
  <c r="T292" i="10"/>
  <c r="T266" i="10"/>
  <c r="AC189" i="10"/>
  <c r="T92" i="10"/>
  <c r="T338" i="10"/>
  <c r="K65" i="10"/>
  <c r="K55" i="10"/>
  <c r="T197" i="10"/>
  <c r="AC138" i="10"/>
  <c r="AC130" i="10"/>
  <c r="AC104" i="10"/>
  <c r="T101" i="10"/>
  <c r="T48" i="10"/>
  <c r="T13" i="10"/>
  <c r="K81" i="10"/>
  <c r="K135" i="10"/>
  <c r="AC349" i="10"/>
  <c r="T327" i="10"/>
  <c r="AC269" i="10"/>
  <c r="T152" i="10"/>
  <c r="T118" i="10"/>
  <c r="AC94" i="10"/>
  <c r="K273" i="10"/>
  <c r="AC340" i="10"/>
  <c r="AC304" i="10"/>
  <c r="T301" i="10"/>
  <c r="AC243" i="10"/>
  <c r="AC234" i="10"/>
  <c r="T222" i="10"/>
  <c r="T172" i="10"/>
  <c r="K45" i="10"/>
  <c r="T66" i="10"/>
  <c r="K98" i="10"/>
  <c r="K343" i="10"/>
  <c r="AC313" i="10"/>
  <c r="T231" i="10"/>
  <c r="AC16" i="10"/>
  <c r="K28" i="10"/>
  <c r="K194" i="10"/>
  <c r="K168" i="10"/>
  <c r="AC364" i="10"/>
  <c r="AC208" i="10"/>
  <c r="AC200" i="10"/>
  <c r="AC129" i="10"/>
  <c r="T126" i="10"/>
  <c r="AC279" i="10"/>
  <c r="K124" i="10"/>
  <c r="K274" i="10"/>
  <c r="K264" i="10"/>
  <c r="T373" i="10"/>
  <c r="AC95" i="10"/>
  <c r="K204" i="10"/>
  <c r="K290" i="10"/>
  <c r="K344" i="10"/>
  <c r="T188" i="10"/>
  <c r="T117" i="10"/>
  <c r="T23" i="10"/>
  <c r="K220" i="10"/>
  <c r="K370" i="10"/>
  <c r="K360" i="10"/>
  <c r="AC261" i="10"/>
  <c r="T31" i="10"/>
  <c r="T163" i="10"/>
  <c r="K300" i="10"/>
  <c r="K186" i="10"/>
  <c r="K203" i="10"/>
  <c r="AC348" i="10"/>
  <c r="AC339" i="10"/>
  <c r="T336" i="10"/>
  <c r="T277" i="10"/>
  <c r="AC34" i="10"/>
  <c r="K369" i="10"/>
  <c r="K19" i="10"/>
  <c r="K299" i="10"/>
  <c r="AC296" i="10"/>
  <c r="T187" i="10"/>
  <c r="T160" i="10"/>
  <c r="K115" i="10"/>
  <c r="K195" i="10"/>
  <c r="T363" i="10"/>
  <c r="T137" i="10"/>
  <c r="K335" i="10"/>
  <c r="K29" i="10"/>
  <c r="K99" i="10"/>
  <c r="AC199" i="10"/>
  <c r="T196" i="10"/>
  <c r="AC174" i="10"/>
  <c r="T82" i="10"/>
  <c r="I420" i="10"/>
  <c r="K125" i="10"/>
  <c r="AC260" i="10"/>
  <c r="T91" i="10"/>
  <c r="K205" i="10"/>
  <c r="K275" i="10"/>
  <c r="AC331" i="10"/>
  <c r="AC226" i="10"/>
  <c r="T171" i="10"/>
  <c r="AC121" i="10"/>
  <c r="AC69" i="10"/>
  <c r="AC33" i="10"/>
  <c r="K221" i="10"/>
  <c r="K291" i="10"/>
  <c r="T372" i="10"/>
  <c r="T362" i="10"/>
  <c r="K326" i="10"/>
  <c r="K361" i="10"/>
  <c r="T312" i="10"/>
  <c r="T303" i="10"/>
  <c r="AC295" i="10"/>
  <c r="T233" i="10"/>
  <c r="T57" i="10"/>
  <c r="AC51" i="10"/>
  <c r="AC155" i="10"/>
  <c r="K116" i="10"/>
  <c r="AC375" i="10"/>
  <c r="AC86" i="10"/>
  <c r="K334" i="10"/>
  <c r="AC173" i="10"/>
  <c r="AC60" i="10"/>
  <c r="K345" i="10"/>
  <c r="K170" i="10"/>
  <c r="T128" i="10"/>
  <c r="T22" i="10"/>
  <c r="T347" i="10"/>
  <c r="K308" i="10"/>
  <c r="K30" i="10"/>
  <c r="K20" i="10"/>
  <c r="AC330" i="10"/>
  <c r="T207" i="10"/>
  <c r="AC191" i="10"/>
  <c r="AC25" i="10"/>
  <c r="K46" i="10"/>
  <c r="K100" i="10"/>
  <c r="T276" i="10"/>
  <c r="AC259" i="10"/>
  <c r="AC225" i="10"/>
  <c r="AC15" i="10"/>
  <c r="K238" i="10"/>
  <c r="J404" i="10"/>
  <c r="AC120" i="10"/>
  <c r="AC294" i="10"/>
  <c r="AC68" i="10"/>
  <c r="K169" i="10"/>
  <c r="T267" i="10"/>
  <c r="T198" i="10"/>
  <c r="AC165" i="10"/>
  <c r="T162" i="10"/>
  <c r="K325" i="10"/>
  <c r="AC366" i="10"/>
  <c r="AC59" i="10"/>
  <c r="I220" i="10"/>
  <c r="I195" i="10"/>
  <c r="R372" i="10"/>
  <c r="AA295" i="10"/>
  <c r="AA199" i="10"/>
  <c r="R117" i="10"/>
  <c r="R31" i="10"/>
  <c r="I168" i="10"/>
  <c r="R48" i="10"/>
  <c r="I89" i="10"/>
  <c r="I29" i="10"/>
  <c r="I239" i="10"/>
  <c r="H404" i="10"/>
  <c r="AA164" i="10"/>
  <c r="AA154" i="10"/>
  <c r="AA60" i="10"/>
  <c r="AA51" i="10"/>
  <c r="R102" i="10"/>
  <c r="I326" i="10"/>
  <c r="I11" i="10"/>
  <c r="I45" i="10"/>
  <c r="I299" i="10"/>
  <c r="AA375" i="10"/>
  <c r="AA348" i="10"/>
  <c r="AA103" i="10"/>
  <c r="R338" i="10"/>
  <c r="I230" i="10"/>
  <c r="I125" i="10"/>
  <c r="I308" i="10"/>
  <c r="R363" i="10"/>
  <c r="R328" i="10"/>
  <c r="R311" i="10"/>
  <c r="AA235" i="10"/>
  <c r="R232" i="10"/>
  <c r="R196" i="10"/>
  <c r="R188" i="10"/>
  <c r="R172" i="10"/>
  <c r="R128" i="10"/>
  <c r="AA121" i="10"/>
  <c r="R23" i="10"/>
  <c r="R13" i="10"/>
  <c r="R32" i="10"/>
  <c r="I205" i="10"/>
  <c r="I240" i="10"/>
  <c r="AA314" i="10"/>
  <c r="R207" i="10"/>
  <c r="AA95" i="10"/>
  <c r="R92" i="10"/>
  <c r="AA84" i="10"/>
  <c r="AA33" i="10"/>
  <c r="AA270" i="10"/>
  <c r="AA156" i="10"/>
  <c r="AA330" i="10"/>
  <c r="AA173" i="10"/>
  <c r="R58" i="10"/>
  <c r="I264" i="10"/>
  <c r="I115" i="10"/>
  <c r="I221" i="10"/>
  <c r="I265" i="10"/>
  <c r="AA261" i="10"/>
  <c r="AA224" i="10"/>
  <c r="I151" i="10"/>
  <c r="R292" i="10"/>
  <c r="I30" i="10"/>
  <c r="I300" i="10"/>
  <c r="R362" i="10"/>
  <c r="AA339" i="10"/>
  <c r="R302" i="10"/>
  <c r="AA294" i="10"/>
  <c r="AA243" i="10"/>
  <c r="AA139" i="10"/>
  <c r="AA259" i="10"/>
  <c r="AA208" i="10"/>
  <c r="I46" i="10"/>
  <c r="I274" i="10"/>
  <c r="AA374" i="10"/>
  <c r="R327" i="10"/>
  <c r="R268" i="10"/>
  <c r="R187" i="10"/>
  <c r="AA59" i="10"/>
  <c r="I255" i="10"/>
  <c r="R242" i="10"/>
  <c r="AA15" i="10"/>
  <c r="AA24" i="10"/>
  <c r="I238" i="10"/>
  <c r="I98" i="10"/>
  <c r="R153" i="10"/>
  <c r="R136" i="10"/>
  <c r="AA50" i="10"/>
  <c r="R12" i="10"/>
  <c r="R82" i="10"/>
  <c r="AA86" i="10"/>
  <c r="I63" i="10"/>
  <c r="I334" i="10"/>
  <c r="R336" i="10"/>
  <c r="AA305" i="10"/>
  <c r="AA174" i="10"/>
  <c r="R161" i="10"/>
  <c r="I64" i="10"/>
  <c r="I335" i="10"/>
  <c r="AA279" i="10"/>
  <c r="R276" i="10"/>
  <c r="AA234" i="10"/>
  <c r="AA120" i="10"/>
  <c r="AA365" i="10"/>
  <c r="I80" i="10"/>
  <c r="I159" i="10"/>
  <c r="R371" i="10"/>
  <c r="AA313" i="10"/>
  <c r="AA260" i="10"/>
  <c r="R56" i="10"/>
  <c r="I343" i="10"/>
  <c r="AA190" i="10"/>
  <c r="AA69" i="10"/>
  <c r="I133" i="10"/>
  <c r="I160" i="10"/>
  <c r="I369" i="10"/>
  <c r="R223" i="10"/>
  <c r="AA94" i="10"/>
  <c r="AA16" i="10"/>
  <c r="I229" i="10"/>
  <c r="I65" i="10"/>
  <c r="I273" i="10"/>
  <c r="AA366" i="10"/>
  <c r="R293" i="10"/>
  <c r="R198" i="10"/>
  <c r="AA191" i="10"/>
  <c r="R152" i="10"/>
  <c r="R83" i="10"/>
  <c r="R67" i="10"/>
  <c r="R222" i="10"/>
  <c r="F420" i="10"/>
  <c r="I54" i="10"/>
  <c r="I81" i="10"/>
  <c r="I290" i="10"/>
  <c r="R347" i="10"/>
  <c r="AA304" i="10"/>
  <c r="R231" i="10"/>
  <c r="AA138" i="10"/>
  <c r="R127" i="10"/>
  <c r="AA25" i="10"/>
  <c r="E420" i="10"/>
  <c r="I134" i="10"/>
  <c r="I19" i="10"/>
  <c r="I370" i="10"/>
  <c r="AA331" i="10"/>
  <c r="AA209" i="10"/>
  <c r="R206" i="10"/>
  <c r="R171" i="10"/>
  <c r="R91" i="10"/>
  <c r="AA49" i="10"/>
  <c r="R22" i="10"/>
  <c r="R373" i="10"/>
  <c r="I150" i="10"/>
  <c r="I100" i="10"/>
  <c r="I325" i="10"/>
  <c r="AA278" i="10"/>
  <c r="AA119" i="10"/>
  <c r="I55" i="10"/>
  <c r="I256" i="10"/>
  <c r="I309" i="10"/>
  <c r="R301" i="10"/>
  <c r="R163" i="10"/>
  <c r="AA130" i="10"/>
  <c r="I135" i="10"/>
  <c r="I310" i="10"/>
  <c r="I99" i="10"/>
  <c r="R267" i="10"/>
  <c r="I20" i="10"/>
  <c r="I169" i="10"/>
  <c r="I185" i="10"/>
  <c r="I344" i="10"/>
  <c r="R312" i="10"/>
  <c r="R258" i="10"/>
  <c r="R233" i="10"/>
  <c r="R197" i="10"/>
  <c r="R66" i="10"/>
  <c r="R28" i="10"/>
  <c r="AA329" i="10"/>
  <c r="AA269" i="10"/>
  <c r="AA104" i="10"/>
  <c r="I90" i="10"/>
  <c r="I360" i="10"/>
  <c r="R346" i="10"/>
  <c r="AA296" i="10"/>
  <c r="AA226" i="10"/>
  <c r="AA200" i="10"/>
  <c r="AA165" i="10"/>
  <c r="R126" i="10"/>
  <c r="R93" i="10"/>
  <c r="AA155" i="10"/>
  <c r="R118" i="10"/>
  <c r="I116" i="10"/>
  <c r="AA189" i="10"/>
  <c r="I170" i="10"/>
  <c r="I275" i="10"/>
  <c r="AA364" i="10"/>
  <c r="AA349" i="10"/>
  <c r="R21" i="10"/>
  <c r="I186" i="10"/>
  <c r="AA14" i="10"/>
  <c r="AA225" i="10"/>
  <c r="I203" i="10"/>
  <c r="I345" i="10"/>
  <c r="R303" i="10"/>
  <c r="R266" i="10"/>
  <c r="R162" i="10"/>
  <c r="R47" i="10"/>
  <c r="I124" i="10"/>
  <c r="R257" i="10"/>
  <c r="AA244" i="10"/>
  <c r="R101" i="10"/>
  <c r="I204" i="10"/>
  <c r="R337" i="10"/>
  <c r="R277" i="10"/>
  <c r="R57" i="10"/>
  <c r="I361" i="10"/>
  <c r="R137" i="10"/>
  <c r="AA85" i="10"/>
  <c r="I291" i="10"/>
  <c r="R241" i="10"/>
  <c r="AA68" i="10"/>
  <c r="I194" i="10"/>
  <c r="AA340" i="10"/>
  <c r="AA129" i="10"/>
  <c r="H308" i="10"/>
  <c r="H204" i="10"/>
  <c r="G404" i="10"/>
  <c r="Z190" i="10"/>
  <c r="Q161" i="10"/>
  <c r="Q187" i="10"/>
  <c r="H133" i="10"/>
  <c r="H220" i="10"/>
  <c r="Z364" i="10"/>
  <c r="Q197" i="10"/>
  <c r="Q171" i="10"/>
  <c r="Q188" i="10"/>
  <c r="F415" i="10"/>
  <c r="H229" i="10"/>
  <c r="H300" i="10"/>
  <c r="Z375" i="10"/>
  <c r="Z331" i="10"/>
  <c r="Z295" i="10"/>
  <c r="Q91" i="10"/>
  <c r="Q47" i="10"/>
  <c r="Z24" i="10"/>
  <c r="E415" i="10"/>
  <c r="H309" i="10"/>
  <c r="H29" i="10"/>
  <c r="Q372" i="10"/>
  <c r="Z259" i="10"/>
  <c r="Z234" i="10"/>
  <c r="Q153" i="10"/>
  <c r="Z139" i="10"/>
  <c r="Q118" i="10"/>
  <c r="Z51" i="10"/>
  <c r="Z164" i="10"/>
  <c r="H325" i="10"/>
  <c r="H45" i="10"/>
  <c r="Z349" i="10"/>
  <c r="Q338" i="10"/>
  <c r="Z313" i="10"/>
  <c r="Z224" i="10"/>
  <c r="Z173" i="10"/>
  <c r="Q83" i="10"/>
  <c r="Z15" i="10"/>
  <c r="H185" i="10"/>
  <c r="H28" i="10"/>
  <c r="H54" i="10"/>
  <c r="H125" i="10"/>
  <c r="Z305" i="10"/>
  <c r="Q302" i="10"/>
  <c r="Z59" i="10"/>
  <c r="Z34" i="10"/>
  <c r="Q196" i="10"/>
  <c r="H299" i="10"/>
  <c r="H100" i="10"/>
  <c r="H134" i="10"/>
  <c r="H205" i="10"/>
  <c r="Q346" i="10"/>
  <c r="Z269" i="10"/>
  <c r="Q163" i="10"/>
  <c r="Q128" i="10"/>
  <c r="Z104" i="10"/>
  <c r="Z14" i="10"/>
  <c r="H150" i="10"/>
  <c r="H221" i="10"/>
  <c r="Q277" i="10"/>
  <c r="Z199" i="10"/>
  <c r="Z189" i="10"/>
  <c r="H230" i="10"/>
  <c r="H30" i="10"/>
  <c r="Z374" i="10"/>
  <c r="Z330" i="10"/>
  <c r="Q207" i="10"/>
  <c r="Q136" i="10"/>
  <c r="Q67" i="10"/>
  <c r="H11" i="10"/>
  <c r="H310" i="10"/>
  <c r="H46" i="10"/>
  <c r="Z294" i="10"/>
  <c r="Q242" i="10"/>
  <c r="Q152" i="10"/>
  <c r="Z121" i="10"/>
  <c r="Q21" i="10"/>
  <c r="H326" i="10"/>
  <c r="H238" i="10"/>
  <c r="Q266" i="10"/>
  <c r="Q258" i="10"/>
  <c r="Q231" i="10"/>
  <c r="Q117" i="10"/>
  <c r="Q93" i="10"/>
  <c r="Q82" i="10"/>
  <c r="Q31" i="10"/>
  <c r="Z260" i="10"/>
  <c r="H55" i="10"/>
  <c r="H334" i="10"/>
  <c r="Q363" i="10"/>
  <c r="Z304" i="10"/>
  <c r="Z156" i="10"/>
  <c r="Z86" i="10"/>
  <c r="Z50" i="10"/>
  <c r="Z103" i="10"/>
  <c r="Q23" i="10"/>
  <c r="Q241" i="10"/>
  <c r="H135" i="10"/>
  <c r="H63" i="10"/>
  <c r="Q223" i="10"/>
  <c r="Z165" i="10"/>
  <c r="Z138" i="10"/>
  <c r="Q101" i="10"/>
  <c r="Q56" i="10"/>
  <c r="Z33" i="10"/>
  <c r="Q327" i="10"/>
  <c r="H151" i="10"/>
  <c r="H64" i="10"/>
  <c r="Z348" i="10"/>
  <c r="Z340" i="10"/>
  <c r="Z243" i="10"/>
  <c r="Q232" i="10"/>
  <c r="H343" i="10"/>
  <c r="H239" i="10"/>
  <c r="Z339" i="10"/>
  <c r="H168" i="10"/>
  <c r="H65" i="10"/>
  <c r="Q371" i="10"/>
  <c r="Q362" i="10"/>
  <c r="Z69" i="10"/>
  <c r="H290" i="10"/>
  <c r="Q311" i="10"/>
  <c r="Q126" i="10"/>
  <c r="H264" i="10"/>
  <c r="H159" i="10"/>
  <c r="Q337" i="10"/>
  <c r="Z329" i="10"/>
  <c r="Z279" i="10"/>
  <c r="H344" i="10"/>
  <c r="H240" i="10"/>
  <c r="Q301" i="10"/>
  <c r="Q293" i="10"/>
  <c r="Q257" i="10"/>
  <c r="Z209" i="10"/>
  <c r="Z120" i="10"/>
  <c r="Z225" i="10"/>
  <c r="H98" i="10"/>
  <c r="H360" i="10"/>
  <c r="H160" i="10"/>
  <c r="Z366" i="10"/>
  <c r="Q312" i="10"/>
  <c r="Z244" i="10"/>
  <c r="Q233" i="10"/>
  <c r="Q162" i="10"/>
  <c r="Z130" i="10"/>
  <c r="Q127" i="10"/>
  <c r="Z85" i="10"/>
  <c r="H194" i="10"/>
  <c r="H89" i="10"/>
  <c r="H335" i="10"/>
  <c r="Q276" i="10"/>
  <c r="Q268" i="10"/>
  <c r="Q222" i="10"/>
  <c r="Z155" i="10"/>
  <c r="Z95" i="10"/>
  <c r="Q58" i="10"/>
  <c r="Z49" i="10"/>
  <c r="H255" i="10"/>
  <c r="Q32" i="10"/>
  <c r="H274" i="10"/>
  <c r="H169" i="10"/>
  <c r="H80" i="10"/>
  <c r="Z261" i="10"/>
  <c r="Q206" i="10"/>
  <c r="Q172" i="10"/>
  <c r="Q66" i="10"/>
  <c r="Q198" i="10"/>
  <c r="H370" i="10"/>
  <c r="H265" i="10"/>
  <c r="H81" i="10"/>
  <c r="Z226" i="10"/>
  <c r="Q92" i="10"/>
  <c r="Q13" i="10"/>
  <c r="H19" i="10"/>
  <c r="H345" i="10"/>
  <c r="H256" i="10"/>
  <c r="Z278" i="10"/>
  <c r="H99" i="10"/>
  <c r="H361" i="10"/>
  <c r="H369" i="10"/>
  <c r="Q373" i="10"/>
  <c r="Q292" i="10"/>
  <c r="Z174" i="10"/>
  <c r="Z129" i="10"/>
  <c r="Z119" i="10"/>
  <c r="Z68" i="10"/>
  <c r="H273" i="10"/>
  <c r="Z208" i="10"/>
  <c r="Z25" i="10"/>
  <c r="H186" i="10"/>
  <c r="H115" i="10"/>
  <c r="H90" i="10"/>
  <c r="Q328" i="10"/>
  <c r="H275" i="10"/>
  <c r="Q336" i="10"/>
  <c r="Z235" i="10"/>
  <c r="Z60" i="10"/>
  <c r="H195" i="10"/>
  <c r="H170" i="10"/>
  <c r="Z365" i="10"/>
  <c r="Q347" i="10"/>
  <c r="Q303" i="10"/>
  <c r="Z296" i="10"/>
  <c r="Z84" i="10"/>
  <c r="Q48" i="10"/>
  <c r="Z154" i="10"/>
  <c r="H291" i="10"/>
  <c r="H203" i="10"/>
  <c r="Z314" i="10"/>
  <c r="Q137" i="10"/>
  <c r="Z94" i="10"/>
  <c r="Z16" i="10"/>
  <c r="Q12" i="10"/>
  <c r="H20" i="10"/>
  <c r="Z270" i="10"/>
  <c r="Q22" i="10"/>
  <c r="H116" i="10"/>
  <c r="H124" i="10"/>
  <c r="Q267" i="10"/>
  <c r="Z200" i="10"/>
  <c r="Q102" i="10"/>
  <c r="Q57" i="10"/>
  <c r="G299" i="10"/>
  <c r="Y16" i="10"/>
  <c r="P187" i="10"/>
  <c r="Y261" i="10"/>
  <c r="P337" i="10"/>
  <c r="Y365" i="10"/>
  <c r="F404" i="10"/>
  <c r="G203" i="10"/>
  <c r="G275" i="10"/>
  <c r="P22" i="10"/>
  <c r="P152" i="10"/>
  <c r="Y224" i="10"/>
  <c r="Y305" i="10"/>
  <c r="G186" i="10"/>
  <c r="G195" i="10"/>
  <c r="Y200" i="10"/>
  <c r="P257" i="10"/>
  <c r="G291" i="10"/>
  <c r="Y34" i="10"/>
  <c r="Y69" i="10"/>
  <c r="P92" i="10"/>
  <c r="Y191" i="10"/>
  <c r="G170" i="10"/>
  <c r="G115" i="10"/>
  <c r="G415" i="10"/>
  <c r="P13" i="10"/>
  <c r="Y85" i="10"/>
  <c r="Y156" i="10"/>
  <c r="G361" i="10"/>
  <c r="G99" i="10"/>
  <c r="H415" i="10"/>
  <c r="P242" i="10"/>
  <c r="Y313" i="10"/>
  <c r="Y340" i="10"/>
  <c r="G265" i="10"/>
  <c r="G370" i="10"/>
  <c r="Y51" i="10"/>
  <c r="Y139" i="10"/>
  <c r="P188" i="10"/>
  <c r="P276" i="10"/>
  <c r="P373" i="10"/>
  <c r="G185" i="10"/>
  <c r="G290" i="10"/>
  <c r="P258" i="10"/>
  <c r="G169" i="10"/>
  <c r="G274" i="10"/>
  <c r="Y25" i="10"/>
  <c r="P82" i="10"/>
  <c r="P153" i="10"/>
  <c r="Y208" i="10"/>
  <c r="Y234" i="10"/>
  <c r="Y348" i="10"/>
  <c r="P362" i="10"/>
  <c r="G89" i="10"/>
  <c r="G194" i="10"/>
  <c r="P128" i="10"/>
  <c r="Y278" i="10"/>
  <c r="P32" i="10"/>
  <c r="Y95" i="10"/>
  <c r="P198" i="10"/>
  <c r="Y296" i="10"/>
  <c r="Y225" i="10"/>
  <c r="P311" i="10"/>
  <c r="Y366" i="10"/>
  <c r="G360" i="10"/>
  <c r="G98" i="10"/>
  <c r="P302" i="10"/>
  <c r="G20" i="10"/>
  <c r="P57" i="10"/>
  <c r="Y86" i="10"/>
  <c r="P206" i="10"/>
  <c r="P232" i="10"/>
  <c r="P266" i="10"/>
  <c r="G264" i="10"/>
  <c r="G273" i="10"/>
  <c r="P137" i="10"/>
  <c r="Y279" i="10"/>
  <c r="Y331" i="10"/>
  <c r="G168" i="10"/>
  <c r="G81" i="10"/>
  <c r="Y295" i="10"/>
  <c r="G345" i="10"/>
  <c r="Y14" i="10"/>
  <c r="P48" i="10"/>
  <c r="Y129" i="10"/>
  <c r="P196" i="10"/>
  <c r="P293" i="10"/>
  <c r="P327" i="10"/>
  <c r="P338" i="10"/>
  <c r="P346" i="10"/>
  <c r="P363" i="10"/>
  <c r="P371" i="10"/>
  <c r="G343" i="10"/>
  <c r="G65" i="10"/>
  <c r="Y103" i="10"/>
  <c r="Y314" i="10"/>
  <c r="G151" i="10"/>
  <c r="G256" i="10"/>
  <c r="P292" i="10"/>
  <c r="P67" i="10"/>
  <c r="P23" i="10"/>
  <c r="Y60" i="10"/>
  <c r="P83" i="10"/>
  <c r="P93" i="10"/>
  <c r="P101" i="10"/>
  <c r="Y120" i="10"/>
  <c r="P161" i="10"/>
  <c r="Y259" i="10"/>
  <c r="G135" i="10"/>
  <c r="G240" i="10"/>
  <c r="P47" i="10"/>
  <c r="Y119" i="10"/>
  <c r="G11" i="10"/>
  <c r="Y173" i="10"/>
  <c r="Y189" i="10"/>
  <c r="P222" i="10"/>
  <c r="G55" i="10"/>
  <c r="G160" i="10"/>
  <c r="Y24" i="10"/>
  <c r="Y165" i="10"/>
  <c r="P127" i="10"/>
  <c r="Y154" i="10"/>
  <c r="P171" i="10"/>
  <c r="Y209" i="10"/>
  <c r="Y226" i="10"/>
  <c r="Y235" i="10"/>
  <c r="P301" i="10"/>
  <c r="G221" i="10"/>
  <c r="G326" i="10"/>
  <c r="G80" i="10"/>
  <c r="P231" i="10"/>
  <c r="P163" i="10"/>
  <c r="P303" i="10"/>
  <c r="G369" i="10"/>
  <c r="Y269" i="10"/>
  <c r="Y349" i="10"/>
  <c r="G46" i="10"/>
  <c r="G310" i="10"/>
  <c r="G64" i="10"/>
  <c r="Y59" i="10"/>
  <c r="G344" i="10"/>
  <c r="P277" i="10"/>
  <c r="P328" i="10"/>
  <c r="G220" i="10"/>
  <c r="G230" i="10"/>
  <c r="G335" i="10"/>
  <c r="P21" i="10"/>
  <c r="P117" i="10"/>
  <c r="Y130" i="10"/>
  <c r="Y243" i="10"/>
  <c r="P336" i="10"/>
  <c r="G45" i="10"/>
  <c r="G150" i="10"/>
  <c r="G255" i="10"/>
  <c r="Y199" i="10"/>
  <c r="Y294" i="10"/>
  <c r="P312" i="10"/>
  <c r="G125" i="10"/>
  <c r="G54" i="10"/>
  <c r="G159" i="10"/>
  <c r="P136" i="10"/>
  <c r="Y15" i="10"/>
  <c r="Y104" i="10"/>
  <c r="P267" i="10"/>
  <c r="Y374" i="10"/>
  <c r="G205" i="10"/>
  <c r="G325" i="10"/>
  <c r="G63" i="10"/>
  <c r="Y49" i="10"/>
  <c r="G134" i="10"/>
  <c r="P31" i="10"/>
  <c r="Y33" i="10"/>
  <c r="P58" i="10"/>
  <c r="Y68" i="10"/>
  <c r="Y121" i="10"/>
  <c r="Y190" i="10"/>
  <c r="P207" i="10"/>
  <c r="P223" i="10"/>
  <c r="P233" i="10"/>
  <c r="P241" i="10"/>
  <c r="Y260" i="10"/>
  <c r="Y364" i="10"/>
  <c r="G124" i="10"/>
  <c r="G309" i="10"/>
  <c r="G334" i="10"/>
  <c r="P126" i="10"/>
  <c r="P268" i="10"/>
  <c r="G19" i="10"/>
  <c r="Y330" i="10"/>
  <c r="P91" i="10"/>
  <c r="G239" i="10"/>
  <c r="G30" i="10"/>
  <c r="G229" i="10"/>
  <c r="P172" i="10"/>
  <c r="G300" i="10"/>
  <c r="P66" i="10"/>
  <c r="Y84" i="10"/>
  <c r="Y155" i="10"/>
  <c r="P197" i="10"/>
  <c r="Y304" i="10"/>
  <c r="P347" i="10"/>
  <c r="P372" i="10"/>
  <c r="G204" i="10"/>
  <c r="F185" i="10"/>
  <c r="F20" i="10"/>
  <c r="F125" i="10"/>
  <c r="F203" i="10"/>
  <c r="F194" i="10"/>
  <c r="F360" i="10"/>
  <c r="F98" i="10"/>
  <c r="F344" i="10"/>
  <c r="F369" i="10"/>
  <c r="F264" i="10"/>
  <c r="F273" i="10"/>
  <c r="F168" i="10"/>
  <c r="F81" i="10"/>
  <c r="F343" i="10"/>
  <c r="F65" i="10"/>
  <c r="F135" i="10"/>
  <c r="F240" i="10"/>
  <c r="F310" i="10"/>
  <c r="F64" i="10"/>
  <c r="F150" i="10"/>
  <c r="F255" i="10"/>
  <c r="F134" i="10"/>
  <c r="F239" i="10"/>
  <c r="F325" i="10"/>
  <c r="E265" i="10"/>
  <c r="W261" i="10"/>
  <c r="N223" i="10"/>
  <c r="E135" i="10"/>
  <c r="E98" i="10"/>
  <c r="W76" i="10"/>
  <c r="N363" i="10"/>
  <c r="N13" i="10"/>
  <c r="W348" i="10"/>
  <c r="E310" i="10"/>
  <c r="N293" i="10"/>
  <c r="N277" i="10"/>
  <c r="E100" i="10"/>
  <c r="E30" i="10"/>
  <c r="N12" i="10"/>
  <c r="W314" i="10"/>
  <c r="N136" i="10"/>
  <c r="W365" i="10"/>
  <c r="E274" i="10"/>
  <c r="E230" i="10"/>
  <c r="N21" i="10"/>
  <c r="W15" i="10"/>
  <c r="N276" i="10"/>
  <c r="W243" i="10"/>
  <c r="N372" i="10"/>
  <c r="W305" i="10"/>
  <c r="N83" i="10"/>
  <c r="E54" i="10"/>
  <c r="N47" i="10"/>
  <c r="E299" i="10"/>
  <c r="E186" i="10"/>
  <c r="E55" i="10"/>
  <c r="E325" i="10"/>
  <c r="N268" i="10"/>
  <c r="N233" i="10"/>
  <c r="W374" i="10"/>
  <c r="E361" i="10"/>
  <c r="N338" i="10"/>
  <c r="E300" i="10"/>
  <c r="W296" i="10"/>
  <c r="N242" i="10"/>
  <c r="W226" i="10"/>
  <c r="W200" i="10"/>
  <c r="N118" i="10"/>
  <c r="W95" i="10"/>
  <c r="N267" i="10"/>
  <c r="N257" i="10"/>
  <c r="E239" i="10"/>
  <c r="W130" i="10"/>
  <c r="W121" i="10"/>
  <c r="W86" i="10"/>
  <c r="N56" i="10"/>
  <c r="N23" i="10"/>
  <c r="E369" i="10"/>
  <c r="N328" i="10"/>
  <c r="W279" i="10"/>
  <c r="N232" i="10"/>
  <c r="N207" i="10"/>
  <c r="W278" i="10"/>
  <c r="W234" i="10"/>
  <c r="E195" i="10"/>
  <c r="N188" i="10"/>
  <c r="N58" i="10"/>
  <c r="N206" i="10"/>
  <c r="W69" i="10"/>
  <c r="N22" i="10"/>
  <c r="N301" i="10"/>
  <c r="N101" i="10"/>
  <c r="W366" i="10"/>
  <c r="E345" i="10"/>
  <c r="W269" i="10"/>
  <c r="E204" i="10"/>
  <c r="W191" i="10"/>
  <c r="N137" i="10"/>
  <c r="W50" i="10"/>
  <c r="W120" i="10"/>
  <c r="E64" i="10"/>
  <c r="E334" i="10"/>
  <c r="N31" i="10"/>
  <c r="E360" i="10"/>
  <c r="N312" i="10"/>
  <c r="N302" i="10"/>
  <c r="W260" i="10"/>
  <c r="N222" i="10"/>
  <c r="N153" i="10"/>
  <c r="E134" i="10"/>
  <c r="N102" i="10"/>
  <c r="E46" i="10"/>
  <c r="N32" i="10"/>
  <c r="W339" i="10"/>
  <c r="N231" i="10"/>
  <c r="W103" i="10"/>
  <c r="E28" i="10"/>
  <c r="W294" i="10"/>
  <c r="W138" i="10"/>
  <c r="W340" i="10"/>
  <c r="W331" i="10"/>
  <c r="E309" i="10"/>
  <c r="N292" i="10"/>
  <c r="W244" i="10"/>
  <c r="E65" i="10"/>
  <c r="W25" i="10"/>
  <c r="W364" i="10"/>
  <c r="W304" i="10"/>
  <c r="E273" i="10"/>
  <c r="E256" i="10"/>
  <c r="W209" i="10"/>
  <c r="N127" i="10"/>
  <c r="E99" i="10"/>
  <c r="N92" i="10"/>
  <c r="N82" i="10"/>
  <c r="W34" i="10"/>
  <c r="E29" i="10"/>
  <c r="E335" i="10"/>
  <c r="E264" i="10"/>
  <c r="N197" i="10"/>
  <c r="W139" i="10"/>
  <c r="N117" i="10"/>
  <c r="W104" i="10"/>
  <c r="E45" i="10"/>
  <c r="W33" i="10"/>
  <c r="E220" i="10"/>
  <c r="N327" i="10"/>
  <c r="E238" i="10"/>
  <c r="E229" i="10"/>
  <c r="W225" i="10"/>
  <c r="W129" i="10"/>
  <c r="W14" i="10"/>
  <c r="E11" i="10"/>
  <c r="E290" i="10"/>
  <c r="N57" i="10"/>
  <c r="W349" i="10"/>
  <c r="W224" i="10"/>
  <c r="W295" i="10"/>
  <c r="E291" i="10"/>
  <c r="W199" i="10"/>
  <c r="N187" i="10"/>
  <c r="W94" i="10"/>
  <c r="W85" i="10"/>
  <c r="W60" i="10"/>
  <c r="N373" i="10"/>
  <c r="N347" i="10"/>
  <c r="E89" i="10"/>
  <c r="W126" i="10"/>
  <c r="E194" i="10"/>
  <c r="N311" i="10"/>
  <c r="E115" i="10"/>
  <c r="W16" i="10"/>
  <c r="N371" i="10"/>
  <c r="E326" i="10"/>
  <c r="E255" i="10"/>
  <c r="E221" i="10"/>
  <c r="E203" i="10"/>
  <c r="N67" i="10"/>
  <c r="W49" i="10"/>
  <c r="W259" i="10"/>
  <c r="E81" i="10"/>
  <c r="E344" i="10"/>
  <c r="N337" i="10"/>
  <c r="W330" i="10"/>
  <c r="N266" i="10"/>
  <c r="N241" i="10"/>
  <c r="E133" i="10"/>
  <c r="E308" i="10"/>
  <c r="W190" i="10"/>
  <c r="E116" i="10"/>
  <c r="W59" i="10"/>
  <c r="W208" i="10"/>
  <c r="W24" i="10"/>
  <c r="D404" i="10"/>
  <c r="W313" i="10"/>
  <c r="E185" i="10"/>
  <c r="N91" i="10"/>
  <c r="E343" i="10"/>
  <c r="E275" i="10"/>
  <c r="N196" i="10"/>
  <c r="E80" i="10"/>
  <c r="N48" i="10"/>
  <c r="E370" i="10"/>
  <c r="W329" i="10"/>
  <c r="N303" i="10"/>
  <c r="N258" i="10"/>
  <c r="E240" i="10"/>
  <c r="W189" i="10"/>
  <c r="E19" i="10"/>
  <c r="W375" i="10"/>
  <c r="N362" i="10"/>
  <c r="W235" i="10"/>
  <c r="N128" i="10"/>
  <c r="N93" i="10"/>
  <c r="E63" i="10"/>
  <c r="N346" i="10"/>
  <c r="W270" i="10"/>
  <c r="N198" i="10"/>
  <c r="W51" i="10"/>
  <c r="N336" i="10"/>
  <c r="E205" i="10"/>
  <c r="W68" i="10"/>
  <c r="N66" i="10"/>
  <c r="M232" i="10"/>
  <c r="M12" i="10"/>
  <c r="M101" i="10"/>
  <c r="V259" i="10"/>
  <c r="D134" i="10"/>
  <c r="D325" i="10"/>
  <c r="M336" i="10"/>
  <c r="M373" i="10"/>
  <c r="C404" i="10"/>
  <c r="V15" i="10"/>
  <c r="V25" i="10"/>
  <c r="M152" i="10"/>
  <c r="M171" i="10"/>
  <c r="M188" i="10"/>
  <c r="D55" i="10"/>
  <c r="V164" i="10"/>
  <c r="D300" i="10"/>
  <c r="V314" i="10"/>
  <c r="D326" i="10"/>
  <c r="M32" i="10"/>
  <c r="M57" i="10"/>
  <c r="M83" i="10"/>
  <c r="V119" i="10"/>
  <c r="D334" i="10"/>
  <c r="D90" i="10"/>
  <c r="D116" i="10"/>
  <c r="M128" i="10"/>
  <c r="V156" i="10"/>
  <c r="V348" i="10"/>
  <c r="D361" i="10"/>
  <c r="D195" i="10"/>
  <c r="V59" i="10"/>
  <c r="V86" i="10"/>
  <c r="V224" i="10"/>
  <c r="M242" i="10"/>
  <c r="M13" i="10"/>
  <c r="D19" i="10"/>
  <c r="D99" i="10"/>
  <c r="V235" i="10"/>
  <c r="D264" i="10"/>
  <c r="V330" i="10"/>
  <c r="M346" i="10"/>
  <c r="M126" i="10"/>
  <c r="D160" i="10"/>
  <c r="M312" i="10"/>
  <c r="D343" i="10"/>
  <c r="M257" i="10"/>
  <c r="M327" i="10"/>
  <c r="V234" i="10"/>
  <c r="D30" i="10"/>
  <c r="D64" i="10"/>
  <c r="V104" i="10"/>
  <c r="D169" i="10"/>
  <c r="V189" i="10"/>
  <c r="D240" i="10"/>
  <c r="M153" i="10"/>
  <c r="V95" i="10"/>
  <c r="M102" i="10"/>
  <c r="V200" i="10"/>
  <c r="V209" i="10"/>
  <c r="M231" i="10"/>
  <c r="D290" i="10"/>
  <c r="M337" i="10"/>
  <c r="V339" i="10"/>
  <c r="V365" i="10"/>
  <c r="V155" i="10"/>
  <c r="M277" i="10"/>
  <c r="D275" i="10"/>
  <c r="D221" i="10"/>
  <c r="V16" i="10"/>
  <c r="V50" i="10"/>
  <c r="V174" i="10"/>
  <c r="M276" i="10"/>
  <c r="V294" i="10"/>
  <c r="D29" i="10"/>
  <c r="V34" i="10"/>
  <c r="D135" i="10"/>
  <c r="V260" i="10"/>
  <c r="D204" i="10"/>
  <c r="M47" i="10"/>
  <c r="M117" i="10"/>
  <c r="V120" i="10"/>
  <c r="D150" i="10"/>
  <c r="M172" i="10"/>
  <c r="D273" i="10"/>
  <c r="D310" i="10"/>
  <c r="M362" i="10"/>
  <c r="V199" i="10"/>
  <c r="M23" i="10"/>
  <c r="V60" i="10"/>
  <c r="V165" i="10"/>
  <c r="M207" i="10"/>
  <c r="V225" i="10"/>
  <c r="V278" i="10"/>
  <c r="M303" i="10"/>
  <c r="V68" i="10"/>
  <c r="D46" i="10"/>
  <c r="V69" i="10"/>
  <c r="D186" i="10"/>
  <c r="M198" i="10"/>
  <c r="V269" i="10"/>
  <c r="V331" i="10"/>
  <c r="D335" i="10"/>
  <c r="M372" i="10"/>
  <c r="M338" i="10"/>
  <c r="D159" i="10"/>
  <c r="D345" i="10"/>
  <c r="V173" i="10"/>
  <c r="M206" i="10"/>
  <c r="D360" i="10"/>
  <c r="V208" i="10"/>
  <c r="V244" i="10"/>
  <c r="M22" i="10"/>
  <c r="M67" i="10"/>
  <c r="M93" i="10"/>
  <c r="M222" i="10"/>
  <c r="D229" i="10"/>
  <c r="M267" i="10"/>
  <c r="M328" i="10"/>
  <c r="D344" i="10"/>
  <c r="V374" i="10"/>
  <c r="V191" i="10"/>
  <c r="D239" i="10"/>
  <c r="V304" i="10"/>
  <c r="M66" i="10"/>
  <c r="M137" i="10"/>
  <c r="M293" i="10"/>
  <c r="D185" i="10"/>
  <c r="D11" i="10"/>
  <c r="V84" i="10"/>
  <c r="D100" i="10"/>
  <c r="D124" i="10"/>
  <c r="V154" i="10"/>
  <c r="M163" i="10"/>
  <c r="M196" i="10"/>
  <c r="V261" i="10"/>
  <c r="M301" i="10"/>
  <c r="V349" i="10"/>
  <c r="M302" i="10"/>
  <c r="M162" i="10"/>
  <c r="V305" i="10"/>
  <c r="V14" i="10"/>
  <c r="V24" i="10"/>
  <c r="D81" i="10"/>
  <c r="M91" i="10"/>
  <c r="M136" i="10"/>
  <c r="M258" i="10"/>
  <c r="D291" i="10"/>
  <c r="V130" i="10"/>
  <c r="D20" i="10"/>
  <c r="D28" i="10"/>
  <c r="D54" i="10"/>
  <c r="M56" i="10"/>
  <c r="M58" i="10"/>
  <c r="D133" i="10"/>
  <c r="V138" i="10"/>
  <c r="D170" i="10"/>
  <c r="D205" i="10"/>
  <c r="D265" i="10"/>
  <c r="D45" i="10"/>
  <c r="M161" i="10"/>
  <c r="V190" i="10"/>
  <c r="M363" i="10"/>
  <c r="D370" i="10"/>
  <c r="D125" i="10"/>
  <c r="D230" i="10"/>
  <c r="V103" i="10"/>
  <c r="D168" i="10"/>
  <c r="V94" i="10"/>
  <c r="M92" i="10"/>
  <c r="V296" i="10"/>
  <c r="M21" i="10"/>
  <c r="V49" i="10"/>
  <c r="M266" i="10"/>
  <c r="D80" i="10"/>
  <c r="M233" i="10"/>
  <c r="D369" i="10"/>
  <c r="D65" i="10"/>
  <c r="D151" i="10"/>
  <c r="M241" i="10"/>
  <c r="V243" i="10"/>
  <c r="M347" i="10"/>
  <c r="D309" i="10"/>
  <c r="M31" i="10"/>
  <c r="M118" i="10"/>
  <c r="M127" i="10"/>
  <c r="V129" i="10"/>
  <c r="M187" i="10"/>
  <c r="D194" i="10"/>
  <c r="V295" i="10"/>
  <c r="V340" i="10"/>
  <c r="V366" i="10"/>
  <c r="D255" i="10"/>
  <c r="M82" i="10"/>
  <c r="D98" i="10"/>
  <c r="D203" i="10"/>
  <c r="M268" i="10"/>
  <c r="M371" i="10"/>
  <c r="M144" i="10"/>
  <c r="M48" i="10"/>
  <c r="V51" i="10"/>
  <c r="D238" i="10"/>
  <c r="D274" i="10"/>
  <c r="M292" i="10"/>
  <c r="D299" i="10"/>
  <c r="V329" i="10"/>
  <c r="V139" i="10"/>
  <c r="D63" i="10"/>
  <c r="D115" i="10"/>
  <c r="M197" i="10"/>
  <c r="D220" i="10"/>
  <c r="D256" i="10"/>
  <c r="V364" i="10"/>
  <c r="V121" i="10"/>
  <c r="V226" i="10"/>
  <c r="V279" i="10"/>
  <c r="M311" i="10"/>
  <c r="V313" i="10"/>
  <c r="C344" i="10"/>
  <c r="U329" i="10"/>
  <c r="U226" i="10"/>
  <c r="U208" i="10"/>
  <c r="C65" i="10"/>
  <c r="C185" i="10"/>
  <c r="L48" i="10"/>
  <c r="L371" i="10"/>
  <c r="C291" i="10"/>
  <c r="C45" i="10"/>
  <c r="U94" i="10"/>
  <c r="L233" i="10"/>
  <c r="C205" i="10"/>
  <c r="U130" i="10"/>
  <c r="U243" i="10"/>
  <c r="U234" i="10"/>
  <c r="L373" i="10"/>
  <c r="C325" i="10"/>
  <c r="C309" i="10"/>
  <c r="L223" i="10"/>
  <c r="L118" i="10"/>
  <c r="U69" i="10"/>
  <c r="U34" i="10"/>
  <c r="C310" i="10"/>
  <c r="L241" i="10"/>
  <c r="C274" i="10"/>
  <c r="U270" i="10"/>
  <c r="L206" i="10"/>
  <c r="C186" i="10"/>
  <c r="C124" i="10"/>
  <c r="L101" i="10"/>
  <c r="C90" i="10"/>
  <c r="L67" i="10"/>
  <c r="L32" i="10"/>
  <c r="U14" i="10"/>
  <c r="C240" i="10"/>
  <c r="U16" i="10"/>
  <c r="C361" i="10"/>
  <c r="U294" i="10"/>
  <c r="U375" i="10"/>
  <c r="U364" i="10"/>
  <c r="U189" i="10"/>
  <c r="C170" i="10"/>
  <c r="C135" i="10"/>
  <c r="L92" i="10"/>
  <c r="C203" i="10"/>
  <c r="C159" i="10"/>
  <c r="C98" i="10"/>
  <c r="U86" i="10"/>
  <c r="C116" i="10"/>
  <c r="L47" i="10"/>
  <c r="U95" i="10"/>
  <c r="U348" i="10"/>
  <c r="C256" i="10"/>
  <c r="C229" i="10"/>
  <c r="U199" i="10"/>
  <c r="C80" i="10"/>
  <c r="L58" i="10"/>
  <c r="U51" i="10"/>
  <c r="L197" i="10"/>
  <c r="L172" i="10"/>
  <c r="L137" i="10"/>
  <c r="U120" i="10"/>
  <c r="C11" i="10"/>
  <c r="L293" i="10"/>
  <c r="L346" i="10"/>
  <c r="U339" i="10"/>
  <c r="C335" i="10"/>
  <c r="U304" i="10"/>
  <c r="U278" i="10"/>
  <c r="L242" i="10"/>
  <c r="C195" i="10"/>
  <c r="U174" i="10"/>
  <c r="U155" i="10"/>
  <c r="L152" i="10"/>
  <c r="U139" i="10"/>
  <c r="L83" i="10"/>
  <c r="L56" i="10"/>
  <c r="C134" i="10"/>
  <c r="L13" i="10"/>
  <c r="U59" i="10"/>
  <c r="C299" i="10"/>
  <c r="U313" i="10"/>
  <c r="C300" i="10"/>
  <c r="C290" i="10"/>
  <c r="U259" i="10"/>
  <c r="C63" i="10"/>
  <c r="C343" i="10"/>
  <c r="L337" i="10"/>
  <c r="U331" i="10"/>
  <c r="L302" i="10"/>
  <c r="U244" i="10"/>
  <c r="L231" i="10"/>
  <c r="U60" i="10"/>
  <c r="C221" i="10"/>
  <c r="U173" i="10"/>
  <c r="U15" i="10"/>
  <c r="C360" i="10"/>
  <c r="L311" i="10"/>
  <c r="U235" i="10"/>
  <c r="U225" i="10"/>
  <c r="L161" i="10"/>
  <c r="C29" i="10"/>
  <c r="L328" i="10"/>
  <c r="L276" i="10"/>
  <c r="L222" i="10"/>
  <c r="L163" i="10"/>
  <c r="L126" i="10"/>
  <c r="C239" i="10"/>
  <c r="C100" i="10"/>
  <c r="C89" i="10"/>
  <c r="L347" i="10"/>
  <c r="L128" i="10"/>
  <c r="L117" i="10"/>
  <c r="C64" i="10"/>
  <c r="C19" i="10"/>
  <c r="C415" i="10"/>
  <c r="C308" i="10"/>
  <c r="U296" i="10"/>
  <c r="U191" i="10"/>
  <c r="U165" i="10"/>
  <c r="U33" i="10"/>
  <c r="L23" i="10"/>
  <c r="J415" i="10"/>
  <c r="U374" i="10"/>
  <c r="C370" i="10"/>
  <c r="U366" i="10"/>
  <c r="C273" i="10"/>
  <c r="U269" i="10"/>
  <c r="C265" i="10"/>
  <c r="U25" i="10"/>
  <c r="L21" i="10"/>
  <c r="I415" i="10"/>
  <c r="L267" i="10"/>
  <c r="C255" i="10"/>
  <c r="C169" i="10"/>
  <c r="U68" i="10"/>
  <c r="D415" i="10"/>
  <c r="L93" i="10"/>
  <c r="U138" i="10"/>
  <c r="L372" i="10"/>
  <c r="U85" i="10"/>
  <c r="L207" i="10"/>
  <c r="U119" i="10"/>
  <c r="L102" i="10"/>
  <c r="L82" i="10"/>
  <c r="U261" i="10"/>
  <c r="L188" i="10"/>
  <c r="U104" i="10"/>
  <c r="L31" i="10"/>
  <c r="L363" i="10"/>
  <c r="U154" i="10"/>
  <c r="L66" i="10"/>
  <c r="U50" i="10"/>
  <c r="L327" i="10"/>
  <c r="L91" i="10"/>
  <c r="C345" i="10"/>
  <c r="C334" i="10"/>
  <c r="U330" i="10"/>
  <c r="L258" i="10"/>
  <c r="U209" i="10"/>
  <c r="L336" i="10"/>
  <c r="U295" i="10"/>
  <c r="C275" i="10"/>
  <c r="C238" i="10"/>
  <c r="L198" i="10"/>
  <c r="L196" i="10"/>
  <c r="L171" i="10"/>
  <c r="U164" i="10"/>
  <c r="C160" i="10"/>
  <c r="L136" i="10"/>
  <c r="L268" i="10"/>
  <c r="C369" i="10"/>
  <c r="U365" i="10"/>
  <c r="U349" i="10"/>
  <c r="L338" i="10"/>
  <c r="L301" i="10"/>
  <c r="L232" i="10"/>
  <c r="C230" i="10"/>
  <c r="U190" i="10"/>
  <c r="C150" i="10"/>
  <c r="U129" i="10"/>
  <c r="C55" i="10"/>
  <c r="U340" i="10"/>
  <c r="C264" i="10"/>
  <c r="L127" i="10"/>
  <c r="C20" i="10"/>
  <c r="U224" i="10"/>
  <c r="C194" i="10"/>
  <c r="L57" i="10"/>
  <c r="L362" i="10"/>
  <c r="C326" i="10"/>
  <c r="L312" i="10"/>
  <c r="L303" i="10"/>
  <c r="L292" i="10"/>
  <c r="C204" i="10"/>
  <c r="U200" i="10"/>
  <c r="L187" i="10"/>
  <c r="C168" i="10"/>
  <c r="L162" i="10"/>
  <c r="C133" i="10"/>
  <c r="C115" i="10"/>
  <c r="C99" i="10"/>
  <c r="U84" i="10"/>
  <c r="U24" i="10"/>
  <c r="L12" i="10"/>
  <c r="L277" i="10"/>
  <c r="C46" i="10"/>
  <c r="U49" i="10"/>
  <c r="L257" i="10"/>
  <c r="C30" i="10"/>
  <c r="U314" i="10"/>
  <c r="U279" i="10"/>
  <c r="U260" i="10"/>
  <c r="C220" i="10"/>
  <c r="U156" i="10"/>
  <c r="U121" i="10"/>
  <c r="C81" i="10"/>
  <c r="U305" i="10"/>
  <c r="L266" i="10"/>
  <c r="L153" i="10"/>
  <c r="U103" i="10"/>
  <c r="B404" i="10"/>
  <c r="L22" i="10"/>
  <c r="C28" i="10"/>
  <c r="AB70" i="10"/>
  <c r="AC80" i="10"/>
  <c r="AB116" i="10"/>
  <c r="T122" i="10"/>
  <c r="AC160" i="10"/>
  <c r="AC176" i="10"/>
  <c r="S208" i="10"/>
  <c r="T243" i="10"/>
  <c r="T262" i="10"/>
  <c r="S349" i="10"/>
  <c r="K312" i="10"/>
  <c r="K66" i="10"/>
  <c r="J321" i="10"/>
  <c r="J331" i="10"/>
  <c r="T68" i="10"/>
  <c r="T298" i="10"/>
  <c r="K136" i="10"/>
  <c r="T44" i="10"/>
  <c r="T103" i="10"/>
  <c r="AB141" i="10"/>
  <c r="S149" i="10"/>
  <c r="S193" i="10"/>
  <c r="AC256" i="10"/>
  <c r="AC281" i="10"/>
  <c r="S314" i="10"/>
  <c r="S367" i="10"/>
  <c r="K120" i="10"/>
  <c r="K225" i="10"/>
  <c r="J120" i="10"/>
  <c r="J49" i="10"/>
  <c r="J75" i="10"/>
  <c r="AC300" i="10"/>
  <c r="K241" i="10"/>
  <c r="S87" i="10"/>
  <c r="S113" i="10"/>
  <c r="AC141" i="10"/>
  <c r="T149" i="10"/>
  <c r="T193" i="10"/>
  <c r="AB195" i="10"/>
  <c r="S218" i="10"/>
  <c r="S253" i="10"/>
  <c r="T314" i="10"/>
  <c r="T367" i="10"/>
  <c r="K40" i="10"/>
  <c r="K145" i="10"/>
  <c r="J136" i="10"/>
  <c r="J320" i="10"/>
  <c r="J294" i="10"/>
  <c r="I419" i="10"/>
  <c r="S18" i="10"/>
  <c r="AC55" i="10"/>
  <c r="AC125" i="10"/>
  <c r="T174" i="10"/>
  <c r="AC211" i="10"/>
  <c r="S228" i="10"/>
  <c r="S263" i="10"/>
  <c r="S289" i="10"/>
  <c r="AB317" i="10"/>
  <c r="T324" i="10"/>
  <c r="S357" i="10"/>
  <c r="K215" i="10"/>
  <c r="K321" i="10"/>
  <c r="J296" i="10"/>
  <c r="J32" i="10"/>
  <c r="J346" i="10"/>
  <c r="S254" i="10"/>
  <c r="S368" i="10"/>
  <c r="I403" i="10"/>
  <c r="K261" i="10"/>
  <c r="K154" i="10"/>
  <c r="J101" i="10"/>
  <c r="J15" i="10"/>
  <c r="J121" i="10"/>
  <c r="T139" i="10"/>
  <c r="T219" i="10"/>
  <c r="AC334" i="10"/>
  <c r="J403" i="10"/>
  <c r="K181" i="10"/>
  <c r="K207" i="10"/>
  <c r="J85" i="10"/>
  <c r="J215" i="10"/>
  <c r="J41" i="10"/>
  <c r="S88" i="10"/>
  <c r="AB45" i="10"/>
  <c r="S33" i="10"/>
  <c r="T42" i="10"/>
  <c r="AC45" i="10"/>
  <c r="T209" i="10"/>
  <c r="AB247" i="10"/>
  <c r="T279" i="10"/>
  <c r="AB350" i="10"/>
  <c r="T358" i="10"/>
  <c r="K101" i="10"/>
  <c r="K191" i="10"/>
  <c r="J356" i="10"/>
  <c r="J366" i="10"/>
  <c r="AC20" i="10"/>
  <c r="T33" i="10"/>
  <c r="S79" i="10"/>
  <c r="AB159" i="10"/>
  <c r="AC247" i="10"/>
  <c r="AC350" i="10"/>
  <c r="K85" i="10"/>
  <c r="K111" i="10"/>
  <c r="J276" i="10"/>
  <c r="J286" i="10"/>
  <c r="S114" i="10"/>
  <c r="T114" i="10"/>
  <c r="AC212" i="10"/>
  <c r="S358" i="10"/>
  <c r="S69" i="10"/>
  <c r="T79" i="10"/>
  <c r="S104" i="10"/>
  <c r="AB107" i="10"/>
  <c r="AC159" i="10"/>
  <c r="K329" i="10"/>
  <c r="K31" i="10"/>
  <c r="J260" i="10"/>
  <c r="J206" i="10"/>
  <c r="T69" i="10"/>
  <c r="T104" i="10"/>
  <c r="AC107" i="10"/>
  <c r="AC150" i="10"/>
  <c r="AB325" i="10"/>
  <c r="S348" i="10"/>
  <c r="K356" i="10"/>
  <c r="K15" i="10"/>
  <c r="J180" i="10"/>
  <c r="J190" i="10"/>
  <c r="S219" i="10"/>
  <c r="S209" i="10"/>
  <c r="T254" i="10"/>
  <c r="AB72" i="10"/>
  <c r="AB185" i="10"/>
  <c r="AB299" i="10"/>
  <c r="AC325" i="10"/>
  <c r="S332" i="10"/>
  <c r="T348" i="10"/>
  <c r="K276" i="10"/>
  <c r="K366" i="10"/>
  <c r="J84" i="10"/>
  <c r="J110" i="10"/>
  <c r="T368" i="10"/>
  <c r="AC72" i="10"/>
  <c r="S147" i="10"/>
  <c r="S157" i="10"/>
  <c r="AC185" i="10"/>
  <c r="AB290" i="10"/>
  <c r="AC299" i="10"/>
  <c r="T332" i="10"/>
  <c r="K260" i="10"/>
  <c r="K286" i="10"/>
  <c r="J102" i="10"/>
  <c r="J14" i="10"/>
  <c r="T88" i="10"/>
  <c r="T157" i="10"/>
  <c r="AC290" i="10"/>
  <c r="AB315" i="10"/>
  <c r="S322" i="10"/>
  <c r="K180" i="10"/>
  <c r="K206" i="10"/>
  <c r="J355" i="10"/>
  <c r="J365" i="10"/>
  <c r="AC35" i="10"/>
  <c r="S42" i="10"/>
  <c r="T244" i="10"/>
  <c r="S279" i="10"/>
  <c r="AB36" i="10"/>
  <c r="S52" i="10"/>
  <c r="AB54" i="10"/>
  <c r="T147" i="10"/>
  <c r="AC36" i="10"/>
  <c r="AB46" i="10"/>
  <c r="T52" i="10"/>
  <c r="AB175" i="10"/>
  <c r="AB194" i="10"/>
  <c r="S313" i="10"/>
  <c r="AC315" i="10"/>
  <c r="T322" i="10"/>
  <c r="K84" i="10"/>
  <c r="K190" i="10"/>
  <c r="J259" i="10"/>
  <c r="J285" i="10"/>
  <c r="AB334" i="10"/>
  <c r="AC175" i="10"/>
  <c r="AC194" i="10"/>
  <c r="S287" i="10"/>
  <c r="T313" i="10"/>
  <c r="AB351" i="10"/>
  <c r="K137" i="10"/>
  <c r="J189" i="10"/>
  <c r="AB11" i="10"/>
  <c r="AC115" i="10"/>
  <c r="T173" i="10"/>
  <c r="S182" i="10"/>
  <c r="AB220" i="10"/>
  <c r="T287" i="10"/>
  <c r="AC351" i="10"/>
  <c r="S359" i="10"/>
  <c r="K259" i="10"/>
  <c r="K14" i="10"/>
  <c r="J51" i="10"/>
  <c r="K311" i="10"/>
  <c r="K277" i="10"/>
  <c r="AC46" i="10"/>
  <c r="S173" i="10"/>
  <c r="K110" i="10"/>
  <c r="J67" i="10"/>
  <c r="AC11" i="10"/>
  <c r="S43" i="10"/>
  <c r="AB124" i="10"/>
  <c r="T182" i="10"/>
  <c r="S192" i="10"/>
  <c r="AC220" i="10"/>
  <c r="AB229" i="10"/>
  <c r="AB266" i="10"/>
  <c r="S297" i="10"/>
  <c r="AB326" i="10"/>
  <c r="T359" i="10"/>
  <c r="K331" i="10"/>
  <c r="K67" i="10"/>
  <c r="K121" i="10"/>
  <c r="J295" i="10"/>
  <c r="J311" i="10"/>
  <c r="S244" i="10"/>
  <c r="AC151" i="10"/>
  <c r="T297" i="10"/>
  <c r="AC326" i="10"/>
  <c r="K364" i="10"/>
  <c r="S17" i="10"/>
  <c r="AB19" i="10"/>
  <c r="S112" i="10"/>
  <c r="AB255" i="10"/>
  <c r="AC264" i="10"/>
  <c r="AB291" i="10"/>
  <c r="K251" i="10"/>
  <c r="K294" i="10"/>
  <c r="K285" i="10"/>
  <c r="J226" i="10"/>
  <c r="J364" i="10"/>
  <c r="K75" i="10"/>
  <c r="T17" i="10"/>
  <c r="AC19" i="10"/>
  <c r="S34" i="10"/>
  <c r="T112" i="10"/>
  <c r="AB140" i="10"/>
  <c r="S148" i="10"/>
  <c r="AB186" i="10"/>
  <c r="S217" i="10"/>
  <c r="AC255" i="10"/>
  <c r="AB280" i="10"/>
  <c r="AC291" i="10"/>
  <c r="S323" i="10"/>
  <c r="S333" i="10"/>
  <c r="K155" i="10"/>
  <c r="K355" i="10"/>
  <c r="K189" i="10"/>
  <c r="J146" i="10"/>
  <c r="J172" i="10"/>
  <c r="T43" i="10"/>
  <c r="AC124" i="10"/>
  <c r="T192" i="10"/>
  <c r="AC229" i="10"/>
  <c r="AB264" i="10"/>
  <c r="K365" i="10"/>
  <c r="T34" i="10"/>
  <c r="AC140" i="10"/>
  <c r="T148" i="10"/>
  <c r="AC186" i="10"/>
  <c r="T217" i="10"/>
  <c r="S252" i="10"/>
  <c r="AC280" i="10"/>
  <c r="T323" i="10"/>
  <c r="T333" i="10"/>
  <c r="AB335" i="10"/>
  <c r="AB352" i="10"/>
  <c r="AB369" i="10"/>
  <c r="K171" i="10"/>
  <c r="K242" i="10"/>
  <c r="K172" i="10"/>
  <c r="J66" i="10"/>
  <c r="J156" i="10"/>
  <c r="K346" i="10"/>
  <c r="S139" i="10"/>
  <c r="AB212" i="10"/>
  <c r="J242" i="10"/>
  <c r="AB37" i="10"/>
  <c r="S77" i="10"/>
  <c r="AC89" i="10"/>
  <c r="S138" i="10"/>
  <c r="S158" i="10"/>
  <c r="AB210" i="10"/>
  <c r="S227" i="10"/>
  <c r="AB245" i="10"/>
  <c r="T252" i="10"/>
  <c r="S288" i="10"/>
  <c r="AB316" i="10"/>
  <c r="AC335" i="10"/>
  <c r="AC352" i="10"/>
  <c r="AC369" i="10"/>
  <c r="K347" i="10"/>
  <c r="K226" i="10"/>
  <c r="K156" i="10"/>
  <c r="J50" i="10"/>
  <c r="J76" i="10"/>
  <c r="AC142" i="10"/>
  <c r="AB115" i="10"/>
  <c r="K51" i="10"/>
  <c r="AC37" i="10"/>
  <c r="T77" i="10"/>
  <c r="AB80" i="10"/>
  <c r="S122" i="10"/>
  <c r="T138" i="10"/>
  <c r="T158" i="10"/>
  <c r="AB160" i="10"/>
  <c r="AB176" i="10"/>
  <c r="AC210" i="10"/>
  <c r="T227" i="10"/>
  <c r="S243" i="10"/>
  <c r="AC245" i="10"/>
  <c r="S262" i="10"/>
  <c r="T288" i="10"/>
  <c r="AC316" i="10"/>
  <c r="K330" i="10"/>
  <c r="K146" i="10"/>
  <c r="J119" i="10"/>
  <c r="I70" i="10"/>
  <c r="E419" i="10"/>
  <c r="Z140" i="10"/>
  <c r="Z247" i="10"/>
  <c r="Z300" i="10"/>
  <c r="Q333" i="10"/>
  <c r="H191" i="10"/>
  <c r="H330" i="10"/>
  <c r="H67" i="10"/>
  <c r="H241" i="10"/>
  <c r="H329" i="10"/>
  <c r="H226" i="10"/>
  <c r="Z35" i="10"/>
  <c r="Z186" i="10"/>
  <c r="Z220" i="10"/>
  <c r="Z352" i="10"/>
  <c r="H320" i="10"/>
  <c r="H121" i="10"/>
  <c r="H66" i="10"/>
  <c r="Z45" i="10"/>
  <c r="Z90" i="10"/>
  <c r="H224" i="10"/>
  <c r="H136" i="10"/>
  <c r="H49" i="10"/>
  <c r="H120" i="10"/>
  <c r="F414" i="10"/>
  <c r="Q88" i="10"/>
  <c r="Z360" i="10"/>
  <c r="Z369" i="10"/>
  <c r="H366" i="10"/>
  <c r="H40" i="10"/>
  <c r="E414" i="10"/>
  <c r="Q287" i="10"/>
  <c r="Z299" i="10"/>
  <c r="Q357" i="10"/>
  <c r="H110" i="10"/>
  <c r="H119" i="10"/>
  <c r="Q367" i="10"/>
  <c r="H14" i="10"/>
  <c r="H294" i="10"/>
  <c r="Z334" i="10"/>
  <c r="H365" i="10"/>
  <c r="H102" i="10"/>
  <c r="Z19" i="10"/>
  <c r="Z46" i="10"/>
  <c r="Q262" i="10"/>
  <c r="Z280" i="10"/>
  <c r="Z325" i="10"/>
  <c r="H285" i="10"/>
  <c r="H86" i="10"/>
  <c r="H189" i="10"/>
  <c r="H277" i="10"/>
  <c r="Q34" i="10"/>
  <c r="Q297" i="10"/>
  <c r="Q313" i="10"/>
  <c r="Z361" i="10"/>
  <c r="H364" i="10"/>
  <c r="H261" i="10"/>
  <c r="Z230" i="10"/>
  <c r="Z256" i="10"/>
  <c r="Z291" i="10"/>
  <c r="Q332" i="10"/>
  <c r="Z350" i="10"/>
  <c r="H172" i="10"/>
  <c r="H181" i="10"/>
  <c r="Z159" i="10"/>
  <c r="Q253" i="10"/>
  <c r="Q278" i="10"/>
  <c r="H156" i="10"/>
  <c r="H101" i="10"/>
  <c r="Q209" i="10"/>
  <c r="Z212" i="10"/>
  <c r="Z246" i="10"/>
  <c r="Q288" i="10"/>
  <c r="Q348" i="10"/>
  <c r="Q358" i="10"/>
  <c r="H76" i="10"/>
  <c r="H85" i="10"/>
  <c r="Z37" i="10"/>
  <c r="Z115" i="10"/>
  <c r="Q147" i="10"/>
  <c r="Q219" i="10"/>
  <c r="H347" i="10"/>
  <c r="H356" i="10"/>
  <c r="Q157" i="10"/>
  <c r="Z370" i="10"/>
  <c r="H331" i="10"/>
  <c r="H276" i="10"/>
  <c r="Z185" i="10"/>
  <c r="Z281" i="10"/>
  <c r="Z326" i="10"/>
  <c r="Q368" i="10"/>
  <c r="H251" i="10"/>
  <c r="H260" i="10"/>
  <c r="Q77" i="10"/>
  <c r="Q112" i="10"/>
  <c r="Z124" i="10"/>
  <c r="Q244" i="10"/>
  <c r="Q263" i="10"/>
  <c r="Q323" i="10"/>
  <c r="H171" i="10"/>
  <c r="P34" i="10"/>
  <c r="Y81" i="10"/>
  <c r="Y105" i="10"/>
  <c r="P183" i="10"/>
  <c r="Y256" i="10"/>
  <c r="Y317" i="10"/>
  <c r="G285" i="10"/>
  <c r="G215" i="10"/>
  <c r="G16" i="10"/>
  <c r="Y280" i="10"/>
  <c r="P368" i="10"/>
  <c r="G190" i="10"/>
  <c r="G102" i="10"/>
  <c r="G111" i="10"/>
  <c r="Y46" i="10"/>
  <c r="P52" i="10"/>
  <c r="Y370" i="10"/>
  <c r="G364" i="10"/>
  <c r="G86" i="10"/>
  <c r="G31" i="10"/>
  <c r="P43" i="10"/>
  <c r="Y54" i="10"/>
  <c r="Y124" i="10"/>
  <c r="P278" i="10"/>
  <c r="G189" i="10"/>
  <c r="G277" i="10"/>
  <c r="G15" i="10"/>
  <c r="G14" i="10"/>
  <c r="P79" i="10"/>
  <c r="P208" i="10"/>
  <c r="P217" i="10"/>
  <c r="Y220" i="10"/>
  <c r="Y352" i="10"/>
  <c r="G156" i="10"/>
  <c r="G181" i="10"/>
  <c r="P88" i="10"/>
  <c r="Y90" i="10"/>
  <c r="Y116" i="10"/>
  <c r="P122" i="10"/>
  <c r="P147" i="10"/>
  <c r="P184" i="10"/>
  <c r="Y247" i="10"/>
  <c r="P254" i="10"/>
  <c r="P263" i="10"/>
  <c r="F403" i="10"/>
  <c r="G172" i="10"/>
  <c r="G101" i="10"/>
  <c r="G261" i="10"/>
  <c r="Y106" i="10"/>
  <c r="P113" i="10"/>
  <c r="P193" i="10"/>
  <c r="G76" i="10"/>
  <c r="G85" i="10"/>
  <c r="G356" i="10"/>
  <c r="Y195" i="10"/>
  <c r="Y229" i="10"/>
  <c r="Y265" i="10"/>
  <c r="P288" i="10"/>
  <c r="Y291" i="10"/>
  <c r="G331" i="10"/>
  <c r="G276" i="10"/>
  <c r="G347" i="10"/>
  <c r="Y20" i="10"/>
  <c r="P138" i="10"/>
  <c r="Y140" i="10"/>
  <c r="P157" i="10"/>
  <c r="Y281" i="10"/>
  <c r="P313" i="10"/>
  <c r="G251" i="10"/>
  <c r="G260" i="10"/>
  <c r="Y315" i="10"/>
  <c r="G171" i="10"/>
  <c r="G180" i="10"/>
  <c r="P33" i="10"/>
  <c r="Y35" i="10"/>
  <c r="P148" i="10"/>
  <c r="Y221" i="10"/>
  <c r="Y334" i="10"/>
  <c r="Y360" i="10"/>
  <c r="G330" i="10"/>
  <c r="G67" i="10"/>
  <c r="H414" i="10"/>
  <c r="Y70" i="10"/>
  <c r="Y107" i="10"/>
  <c r="P114" i="10"/>
  <c r="G250" i="10"/>
  <c r="G51" i="10"/>
  <c r="G414" i="10"/>
  <c r="P123" i="10"/>
  <c r="Y125" i="10"/>
  <c r="P173" i="10"/>
  <c r="Y175" i="10"/>
  <c r="P243" i="10"/>
  <c r="P279" i="10"/>
  <c r="P332" i="10"/>
  <c r="P357" i="10"/>
  <c r="G154" i="10"/>
  <c r="G242" i="10"/>
  <c r="P68" i="10"/>
  <c r="Y245" i="10"/>
  <c r="Y282" i="10"/>
  <c r="P298" i="10"/>
  <c r="G329" i="10"/>
  <c r="G226" i="10"/>
  <c r="P77" i="10"/>
  <c r="Y141" i="10"/>
  <c r="Y185" i="10"/>
  <c r="P289" i="10"/>
  <c r="Y369" i="10"/>
  <c r="G137" i="10"/>
  <c r="P42" i="10"/>
  <c r="P158" i="10"/>
  <c r="Y212" i="10"/>
  <c r="P323" i="10"/>
  <c r="Y326" i="10"/>
  <c r="Y350" i="10"/>
  <c r="G41" i="10"/>
  <c r="G50" i="10"/>
  <c r="P228" i="10"/>
  <c r="P348" i="10"/>
  <c r="P367" i="10"/>
  <c r="G312" i="10"/>
  <c r="G321" i="10"/>
  <c r="G296" i="10"/>
  <c r="G241" i="10"/>
  <c r="P17" i="10"/>
  <c r="Y45" i="10"/>
  <c r="Y89" i="10"/>
  <c r="P149" i="10"/>
  <c r="Y160" i="10"/>
  <c r="P219" i="10"/>
  <c r="G216" i="10"/>
  <c r="G225" i="10"/>
  <c r="Y36" i="10"/>
  <c r="Y71" i="10"/>
  <c r="P358" i="10"/>
  <c r="G120" i="10"/>
  <c r="G49" i="10"/>
  <c r="Y361" i="10"/>
  <c r="G145" i="10"/>
  <c r="Y142" i="10"/>
  <c r="Y176" i="10"/>
  <c r="P192" i="10"/>
  <c r="G206" i="10"/>
  <c r="G40" i="10"/>
  <c r="G320" i="10"/>
  <c r="P314" i="10"/>
  <c r="G136" i="10"/>
  <c r="P78" i="10"/>
  <c r="P87" i="10"/>
  <c r="P112" i="10"/>
  <c r="Y115" i="10"/>
  <c r="P262" i="10"/>
  <c r="P333" i="10"/>
  <c r="G286" i="10"/>
  <c r="G311" i="10"/>
  <c r="F331" i="10"/>
  <c r="F260" i="10"/>
  <c r="F365" i="10"/>
  <c r="F330" i="10"/>
  <c r="F355" i="10"/>
  <c r="F364" i="10"/>
  <c r="F295" i="10"/>
  <c r="F32" i="10"/>
  <c r="F215" i="10"/>
  <c r="F16" i="10"/>
  <c r="F119" i="10"/>
  <c r="F207" i="10"/>
  <c r="F294" i="10"/>
  <c r="F191" i="10"/>
  <c r="F102" i="10"/>
  <c r="F111" i="10"/>
  <c r="F86" i="10"/>
  <c r="F31" i="10"/>
  <c r="F277" i="10"/>
  <c r="F15" i="10"/>
  <c r="F261" i="10"/>
  <c r="N324" i="10"/>
  <c r="N254" i="10"/>
  <c r="N174" i="10"/>
  <c r="E224" i="10"/>
  <c r="N68" i="10"/>
  <c r="W107" i="10"/>
  <c r="N332" i="10"/>
  <c r="N322" i="10"/>
  <c r="N252" i="10"/>
  <c r="W140" i="10"/>
  <c r="W142" i="10"/>
  <c r="E31" i="10"/>
  <c r="W195" i="10"/>
  <c r="W105" i="10"/>
  <c r="W72" i="10"/>
  <c r="N314" i="10"/>
  <c r="N244" i="10"/>
  <c r="N148" i="10"/>
  <c r="W124" i="10"/>
  <c r="W325" i="10"/>
  <c r="E41" i="10"/>
  <c r="W369" i="10"/>
  <c r="N138" i="10"/>
  <c r="W116" i="10"/>
  <c r="N77" i="10"/>
  <c r="E241" i="10"/>
  <c r="W361" i="10"/>
  <c r="N218" i="10"/>
  <c r="N219" i="10"/>
  <c r="W106" i="10"/>
  <c r="W125" i="10"/>
  <c r="W80" i="10"/>
  <c r="N149" i="10"/>
  <c r="E86" i="10"/>
  <c r="W19" i="10"/>
  <c r="E49" i="10"/>
  <c r="W351" i="10"/>
  <c r="N208" i="10"/>
  <c r="W115" i="10"/>
  <c r="N289" i="10"/>
  <c r="W265" i="10"/>
  <c r="W185" i="10"/>
  <c r="E242" i="10"/>
  <c r="E14" i="10"/>
  <c r="W370" i="10"/>
  <c r="W317" i="10"/>
  <c r="W255" i="10"/>
  <c r="W177" i="10"/>
  <c r="W70" i="10"/>
  <c r="E181" i="10"/>
  <c r="W141" i="10"/>
  <c r="W360" i="10"/>
  <c r="W315" i="10"/>
  <c r="W247" i="10"/>
  <c r="W175" i="10"/>
  <c r="E136" i="10"/>
  <c r="W186" i="10"/>
  <c r="E356" i="10"/>
  <c r="E154" i="10"/>
  <c r="E225" i="10"/>
  <c r="W71" i="10"/>
  <c r="W352" i="10"/>
  <c r="E366" i="10"/>
  <c r="W245" i="10"/>
  <c r="W159" i="10"/>
  <c r="W176" i="10"/>
  <c r="E120" i="10"/>
  <c r="N183" i="10"/>
  <c r="E66" i="10"/>
  <c r="W81" i="10"/>
  <c r="W350" i="10"/>
  <c r="E364" i="10"/>
  <c r="W229" i="10"/>
  <c r="W151" i="10"/>
  <c r="E171" i="10"/>
  <c r="E189" i="10"/>
  <c r="W334" i="10"/>
  <c r="W221" i="10"/>
  <c r="N253" i="10"/>
  <c r="N243" i="10"/>
  <c r="N43" i="10"/>
  <c r="W212" i="10"/>
  <c r="W46" i="10"/>
  <c r="E76" i="10"/>
  <c r="W326" i="10"/>
  <c r="E346" i="10"/>
  <c r="W211" i="10"/>
  <c r="W230" i="10"/>
  <c r="N147" i="10"/>
  <c r="E180" i="10"/>
  <c r="E277" i="10"/>
  <c r="E329" i="10"/>
  <c r="N288" i="10"/>
  <c r="E84" i="10"/>
  <c r="E40" i="10"/>
  <c r="W316" i="10"/>
  <c r="E330" i="10"/>
  <c r="N313" i="10"/>
  <c r="N263" i="10"/>
  <c r="E172" i="10"/>
  <c r="W291" i="10"/>
  <c r="W150" i="10"/>
  <c r="E331" i="10"/>
  <c r="E110" i="10"/>
  <c r="E320" i="10"/>
  <c r="E294" i="10"/>
  <c r="E207" i="10"/>
  <c r="E119" i="10"/>
  <c r="N157" i="10"/>
  <c r="E111" i="10"/>
  <c r="W45" i="10"/>
  <c r="N79" i="10"/>
  <c r="W290" i="10"/>
  <c r="E250" i="10"/>
  <c r="N87" i="10"/>
  <c r="N173" i="10"/>
  <c r="E251" i="10"/>
  <c r="E321" i="10"/>
  <c r="E50" i="10"/>
  <c r="W282" i="10"/>
  <c r="N359" i="10"/>
  <c r="E276" i="10"/>
  <c r="N209" i="10"/>
  <c r="E101" i="10"/>
  <c r="N139" i="10"/>
  <c r="E347" i="10"/>
  <c r="E190" i="10"/>
  <c r="N103" i="10"/>
  <c r="E145" i="10"/>
  <c r="W280" i="10"/>
  <c r="W299" i="10"/>
  <c r="N278" i="10"/>
  <c r="W220" i="10"/>
  <c r="E85" i="10"/>
  <c r="E137" i="10"/>
  <c r="E259" i="10"/>
  <c r="E146" i="10"/>
  <c r="N33" i="10"/>
  <c r="W11" i="10"/>
  <c r="N227" i="10"/>
  <c r="N182" i="10"/>
  <c r="E102" i="10"/>
  <c r="E365" i="10"/>
  <c r="N297" i="10"/>
  <c r="N367" i="10"/>
  <c r="W256" i="10"/>
  <c r="E75" i="10"/>
  <c r="N123" i="10"/>
  <c r="E286" i="10"/>
  <c r="W89" i="10"/>
  <c r="N113" i="10"/>
  <c r="N17" i="10"/>
  <c r="E355" i="10"/>
  <c r="E260" i="10"/>
  <c r="E216" i="10"/>
  <c r="E67" i="10"/>
  <c r="E155" i="10"/>
  <c r="E312" i="10"/>
  <c r="N217" i="10"/>
  <c r="E15" i="10"/>
  <c r="E311" i="10"/>
  <c r="E215" i="10"/>
  <c r="E285" i="10"/>
  <c r="E191" i="10"/>
  <c r="N34" i="10"/>
  <c r="E295" i="10"/>
  <c r="N279" i="10"/>
  <c r="E296" i="10"/>
  <c r="W264" i="10"/>
  <c r="N122" i="10"/>
  <c r="D403" i="10"/>
  <c r="N357" i="10"/>
  <c r="W210" i="10"/>
  <c r="N114" i="10"/>
  <c r="N78" i="10"/>
  <c r="N69" i="10"/>
  <c r="N349" i="10"/>
  <c r="N287" i="10"/>
  <c r="E206" i="10"/>
  <c r="N112" i="10"/>
  <c r="W35" i="10"/>
  <c r="N42" i="10"/>
  <c r="W36" i="10"/>
  <c r="N358" i="10"/>
  <c r="N323" i="10"/>
  <c r="N192" i="10"/>
  <c r="W194" i="10"/>
  <c r="N104" i="10"/>
  <c r="W37" i="10"/>
  <c r="N44" i="10"/>
  <c r="W281" i="10"/>
  <c r="W246" i="10"/>
  <c r="N52" i="10"/>
  <c r="N262" i="10"/>
  <c r="N348" i="10"/>
  <c r="N184" i="10"/>
  <c r="N88" i="10"/>
  <c r="V370" i="10"/>
  <c r="M367" i="10"/>
  <c r="M358" i="10"/>
  <c r="L367" i="10"/>
  <c r="L323" i="10"/>
  <c r="L279" i="10"/>
  <c r="C216" i="10"/>
  <c r="C136" i="10"/>
  <c r="C101" i="10"/>
  <c r="U115" i="10"/>
  <c r="L52" i="10"/>
  <c r="U140" i="10"/>
  <c r="U282" i="10"/>
  <c r="U299" i="10"/>
  <c r="U369" i="10"/>
  <c r="L288" i="10"/>
  <c r="C277" i="10"/>
  <c r="L173" i="10"/>
  <c r="U70" i="10"/>
  <c r="L243" i="10"/>
  <c r="L193" i="10"/>
  <c r="L332" i="10"/>
  <c r="L103" i="10"/>
  <c r="U361" i="10"/>
  <c r="C320" i="10"/>
  <c r="C285" i="10"/>
  <c r="L253" i="10"/>
  <c r="L227" i="10"/>
  <c r="L158" i="10"/>
  <c r="C120" i="10"/>
  <c r="C85" i="10"/>
  <c r="L68" i="10"/>
  <c r="U20" i="10"/>
  <c r="C321" i="10"/>
  <c r="L77" i="10"/>
  <c r="L349" i="10"/>
  <c r="C347" i="10"/>
  <c r="C329" i="10"/>
  <c r="L314" i="10"/>
  <c r="C294" i="10"/>
  <c r="C259" i="10"/>
  <c r="C250" i="10"/>
  <c r="U229" i="10"/>
  <c r="U221" i="10"/>
  <c r="C190" i="10"/>
  <c r="L184" i="10"/>
  <c r="L114" i="10"/>
  <c r="U150" i="10"/>
  <c r="U212" i="10"/>
  <c r="C171" i="10"/>
  <c r="U45" i="10"/>
  <c r="C14" i="10"/>
  <c r="U35" i="10"/>
  <c r="L289" i="10"/>
  <c r="L238" i="10"/>
  <c r="C86" i="10"/>
  <c r="U317" i="10"/>
  <c r="L123" i="10"/>
  <c r="U247" i="10"/>
  <c r="U256" i="10"/>
  <c r="U37" i="10"/>
  <c r="L358" i="10"/>
  <c r="C312" i="10"/>
  <c r="U281" i="10"/>
  <c r="C181" i="10"/>
  <c r="C146" i="10"/>
  <c r="C111" i="10"/>
  <c r="L79" i="10"/>
  <c r="C66" i="10"/>
  <c r="C51" i="10"/>
  <c r="C40" i="10"/>
  <c r="C121" i="10"/>
  <c r="L297" i="10"/>
  <c r="L262" i="10"/>
  <c r="L88" i="10"/>
  <c r="U316" i="10"/>
  <c r="L244" i="10"/>
  <c r="L149" i="10"/>
  <c r="C119" i="10"/>
  <c r="C295" i="10"/>
  <c r="U325" i="10"/>
  <c r="U246" i="10"/>
  <c r="C242" i="10"/>
  <c r="L218" i="10"/>
  <c r="L122" i="10"/>
  <c r="C16" i="10"/>
  <c r="U185" i="10"/>
  <c r="C225" i="10"/>
  <c r="C156" i="10"/>
  <c r="C356" i="10"/>
  <c r="U160" i="10"/>
  <c r="C364" i="10"/>
  <c r="C355" i="10"/>
  <c r="U351" i="10"/>
  <c r="U290" i="10"/>
  <c r="C224" i="10"/>
  <c r="L209" i="10"/>
  <c r="U194" i="10"/>
  <c r="L192" i="10"/>
  <c r="C155" i="10"/>
  <c r="U142" i="10"/>
  <c r="U124" i="10"/>
  <c r="U107" i="10"/>
  <c r="L87" i="10"/>
  <c r="C76" i="10"/>
  <c r="L53" i="10"/>
  <c r="L34" i="10"/>
  <c r="U71" i="10"/>
  <c r="U105" i="10"/>
  <c r="U326" i="10"/>
  <c r="U255" i="10"/>
  <c r="C207" i="10"/>
  <c r="U89" i="10"/>
  <c r="L104" i="10"/>
  <c r="U80" i="10"/>
  <c r="U264" i="10"/>
  <c r="C331" i="10"/>
  <c r="L322" i="10"/>
  <c r="C296" i="10"/>
  <c r="C261" i="10"/>
  <c r="U186" i="10"/>
  <c r="U177" i="10"/>
  <c r="U81" i="10"/>
  <c r="U36" i="10"/>
  <c r="L18" i="10"/>
  <c r="B403" i="10"/>
  <c r="L287" i="10"/>
  <c r="C215" i="10"/>
  <c r="U116" i="10"/>
  <c r="U72" i="10"/>
  <c r="L42" i="10"/>
  <c r="U335" i="10"/>
  <c r="U300" i="10"/>
  <c r="U265" i="10"/>
  <c r="L252" i="10"/>
  <c r="L183" i="10"/>
  <c r="C32" i="10"/>
  <c r="L219" i="10"/>
  <c r="L139" i="10"/>
  <c r="L113" i="10"/>
  <c r="C84" i="10"/>
  <c r="U360" i="10"/>
  <c r="U220" i="10"/>
  <c r="U211" i="10"/>
  <c r="U159" i="10"/>
  <c r="L157" i="10"/>
  <c r="L324" i="10"/>
  <c r="C15" i="10"/>
  <c r="L359" i="10"/>
  <c r="C49" i="10"/>
  <c r="L43" i="10"/>
  <c r="U352" i="10"/>
  <c r="C366" i="10"/>
  <c r="U280" i="10"/>
  <c r="L278" i="10"/>
  <c r="U151" i="10"/>
  <c r="C137" i="10"/>
  <c r="C102" i="10"/>
  <c r="L78" i="10"/>
  <c r="U370" i="10"/>
  <c r="L357" i="10"/>
  <c r="U315" i="10"/>
  <c r="L298" i="10"/>
  <c r="C226" i="10"/>
  <c r="C189" i="10"/>
  <c r="C180" i="10"/>
  <c r="L148" i="10"/>
  <c r="C145" i="10"/>
  <c r="C110" i="10"/>
  <c r="C311" i="10"/>
  <c r="U291" i="10"/>
  <c r="U11" i="10"/>
  <c r="U350" i="10"/>
  <c r="L333" i="10"/>
  <c r="L263" i="10"/>
  <c r="L217" i="10"/>
  <c r="L174" i="10"/>
  <c r="U141" i="10"/>
  <c r="C50" i="10"/>
  <c r="L348" i="10"/>
  <c r="C276" i="10"/>
  <c r="U230" i="10"/>
  <c r="U106" i="10"/>
  <c r="L69" i="10"/>
  <c r="L44" i="10"/>
  <c r="C414" i="10"/>
  <c r="L313" i="10"/>
  <c r="U245" i="10"/>
  <c r="C172" i="10"/>
  <c r="U19" i="10"/>
  <c r="L368" i="10"/>
  <c r="C346" i="10"/>
  <c r="U176" i="10"/>
  <c r="C154" i="10"/>
  <c r="C75" i="10"/>
  <c r="C67" i="10"/>
  <c r="C330" i="10"/>
  <c r="C286" i="10"/>
  <c r="C260" i="10"/>
  <c r="C251" i="10"/>
  <c r="L228" i="10"/>
  <c r="U210" i="10"/>
  <c r="U195" i="10"/>
  <c r="C191" i="10"/>
  <c r="L182" i="10"/>
  <c r="C41" i="10"/>
  <c r="L17" i="10"/>
  <c r="L112" i="10"/>
  <c r="U90" i="10"/>
  <c r="J414" i="10"/>
  <c r="L254" i="10"/>
  <c r="C241" i="10"/>
  <c r="L208" i="10"/>
  <c r="L33" i="10"/>
  <c r="D414" i="10"/>
  <c r="U125" i="10"/>
  <c r="I414" i="10"/>
  <c r="C206" i="10"/>
  <c r="L147" i="10"/>
  <c r="C365" i="10"/>
  <c r="U334" i="10"/>
  <c r="U46" i="10"/>
  <c r="L138" i="10"/>
  <c r="C31" i="10"/>
  <c r="U175" i="10"/>
  <c r="J73" i="10"/>
  <c r="J47" i="10"/>
  <c r="J117" i="10"/>
  <c r="S329" i="10"/>
  <c r="S295" i="10"/>
  <c r="AB263" i="10"/>
  <c r="S250" i="10"/>
  <c r="AB79" i="10"/>
  <c r="S130" i="10"/>
  <c r="S29" i="10"/>
  <c r="AB148" i="10"/>
  <c r="J222" i="10"/>
  <c r="AB297" i="10"/>
  <c r="S50" i="10"/>
  <c r="J153" i="10"/>
  <c r="J127" i="10"/>
  <c r="J197" i="10"/>
  <c r="S261" i="10"/>
  <c r="AB227" i="10"/>
  <c r="AB89" i="10"/>
  <c r="S85" i="10"/>
  <c r="S20" i="10"/>
  <c r="AB31" i="10"/>
  <c r="S38" i="10"/>
  <c r="S49" i="10"/>
  <c r="S260" i="10"/>
  <c r="AB122" i="10"/>
  <c r="S129" i="10"/>
  <c r="J302" i="10"/>
  <c r="J233" i="10"/>
  <c r="J143" i="10"/>
  <c r="J213" i="10"/>
  <c r="J35" i="10"/>
  <c r="S340" i="10"/>
  <c r="AB252" i="10"/>
  <c r="AB236" i="10"/>
  <c r="S225" i="10"/>
  <c r="AB123" i="10"/>
  <c r="AB23" i="10"/>
  <c r="AB254" i="10"/>
  <c r="AB40" i="10"/>
  <c r="S156" i="10"/>
  <c r="J249" i="10"/>
  <c r="J223" i="10"/>
  <c r="J293" i="10"/>
  <c r="S320" i="10"/>
  <c r="AB96" i="10"/>
  <c r="J353" i="10"/>
  <c r="S339" i="10"/>
  <c r="J82" i="10"/>
  <c r="J372" i="10"/>
  <c r="AB183" i="10"/>
  <c r="S119" i="10"/>
  <c r="J303" i="10"/>
  <c r="J373" i="10"/>
  <c r="S374" i="10"/>
  <c r="AB333" i="10"/>
  <c r="AB306" i="10"/>
  <c r="S200" i="10"/>
  <c r="S189" i="10"/>
  <c r="AB167" i="10"/>
  <c r="AB149" i="10"/>
  <c r="S121" i="10"/>
  <c r="J214" i="10"/>
  <c r="J319" i="10"/>
  <c r="J152" i="10"/>
  <c r="AB359" i="10"/>
  <c r="AB322" i="10"/>
  <c r="S286" i="10"/>
  <c r="S164" i="10"/>
  <c r="AB132" i="10"/>
  <c r="S356" i="10"/>
  <c r="J58" i="10"/>
  <c r="J118" i="10"/>
  <c r="J232" i="10"/>
  <c r="AB367" i="10"/>
  <c r="S331" i="10"/>
  <c r="AB112" i="10"/>
  <c r="S110" i="10"/>
  <c r="J337" i="10"/>
  <c r="AB357" i="10"/>
  <c r="AB97" i="10"/>
  <c r="J318" i="10"/>
  <c r="J74" i="10"/>
  <c r="J248" i="10"/>
  <c r="AB193" i="10"/>
  <c r="S60" i="10"/>
  <c r="J418" i="10"/>
  <c r="J266" i="10"/>
  <c r="J48" i="10"/>
  <c r="J56" i="10"/>
  <c r="J36" i="10"/>
  <c r="AB272" i="10"/>
  <c r="S191" i="10"/>
  <c r="AB157" i="10"/>
  <c r="AB21" i="10"/>
  <c r="AB32" i="10"/>
  <c r="J362" i="10"/>
  <c r="J128" i="10"/>
  <c r="J328" i="10"/>
  <c r="S365" i="10"/>
  <c r="AB288" i="10"/>
  <c r="S216" i="10"/>
  <c r="AB182" i="10"/>
  <c r="AB166" i="10"/>
  <c r="J231" i="10"/>
  <c r="J144" i="10"/>
  <c r="AB218" i="10"/>
  <c r="S180" i="10"/>
  <c r="S155" i="10"/>
  <c r="S76" i="10"/>
  <c r="J91" i="10"/>
  <c r="J336" i="10"/>
  <c r="S269" i="10"/>
  <c r="J327" i="10"/>
  <c r="S94" i="10"/>
  <c r="J18" i="10"/>
  <c r="AB41" i="10"/>
  <c r="J187" i="10"/>
  <c r="J161" i="10"/>
  <c r="S146" i="10"/>
  <c r="AB78" i="10"/>
  <c r="J37" i="10"/>
  <c r="AB342" i="10"/>
  <c r="AB358" i="10"/>
  <c r="J57" i="10"/>
  <c r="J267" i="10"/>
  <c r="J257" i="10"/>
  <c r="AB324" i="10"/>
  <c r="S294" i="10"/>
  <c r="AB262" i="10"/>
  <c r="AB202" i="10"/>
  <c r="S84" i="10"/>
  <c r="AB53" i="10"/>
  <c r="J283" i="10"/>
  <c r="J363" i="10"/>
  <c r="S224" i="10"/>
  <c r="AB114" i="10"/>
  <c r="S51" i="10"/>
  <c r="S234" i="10"/>
  <c r="S235" i="10"/>
  <c r="J92" i="10"/>
  <c r="J162" i="10"/>
  <c r="AB332" i="10"/>
  <c r="S305" i="10"/>
  <c r="S199" i="10"/>
  <c r="S95" i="10"/>
  <c r="J108" i="10"/>
  <c r="J26" i="10"/>
  <c r="AB298" i="10"/>
  <c r="S285" i="10"/>
  <c r="AB271" i="10"/>
  <c r="S120" i="10"/>
  <c r="AB287" i="10"/>
  <c r="AB201" i="10"/>
  <c r="AB192" i="10"/>
  <c r="AB88" i="10"/>
  <c r="S59" i="10"/>
  <c r="AB219" i="10"/>
  <c r="J178" i="10"/>
  <c r="S330" i="10"/>
  <c r="S296" i="10"/>
  <c r="AB62" i="10"/>
  <c r="J188" i="10"/>
  <c r="J258" i="10"/>
  <c r="S28" i="10"/>
  <c r="S19" i="10"/>
  <c r="S364" i="10"/>
  <c r="J268" i="10"/>
  <c r="J338" i="10"/>
  <c r="AB341" i="10"/>
  <c r="S251" i="10"/>
  <c r="AB228" i="10"/>
  <c r="AB184" i="10"/>
  <c r="S86" i="10"/>
  <c r="J284" i="10"/>
  <c r="J354" i="10"/>
  <c r="S226" i="10"/>
  <c r="AB131" i="10"/>
  <c r="AB22" i="10"/>
  <c r="J198" i="10"/>
  <c r="AB217" i="10"/>
  <c r="AB87" i="10"/>
  <c r="J83" i="10"/>
  <c r="S321" i="10"/>
  <c r="S215" i="10"/>
  <c r="S190" i="10"/>
  <c r="S154" i="10"/>
  <c r="J163" i="10"/>
  <c r="J27" i="10"/>
  <c r="I402" i="10"/>
  <c r="AB253" i="10"/>
  <c r="S165" i="10"/>
  <c r="S145" i="10"/>
  <c r="AB77" i="10"/>
  <c r="S75" i="10"/>
  <c r="S30" i="10"/>
  <c r="AB289" i="10"/>
  <c r="S181" i="10"/>
  <c r="J93" i="10"/>
  <c r="J179" i="10"/>
  <c r="AB323" i="10"/>
  <c r="S111" i="10"/>
  <c r="AB61" i="10"/>
  <c r="AB52" i="10"/>
  <c r="J109" i="10"/>
  <c r="J371" i="10"/>
  <c r="S375" i="10"/>
  <c r="AB368" i="10"/>
  <c r="AB147" i="10"/>
  <c r="AB113" i="10"/>
  <c r="J126" i="10"/>
  <c r="S259" i="10"/>
  <c r="AB237" i="10"/>
  <c r="J301" i="10"/>
  <c r="J196" i="10"/>
  <c r="J17" i="10"/>
  <c r="S366" i="10"/>
  <c r="AB158" i="10"/>
  <c r="S39" i="10"/>
  <c r="J292" i="10"/>
  <c r="S355" i="10"/>
  <c r="S304" i="10"/>
  <c r="AB307" i="10"/>
  <c r="S270" i="10"/>
  <c r="I58" i="10"/>
  <c r="I284" i="10"/>
  <c r="AA333" i="10"/>
  <c r="R329" i="10"/>
  <c r="AA122" i="10"/>
  <c r="R16" i="10"/>
  <c r="R200" i="10"/>
  <c r="I74" i="10"/>
  <c r="I143" i="10"/>
  <c r="AA252" i="10"/>
  <c r="R250" i="10"/>
  <c r="R156" i="10"/>
  <c r="AA307" i="10"/>
  <c r="AA201" i="10"/>
  <c r="AA132" i="10"/>
  <c r="F418" i="10"/>
  <c r="I328" i="10"/>
  <c r="R49" i="10"/>
  <c r="R189" i="10"/>
  <c r="AA237" i="10"/>
  <c r="I153" i="10"/>
  <c r="I91" i="10"/>
  <c r="I266" i="10"/>
  <c r="R269" i="10"/>
  <c r="R234" i="10"/>
  <c r="AA167" i="10"/>
  <c r="AA131" i="10"/>
  <c r="R85" i="10"/>
  <c r="AA61" i="10"/>
  <c r="I57" i="10"/>
  <c r="AA87" i="10"/>
  <c r="I187" i="10"/>
  <c r="I301" i="10"/>
  <c r="H402" i="10"/>
  <c r="AA358" i="10"/>
  <c r="AA217" i="10"/>
  <c r="AA147" i="10"/>
  <c r="R145" i="10"/>
  <c r="AA79" i="10"/>
  <c r="AA182" i="10"/>
  <c r="R165" i="10"/>
  <c r="I267" i="10"/>
  <c r="I268" i="10"/>
  <c r="R331" i="10"/>
  <c r="AA287" i="10"/>
  <c r="R199" i="10"/>
  <c r="AA43" i="10"/>
  <c r="AA96" i="10"/>
  <c r="I196" i="10"/>
  <c r="R75" i="10"/>
  <c r="I283" i="10"/>
  <c r="I302" i="10"/>
  <c r="R356" i="10"/>
  <c r="R304" i="10"/>
  <c r="R285" i="10"/>
  <c r="AA236" i="10"/>
  <c r="R120" i="10"/>
  <c r="AA114" i="10"/>
  <c r="AA42" i="10"/>
  <c r="I109" i="10"/>
  <c r="R146" i="10"/>
  <c r="R41" i="10"/>
  <c r="I12" i="10"/>
  <c r="I318" i="10"/>
  <c r="R375" i="10"/>
  <c r="AA342" i="10"/>
  <c r="AA262" i="10"/>
  <c r="R215" i="10"/>
  <c r="R164" i="10"/>
  <c r="AA52" i="10"/>
  <c r="AA34" i="10"/>
  <c r="I73" i="10"/>
  <c r="I92" i="10"/>
  <c r="I163" i="10"/>
  <c r="AA271" i="10"/>
  <c r="R180" i="10"/>
  <c r="AA228" i="10"/>
  <c r="I248" i="10"/>
  <c r="I363" i="10"/>
  <c r="I108" i="10"/>
  <c r="I292" i="10"/>
  <c r="AA368" i="10"/>
  <c r="R364" i="10"/>
  <c r="AA322" i="10"/>
  <c r="R320" i="10"/>
  <c r="AA254" i="10"/>
  <c r="AA227" i="10"/>
  <c r="AA192" i="10"/>
  <c r="AA166" i="10"/>
  <c r="AA219" i="10"/>
  <c r="AA272" i="10"/>
  <c r="AA202" i="10"/>
  <c r="I188" i="10"/>
  <c r="I303" i="10"/>
  <c r="AA297" i="10"/>
  <c r="R260" i="10"/>
  <c r="R40" i="10"/>
  <c r="AA17" i="10"/>
  <c r="I13" i="10"/>
  <c r="R94" i="10"/>
  <c r="I319" i="10"/>
  <c r="R339" i="10"/>
  <c r="AA18" i="10"/>
  <c r="I93" i="10"/>
  <c r="I336" i="10"/>
  <c r="R366" i="10"/>
  <c r="AA306" i="10"/>
  <c r="AA289" i="10"/>
  <c r="R225" i="10"/>
  <c r="AA157" i="10"/>
  <c r="AA149" i="10"/>
  <c r="AA44" i="10"/>
  <c r="I82" i="10"/>
  <c r="I21" i="10"/>
  <c r="I126" i="10"/>
  <c r="I249" i="10"/>
  <c r="AA341" i="10"/>
  <c r="R295" i="10"/>
  <c r="AA184" i="10"/>
  <c r="R95" i="10"/>
  <c r="R50" i="10"/>
  <c r="R25" i="10"/>
  <c r="I117" i="10"/>
  <c r="I222" i="10"/>
  <c r="I337" i="10"/>
  <c r="AA332" i="10"/>
  <c r="AA324" i="10"/>
  <c r="R190" i="10"/>
  <c r="R15" i="10"/>
  <c r="R294" i="10"/>
  <c r="R154" i="10"/>
  <c r="I197" i="10"/>
  <c r="I47" i="10"/>
  <c r="I353" i="10"/>
  <c r="R155" i="10"/>
  <c r="R84" i="10"/>
  <c r="AA123" i="10"/>
  <c r="I232" i="10"/>
  <c r="R261" i="10"/>
  <c r="R24" i="10"/>
  <c r="AA298" i="10"/>
  <c r="R226" i="10"/>
  <c r="AA158" i="10"/>
  <c r="R191" i="10"/>
  <c r="I213" i="10"/>
  <c r="I127" i="10"/>
  <c r="I83" i="10"/>
  <c r="AA113" i="10"/>
  <c r="AA78" i="10"/>
  <c r="R76" i="10"/>
  <c r="R181" i="10"/>
  <c r="AA193" i="10"/>
  <c r="E418" i="10"/>
  <c r="AA77" i="10"/>
  <c r="I22" i="10"/>
  <c r="I48" i="10"/>
  <c r="I162" i="10"/>
  <c r="R374" i="10"/>
  <c r="R330" i="10"/>
  <c r="R111" i="10"/>
  <c r="AA88" i="10"/>
  <c r="R60" i="10"/>
  <c r="AA62" i="10"/>
  <c r="I38" i="10"/>
  <c r="I128" i="10"/>
  <c r="I338" i="10"/>
  <c r="AA357" i="10"/>
  <c r="R119" i="10"/>
  <c r="I362" i="10"/>
  <c r="R59" i="10"/>
  <c r="I118" i="10"/>
  <c r="I144" i="10"/>
  <c r="I354" i="10"/>
  <c r="R355" i="10"/>
  <c r="R130" i="10"/>
  <c r="I23" i="10"/>
  <c r="AA218" i="10"/>
  <c r="I198" i="10"/>
  <c r="I161" i="10"/>
  <c r="I371" i="10"/>
  <c r="R251" i="10"/>
  <c r="R235" i="10"/>
  <c r="R86" i="10"/>
  <c r="I293" i="10"/>
  <c r="AA253" i="10"/>
  <c r="I233" i="10"/>
  <c r="AA26" i="10"/>
  <c r="R296" i="10"/>
  <c r="R129" i="10"/>
  <c r="R110" i="10"/>
  <c r="I214" i="10"/>
  <c r="I178" i="10"/>
  <c r="I372" i="10"/>
  <c r="AA367" i="10"/>
  <c r="R270" i="10"/>
  <c r="AA27" i="10"/>
  <c r="I179" i="10"/>
  <c r="R121" i="10"/>
  <c r="R51" i="10"/>
  <c r="R321" i="10"/>
  <c r="R14" i="10"/>
  <c r="I39" i="10"/>
  <c r="I257" i="10"/>
  <c r="I373" i="10"/>
  <c r="R286" i="10"/>
  <c r="R216" i="10"/>
  <c r="AA97" i="10"/>
  <c r="I231" i="10"/>
  <c r="I327" i="10"/>
  <c r="AA359" i="10"/>
  <c r="AA263" i="10"/>
  <c r="R259" i="10"/>
  <c r="AA183" i="10"/>
  <c r="AA148" i="10"/>
  <c r="AA323" i="10"/>
  <c r="R340" i="10"/>
  <c r="AA112" i="10"/>
  <c r="I56" i="10"/>
  <c r="I223" i="10"/>
  <c r="R305" i="10"/>
  <c r="AA288" i="10"/>
  <c r="R224" i="10"/>
  <c r="AA53" i="10"/>
  <c r="I152" i="10"/>
  <c r="I258" i="10"/>
  <c r="R365" i="10"/>
  <c r="H371" i="10"/>
  <c r="H362" i="10"/>
  <c r="H128" i="10"/>
  <c r="Q339" i="10"/>
  <c r="Z254" i="10"/>
  <c r="Q226" i="10"/>
  <c r="Q216" i="10"/>
  <c r="Q190" i="10"/>
  <c r="Z79" i="10"/>
  <c r="Q75" i="10"/>
  <c r="H196" i="10"/>
  <c r="H91" i="10"/>
  <c r="H303" i="10"/>
  <c r="Z341" i="10"/>
  <c r="Z298" i="10"/>
  <c r="Z184" i="10"/>
  <c r="Z150" i="10"/>
  <c r="Z132" i="10"/>
  <c r="Q119" i="10"/>
  <c r="Z113" i="10"/>
  <c r="H283" i="10"/>
  <c r="Z288" i="10"/>
  <c r="H144" i="10"/>
  <c r="H57" i="10"/>
  <c r="H83" i="10"/>
  <c r="Q154" i="10"/>
  <c r="H292" i="10"/>
  <c r="H187" i="10"/>
  <c r="Z357" i="10"/>
  <c r="Q234" i="10"/>
  <c r="Z166" i="10"/>
  <c r="Z97" i="10"/>
  <c r="H372" i="10"/>
  <c r="H267" i="10"/>
  <c r="Z236" i="10"/>
  <c r="Q200" i="10"/>
  <c r="Q121" i="10"/>
  <c r="Q111" i="10"/>
  <c r="Q95" i="10"/>
  <c r="Q59" i="10"/>
  <c r="H82" i="10"/>
  <c r="H21" i="10"/>
  <c r="Q294" i="10"/>
  <c r="Q286" i="10"/>
  <c r="Z43" i="10"/>
  <c r="H117" i="10"/>
  <c r="H363" i="10"/>
  <c r="Q355" i="10"/>
  <c r="Z307" i="10"/>
  <c r="Q296" i="10"/>
  <c r="Z61" i="10"/>
  <c r="Q49" i="10"/>
  <c r="Z27" i="10"/>
  <c r="Q15" i="10"/>
  <c r="H92" i="10"/>
  <c r="H197" i="10"/>
  <c r="H12" i="10"/>
  <c r="Q365" i="10"/>
  <c r="Z359" i="10"/>
  <c r="Z332" i="10"/>
  <c r="Z322" i="10"/>
  <c r="Q270" i="10"/>
  <c r="Q51" i="10"/>
  <c r="H213" i="10"/>
  <c r="Z147" i="10"/>
  <c r="H319" i="10"/>
  <c r="H257" i="10"/>
  <c r="H47" i="10"/>
  <c r="H293" i="10"/>
  <c r="H108" i="10"/>
  <c r="Q320" i="10"/>
  <c r="Z202" i="10"/>
  <c r="Z191" i="10"/>
  <c r="Z157" i="10"/>
  <c r="Q41" i="10"/>
  <c r="G402" i="10"/>
  <c r="Q304" i="10"/>
  <c r="Q129" i="10"/>
  <c r="Z88" i="10"/>
  <c r="H284" i="10"/>
  <c r="Q330" i="10"/>
  <c r="Z263" i="10"/>
  <c r="Z217" i="10"/>
  <c r="Q84" i="10"/>
  <c r="H373" i="10"/>
  <c r="H188" i="10"/>
  <c r="Q145" i="10"/>
  <c r="H22" i="10"/>
  <c r="H268" i="10"/>
  <c r="Z324" i="10"/>
  <c r="Z227" i="10"/>
  <c r="Z193" i="10"/>
  <c r="Z131" i="10"/>
  <c r="H38" i="10"/>
  <c r="Z272" i="10"/>
  <c r="Q331" i="10"/>
  <c r="Z218" i="10"/>
  <c r="H118" i="10"/>
  <c r="H13" i="10"/>
  <c r="Z122" i="10"/>
  <c r="H198" i="10"/>
  <c r="H93" i="10"/>
  <c r="Q375" i="10"/>
  <c r="Z306" i="10"/>
  <c r="Z183" i="10"/>
  <c r="Z149" i="10"/>
  <c r="Z52" i="10"/>
  <c r="Z26" i="10"/>
  <c r="Z87" i="10"/>
  <c r="H214" i="10"/>
  <c r="H109" i="10"/>
  <c r="Q155" i="10"/>
  <c r="Q86" i="10"/>
  <c r="Z78" i="10"/>
  <c r="Q24" i="10"/>
  <c r="Z18" i="10"/>
  <c r="H126" i="10"/>
  <c r="Z287" i="10"/>
  <c r="Q215" i="10"/>
  <c r="H48" i="10"/>
  <c r="Q269" i="10"/>
  <c r="H23" i="10"/>
  <c r="H301" i="10"/>
  <c r="Z297" i="10"/>
  <c r="Q259" i="10"/>
  <c r="Z253" i="10"/>
  <c r="Q251" i="10"/>
  <c r="Q225" i="10"/>
  <c r="Q189" i="10"/>
  <c r="Q181" i="10"/>
  <c r="H39" i="10"/>
  <c r="Q261" i="10"/>
  <c r="Z219" i="10"/>
  <c r="Z201" i="10"/>
  <c r="Q76" i="10"/>
  <c r="H152" i="10"/>
  <c r="H162" i="10"/>
  <c r="Z192" i="10"/>
  <c r="Q40" i="10"/>
  <c r="H58" i="10"/>
  <c r="Q85" i="10"/>
  <c r="F413" i="10"/>
  <c r="H231" i="10"/>
  <c r="H222" i="10"/>
  <c r="Z368" i="10"/>
  <c r="Q340" i="10"/>
  <c r="Z96" i="10"/>
  <c r="E413" i="10"/>
  <c r="H327" i="10"/>
  <c r="H302" i="10"/>
  <c r="Z358" i="10"/>
  <c r="Q199" i="10"/>
  <c r="Q110" i="10"/>
  <c r="Q94" i="10"/>
  <c r="Z42" i="10"/>
  <c r="H56" i="10"/>
  <c r="H318" i="10"/>
  <c r="Q285" i="10"/>
  <c r="Q235" i="10"/>
  <c r="Q165" i="10"/>
  <c r="Q120" i="10"/>
  <c r="H232" i="10"/>
  <c r="H223" i="10"/>
  <c r="Q364" i="10"/>
  <c r="Q295" i="10"/>
  <c r="Z289" i="10"/>
  <c r="Z114" i="10"/>
  <c r="Q60" i="10"/>
  <c r="H248" i="10"/>
  <c r="H143" i="10"/>
  <c r="Q366" i="10"/>
  <c r="Q356" i="10"/>
  <c r="Q50" i="10"/>
  <c r="Z44" i="10"/>
  <c r="Q16" i="10"/>
  <c r="Q14" i="10"/>
  <c r="H328" i="10"/>
  <c r="Z333" i="10"/>
  <c r="Z271" i="10"/>
  <c r="Z323" i="10"/>
  <c r="Q250" i="10"/>
  <c r="Z123" i="10"/>
  <c r="H266" i="10"/>
  <c r="Q260" i="10"/>
  <c r="Q180" i="10"/>
  <c r="Q156" i="10"/>
  <c r="Q25" i="10"/>
  <c r="H178" i="10"/>
  <c r="H73" i="10"/>
  <c r="H127" i="10"/>
  <c r="Q374" i="10"/>
  <c r="Z342" i="10"/>
  <c r="Z158" i="10"/>
  <c r="Z182" i="10"/>
  <c r="H233" i="10"/>
  <c r="H336" i="10"/>
  <c r="Q329" i="10"/>
  <c r="Z167" i="10"/>
  <c r="Z148" i="10"/>
  <c r="H354" i="10"/>
  <c r="H337" i="10"/>
  <c r="Z77" i="10"/>
  <c r="Z62" i="10"/>
  <c r="H258" i="10"/>
  <c r="H153" i="10"/>
  <c r="H161" i="10"/>
  <c r="Q321" i="10"/>
  <c r="Z262" i="10"/>
  <c r="H338" i="10"/>
  <c r="Z252" i="10"/>
  <c r="Z237" i="10"/>
  <c r="Z228" i="10"/>
  <c r="Q146" i="10"/>
  <c r="H249" i="10"/>
  <c r="Q305" i="10"/>
  <c r="Q130" i="10"/>
  <c r="H163" i="10"/>
  <c r="H74" i="10"/>
  <c r="H353" i="10"/>
  <c r="Q224" i="10"/>
  <c r="Z17" i="10"/>
  <c r="H179" i="10"/>
  <c r="Z367" i="10"/>
  <c r="Z53" i="10"/>
  <c r="P50" i="10"/>
  <c r="P85" i="10"/>
  <c r="P145" i="10"/>
  <c r="P155" i="10"/>
  <c r="P224" i="10"/>
  <c r="P226" i="10"/>
  <c r="Y342" i="10"/>
  <c r="G93" i="10"/>
  <c r="G293" i="10"/>
  <c r="Y87" i="10"/>
  <c r="Y157" i="10"/>
  <c r="Y183" i="10"/>
  <c r="Y237" i="10"/>
  <c r="Y288" i="10"/>
  <c r="G362" i="10"/>
  <c r="G371" i="10"/>
  <c r="P41" i="10"/>
  <c r="Y150" i="10"/>
  <c r="P215" i="10"/>
  <c r="G58" i="10"/>
  <c r="G83" i="10"/>
  <c r="G354" i="10"/>
  <c r="Y27" i="10"/>
  <c r="Y78" i="10"/>
  <c r="Y219" i="10"/>
  <c r="Y322" i="10"/>
  <c r="Y368" i="10"/>
  <c r="G233" i="10"/>
  <c r="G338" i="10"/>
  <c r="P130" i="10"/>
  <c r="Y307" i="10"/>
  <c r="G249" i="10"/>
  <c r="Y193" i="10"/>
  <c r="Y262" i="10"/>
  <c r="Y298" i="10"/>
  <c r="G153" i="10"/>
  <c r="G258" i="10"/>
  <c r="P94" i="10"/>
  <c r="Y96" i="10"/>
  <c r="P146" i="10"/>
  <c r="P235" i="10"/>
  <c r="G73" i="10"/>
  <c r="G178" i="10"/>
  <c r="G162" i="10"/>
  <c r="G57" i="10"/>
  <c r="P51" i="10"/>
  <c r="P84" i="10"/>
  <c r="Y114" i="10"/>
  <c r="Y217" i="10"/>
  <c r="G328" i="10"/>
  <c r="G82" i="10"/>
  <c r="Y17" i="10"/>
  <c r="P25" i="10"/>
  <c r="P110" i="10"/>
  <c r="Y202" i="10"/>
  <c r="P375" i="10"/>
  <c r="G248" i="10"/>
  <c r="G353" i="10"/>
  <c r="P86" i="10"/>
  <c r="Y148" i="10"/>
  <c r="P156" i="10"/>
  <c r="Y271" i="10"/>
  <c r="G232" i="10"/>
  <c r="G337" i="10"/>
  <c r="Y43" i="10"/>
  <c r="Y166" i="10"/>
  <c r="P120" i="10"/>
  <c r="P305" i="10"/>
  <c r="G152" i="10"/>
  <c r="G257" i="10"/>
  <c r="P49" i="10"/>
  <c r="P154" i="10"/>
  <c r="P225" i="10"/>
  <c r="Y332" i="10"/>
  <c r="Y61" i="10"/>
  <c r="P180" i="10"/>
  <c r="Y184" i="10"/>
  <c r="P251" i="10"/>
  <c r="P269" i="10"/>
  <c r="P355" i="10"/>
  <c r="G222" i="10"/>
  <c r="G56" i="10"/>
  <c r="G161" i="10"/>
  <c r="P59" i="10"/>
  <c r="Y112" i="10"/>
  <c r="P200" i="10"/>
  <c r="Y253" i="10"/>
  <c r="Y359" i="10"/>
  <c r="G302" i="10"/>
  <c r="G327" i="10"/>
  <c r="G336" i="10"/>
  <c r="Y88" i="10"/>
  <c r="P190" i="10"/>
  <c r="Y227" i="10"/>
  <c r="P259" i="10"/>
  <c r="P261" i="10"/>
  <c r="P339" i="10"/>
  <c r="Y341" i="10"/>
  <c r="P365" i="10"/>
  <c r="F402" i="10"/>
  <c r="G318" i="10"/>
  <c r="G231" i="10"/>
  <c r="G144" i="10"/>
  <c r="P14" i="10"/>
  <c r="Y97" i="10"/>
  <c r="Y158" i="10"/>
  <c r="Y167" i="10"/>
  <c r="P285" i="10"/>
  <c r="Y289" i="10"/>
  <c r="P321" i="10"/>
  <c r="P331" i="10"/>
  <c r="G301" i="10"/>
  <c r="G39" i="10"/>
  <c r="G128" i="10"/>
  <c r="H413" i="10"/>
  <c r="P16" i="10"/>
  <c r="Y53" i="10"/>
  <c r="P295" i="10"/>
  <c r="P329" i="10"/>
  <c r="Y357" i="10"/>
  <c r="G126" i="10"/>
  <c r="G23" i="10"/>
  <c r="G48" i="10"/>
  <c r="O85" i="10"/>
  <c r="O120" i="10"/>
  <c r="O356" i="10"/>
  <c r="F82" i="10"/>
  <c r="F248" i="10"/>
  <c r="X252" i="10"/>
  <c r="X272" i="10"/>
  <c r="O295" i="10"/>
  <c r="O305" i="10"/>
  <c r="F337" i="10"/>
  <c r="O95" i="10"/>
  <c r="O260" i="10"/>
  <c r="F152" i="10"/>
  <c r="F257" i="10"/>
  <c r="O225" i="10"/>
  <c r="F328" i="10"/>
  <c r="X287" i="10"/>
  <c r="F353" i="10"/>
  <c r="O16" i="10"/>
  <c r="X43" i="10"/>
  <c r="F232" i="10"/>
  <c r="O49" i="10"/>
  <c r="O146" i="10"/>
  <c r="O235" i="10"/>
  <c r="O270" i="10"/>
  <c r="F56" i="10"/>
  <c r="F161" i="10"/>
  <c r="F231" i="10"/>
  <c r="F39" i="10"/>
  <c r="F48" i="10"/>
  <c r="X78" i="10"/>
  <c r="X87" i="10"/>
  <c r="X183" i="10"/>
  <c r="X297" i="10"/>
  <c r="O321" i="10"/>
  <c r="F198" i="10"/>
  <c r="F303" i="10"/>
  <c r="O156" i="10"/>
  <c r="O164" i="10"/>
  <c r="O189" i="10"/>
  <c r="F137" i="10"/>
  <c r="F118" i="10"/>
  <c r="F223" i="10"/>
  <c r="X218" i="10"/>
  <c r="X262" i="10"/>
  <c r="O286" i="10"/>
  <c r="F38" i="10"/>
  <c r="F143" i="10"/>
  <c r="X18" i="10"/>
  <c r="O59" i="10"/>
  <c r="X113" i="10"/>
  <c r="O191" i="10"/>
  <c r="O251" i="10"/>
  <c r="F22" i="10"/>
  <c r="F127" i="10"/>
  <c r="F144" i="10"/>
  <c r="X53" i="10"/>
  <c r="O224" i="10"/>
  <c r="X288" i="10"/>
  <c r="O339" i="10"/>
  <c r="F293" i="10"/>
  <c r="F318" i="10"/>
  <c r="X148" i="10"/>
  <c r="O366" i="10"/>
  <c r="O40" i="10"/>
  <c r="X122" i="10"/>
  <c r="X227" i="10"/>
  <c r="O97" i="10"/>
  <c r="X61" i="10"/>
  <c r="X323" i="10"/>
  <c r="O331" i="10"/>
  <c r="X368" i="10"/>
  <c r="F373" i="10"/>
  <c r="O84" i="10"/>
  <c r="O119" i="10"/>
  <c r="X131" i="10"/>
  <c r="X253" i="10"/>
  <c r="X341" i="10"/>
  <c r="O355" i="10"/>
  <c r="F213" i="10"/>
  <c r="F302" i="10"/>
  <c r="O199" i="10"/>
  <c r="F47" i="10"/>
  <c r="O15" i="10"/>
  <c r="X26" i="10"/>
  <c r="X44" i="10"/>
  <c r="O86" i="10"/>
  <c r="O121" i="10"/>
  <c r="O226" i="10"/>
  <c r="O294" i="10"/>
  <c r="F197" i="10"/>
  <c r="F222" i="10"/>
  <c r="F319" i="10"/>
  <c r="X42" i="10"/>
  <c r="X201" i="10"/>
  <c r="O259" i="10"/>
  <c r="X306" i="10"/>
  <c r="F249" i="10"/>
  <c r="F117" i="10"/>
  <c r="F126" i="10"/>
  <c r="O329" i="10"/>
  <c r="O94" i="10"/>
  <c r="O234" i="10"/>
  <c r="O296" i="10"/>
  <c r="O304" i="10"/>
  <c r="F74" i="10"/>
  <c r="F21" i="10"/>
  <c r="F301" i="10"/>
  <c r="F128" i="10"/>
  <c r="O24" i="10"/>
  <c r="O129" i="10"/>
  <c r="O145" i="10"/>
  <c r="O261" i="10"/>
  <c r="X359" i="10"/>
  <c r="O375" i="10"/>
  <c r="F266" i="10"/>
  <c r="F372" i="10"/>
  <c r="F109" i="10"/>
  <c r="X166" i="10"/>
  <c r="O50" i="10"/>
  <c r="O75" i="10"/>
  <c r="X96" i="10"/>
  <c r="O180" i="10"/>
  <c r="X193" i="10"/>
  <c r="X236" i="10"/>
  <c r="O269" i="10"/>
  <c r="X271" i="10"/>
  <c r="F73" i="10"/>
  <c r="F292" i="10"/>
  <c r="F93" i="10"/>
  <c r="X149" i="10"/>
  <c r="O215" i="10"/>
  <c r="X333" i="10"/>
  <c r="X357" i="10"/>
  <c r="O365" i="10"/>
  <c r="F153" i="10"/>
  <c r="F196" i="10"/>
  <c r="F13" i="10"/>
  <c r="F23" i="10"/>
  <c r="O111" i="10"/>
  <c r="O154" i="10"/>
  <c r="X167" i="10"/>
  <c r="F158" i="10"/>
  <c r="F284" i="10"/>
  <c r="X62" i="10"/>
  <c r="X184" i="10"/>
  <c r="F58" i="10"/>
  <c r="F179" i="10"/>
  <c r="F268" i="10"/>
  <c r="F233" i="10"/>
  <c r="F371" i="10"/>
  <c r="X79" i="10"/>
  <c r="O110" i="10"/>
  <c r="X123" i="10"/>
  <c r="X147" i="10"/>
  <c r="X228" i="10"/>
  <c r="F57" i="10"/>
  <c r="F163" i="10"/>
  <c r="F188" i="10"/>
  <c r="X77" i="10"/>
  <c r="X88" i="10"/>
  <c r="X132" i="10"/>
  <c r="O155" i="10"/>
  <c r="X298" i="10"/>
  <c r="O320" i="10"/>
  <c r="X342" i="10"/>
  <c r="E402" i="10"/>
  <c r="F267" i="10"/>
  <c r="F83" i="10"/>
  <c r="F108" i="10"/>
  <c r="X114" i="10"/>
  <c r="O165" i="10"/>
  <c r="X182" i="10"/>
  <c r="X219" i="10"/>
  <c r="F283" i="10"/>
  <c r="F354" i="10"/>
  <c r="F92" i="10"/>
  <c r="X27" i="10"/>
  <c r="X307" i="10"/>
  <c r="F363" i="10"/>
  <c r="F338" i="10"/>
  <c r="F12" i="10"/>
  <c r="F214" i="10"/>
  <c r="O41" i="10"/>
  <c r="X17" i="10"/>
  <c r="O60" i="10"/>
  <c r="O190" i="10"/>
  <c r="X202" i="10"/>
  <c r="X263" i="10"/>
  <c r="O285" i="10"/>
  <c r="O130" i="10"/>
  <c r="X217" i="10"/>
  <c r="O250" i="10"/>
  <c r="X324" i="10"/>
  <c r="F157" i="10"/>
  <c r="F91" i="10"/>
  <c r="N364" i="10"/>
  <c r="N331" i="10"/>
  <c r="W306" i="10"/>
  <c r="E337" i="10"/>
  <c r="E363" i="10"/>
  <c r="E371" i="10"/>
  <c r="E373" i="10"/>
  <c r="N375" i="10"/>
  <c r="E303" i="10"/>
  <c r="W322" i="10"/>
  <c r="N330" i="10"/>
  <c r="N305" i="10"/>
  <c r="E353" i="10"/>
  <c r="W367" i="10"/>
  <c r="M364" i="10"/>
  <c r="M330" i="10"/>
  <c r="D302" i="10"/>
  <c r="V262" i="10"/>
  <c r="V193" i="10"/>
  <c r="M145" i="10"/>
  <c r="V77" i="10"/>
  <c r="V17" i="10"/>
  <c r="M155" i="10"/>
  <c r="V166" i="10"/>
  <c r="D162" i="10"/>
  <c r="M259" i="10"/>
  <c r="D292" i="10"/>
  <c r="D214" i="10"/>
  <c r="M156" i="10"/>
  <c r="M120" i="10"/>
  <c r="D118" i="10"/>
  <c r="D82" i="10"/>
  <c r="V79" i="10"/>
  <c r="D47" i="10"/>
  <c r="D21" i="10"/>
  <c r="D38" i="10"/>
  <c r="M14" i="10"/>
  <c r="D83" i="10"/>
  <c r="M366" i="10"/>
  <c r="D109" i="10"/>
  <c r="V272" i="10"/>
  <c r="M270" i="10"/>
  <c r="D223" i="10"/>
  <c r="D178" i="10"/>
  <c r="V367" i="10"/>
  <c r="V341" i="10"/>
  <c r="D268" i="10"/>
  <c r="V253" i="10"/>
  <c r="M225" i="10"/>
  <c r="M199" i="10"/>
  <c r="V182" i="10"/>
  <c r="M119" i="10"/>
  <c r="M50" i="10"/>
  <c r="V27" i="10"/>
  <c r="V201" i="10"/>
  <c r="M375" i="10"/>
  <c r="V333" i="10"/>
  <c r="D318" i="10"/>
  <c r="M216" i="10"/>
  <c r="V184" i="10"/>
  <c r="M86" i="10"/>
  <c r="M51" i="10"/>
  <c r="M340" i="10"/>
  <c r="D188" i="10"/>
  <c r="V358" i="10"/>
  <c r="M296" i="10"/>
  <c r="M285" i="10"/>
  <c r="D266" i="10"/>
  <c r="D249" i="10"/>
  <c r="V236" i="10"/>
  <c r="D197" i="10"/>
  <c r="D187" i="10"/>
  <c r="M154" i="10"/>
  <c r="V123" i="10"/>
  <c r="D108" i="10"/>
  <c r="D373" i="10"/>
  <c r="M339" i="10"/>
  <c r="V324" i="10"/>
  <c r="V322" i="10"/>
  <c r="V26" i="10"/>
  <c r="V228" i="10"/>
  <c r="M84" i="10"/>
  <c r="M60" i="10"/>
  <c r="M40" i="10"/>
  <c r="V254" i="10"/>
  <c r="V122" i="10"/>
  <c r="M190" i="10"/>
  <c r="D371" i="10"/>
  <c r="M251" i="10"/>
  <c r="V157" i="10"/>
  <c r="V131" i="10"/>
  <c r="M49" i="10"/>
  <c r="M85" i="10"/>
  <c r="V298" i="10"/>
  <c r="D337" i="10"/>
  <c r="D327" i="10"/>
  <c r="M294" i="10"/>
  <c r="D258" i="10"/>
  <c r="M234" i="10"/>
  <c r="V112" i="10"/>
  <c r="M75" i="10"/>
  <c r="V62" i="10"/>
  <c r="D58" i="10"/>
  <c r="V52" i="10"/>
  <c r="V183" i="10"/>
  <c r="D283" i="10"/>
  <c r="M94" i="10"/>
  <c r="D354" i="10"/>
  <c r="M191" i="10"/>
  <c r="M165" i="10"/>
  <c r="V148" i="10"/>
  <c r="V114" i="10"/>
  <c r="V87" i="10"/>
  <c r="M260" i="10"/>
  <c r="D213" i="10"/>
  <c r="M180" i="10"/>
  <c r="D163" i="10"/>
  <c r="D144" i="10"/>
  <c r="M95" i="10"/>
  <c r="M24" i="10"/>
  <c r="D117" i="10"/>
  <c r="V357" i="10"/>
  <c r="D196" i="10"/>
  <c r="D233" i="10"/>
  <c r="M321" i="10"/>
  <c r="V132" i="10"/>
  <c r="M305" i="10"/>
  <c r="V297" i="10"/>
  <c r="D232" i="10"/>
  <c r="V219" i="10"/>
  <c r="V217" i="10"/>
  <c r="V167" i="10"/>
  <c r="M129" i="10"/>
  <c r="M356" i="10"/>
  <c r="D222" i="10"/>
  <c r="D161" i="10"/>
  <c r="D93" i="10"/>
  <c r="D56" i="10"/>
  <c r="M365" i="10"/>
  <c r="D363" i="10"/>
  <c r="M331" i="10"/>
  <c r="M320" i="10"/>
  <c r="M189" i="10"/>
  <c r="D127" i="10"/>
  <c r="V97" i="10"/>
  <c r="V43" i="10"/>
  <c r="D13" i="10"/>
  <c r="D231" i="10"/>
  <c r="V307" i="10"/>
  <c r="D303" i="10"/>
  <c r="V288" i="10"/>
  <c r="V263" i="10"/>
  <c r="M146" i="10"/>
  <c r="M121" i="10"/>
  <c r="D91" i="10"/>
  <c r="M15" i="10"/>
  <c r="D284" i="10"/>
  <c r="V271" i="10"/>
  <c r="D248" i="10"/>
  <c r="M110" i="10"/>
  <c r="D22" i="10"/>
  <c r="V18" i="10"/>
  <c r="D301" i="10"/>
  <c r="M226" i="10"/>
  <c r="V192" i="10"/>
  <c r="D153" i="10"/>
  <c r="V78" i="10"/>
  <c r="D353" i="10"/>
  <c r="V368" i="10"/>
  <c r="M329" i="10"/>
  <c r="M269" i="10"/>
  <c r="V252" i="10"/>
  <c r="V202" i="10"/>
  <c r="M200" i="10"/>
  <c r="M374" i="10"/>
  <c r="M286" i="10"/>
  <c r="D267" i="10"/>
  <c r="D198" i="10"/>
  <c r="D74" i="10"/>
  <c r="V61" i="10"/>
  <c r="V332" i="10"/>
  <c r="D293" i="10"/>
  <c r="D257" i="10"/>
  <c r="M224" i="10"/>
  <c r="M215" i="10"/>
  <c r="D143" i="10"/>
  <c r="D48" i="10"/>
  <c r="V359" i="10"/>
  <c r="V323" i="10"/>
  <c r="C402" i="10"/>
  <c r="D128" i="10"/>
  <c r="D372" i="10"/>
  <c r="M295" i="10"/>
  <c r="M235" i="10"/>
  <c r="V158" i="10"/>
  <c r="M59" i="10"/>
  <c r="M41" i="10"/>
  <c r="D39" i="10"/>
  <c r="D319" i="10"/>
  <c r="M181" i="10"/>
  <c r="D57" i="10"/>
  <c r="M25" i="10"/>
  <c r="D12" i="10"/>
  <c r="M130" i="10"/>
  <c r="D23" i="10"/>
  <c r="D362" i="10"/>
  <c r="V342" i="10"/>
  <c r="D338" i="10"/>
  <c r="V227" i="10"/>
  <c r="V96" i="10"/>
  <c r="M76" i="10"/>
  <c r="V53" i="10"/>
  <c r="D336" i="10"/>
  <c r="V306" i="10"/>
  <c r="V149" i="10"/>
  <c r="V237" i="10"/>
  <c r="M304" i="10"/>
  <c r="D73" i="10"/>
  <c r="M16" i="10"/>
  <c r="M261" i="10"/>
  <c r="M250" i="10"/>
  <c r="D179" i="10"/>
  <c r="V147" i="10"/>
  <c r="V113" i="10"/>
  <c r="V88" i="10"/>
  <c r="M164" i="10"/>
  <c r="V218" i="10"/>
  <c r="M355" i="10"/>
  <c r="V289" i="10"/>
  <c r="V287" i="10"/>
  <c r="D126" i="10"/>
  <c r="D92" i="10"/>
  <c r="V44" i="10"/>
  <c r="D328" i="10"/>
  <c r="M111" i="10"/>
  <c r="V42" i="10"/>
  <c r="U324" i="10"/>
  <c r="L216" i="10"/>
  <c r="U44" i="10"/>
  <c r="U18" i="10"/>
  <c r="L51" i="10"/>
  <c r="L111" i="10"/>
  <c r="C373" i="10"/>
  <c r="L304" i="10"/>
  <c r="C266" i="10"/>
  <c r="L250" i="10"/>
  <c r="U167" i="10"/>
  <c r="C83" i="10"/>
  <c r="C117" i="10"/>
  <c r="C232" i="10"/>
  <c r="L180" i="10"/>
  <c r="C152" i="10"/>
  <c r="U367" i="10"/>
  <c r="L364" i="10"/>
  <c r="C327" i="10"/>
  <c r="U322" i="10"/>
  <c r="L295" i="10"/>
  <c r="C293" i="10"/>
  <c r="U183" i="10"/>
  <c r="C92" i="10"/>
  <c r="C47" i="10"/>
  <c r="L15" i="10"/>
  <c r="C318" i="10"/>
  <c r="L235" i="10"/>
  <c r="L121" i="10"/>
  <c r="U112" i="10"/>
  <c r="B402" i="10"/>
  <c r="L294" i="10"/>
  <c r="C362" i="10"/>
  <c r="U357" i="10"/>
  <c r="L331" i="10"/>
  <c r="U298" i="10"/>
  <c r="U114" i="10"/>
  <c r="U42" i="10"/>
  <c r="C13" i="10"/>
  <c r="U342" i="10"/>
  <c r="L340" i="10"/>
  <c r="C284" i="10"/>
  <c r="C163" i="10"/>
  <c r="C108" i="10"/>
  <c r="U27" i="10"/>
  <c r="L94" i="10"/>
  <c r="J413" i="10"/>
  <c r="C371" i="10"/>
  <c r="L226" i="10"/>
  <c r="C222" i="10"/>
  <c r="U219" i="10"/>
  <c r="U157" i="10"/>
  <c r="L154" i="10"/>
  <c r="L25" i="10"/>
  <c r="U306" i="10"/>
  <c r="L375" i="10"/>
  <c r="L60" i="10"/>
  <c r="C39" i="10"/>
  <c r="I413" i="10"/>
  <c r="C302" i="10"/>
  <c r="L286" i="10"/>
  <c r="U237" i="10"/>
  <c r="L199" i="10"/>
  <c r="L190" i="10"/>
  <c r="C74" i="10"/>
  <c r="U52" i="10"/>
  <c r="U332" i="10"/>
  <c r="L130" i="10"/>
  <c r="L41" i="10"/>
  <c r="D413" i="10"/>
  <c r="L355" i="10"/>
  <c r="U271" i="10"/>
  <c r="U217" i="10"/>
  <c r="U193" i="10"/>
  <c r="C188" i="10"/>
  <c r="C56" i="10"/>
  <c r="L49" i="10"/>
  <c r="L119" i="10"/>
  <c r="U61" i="10"/>
  <c r="L259" i="10"/>
  <c r="C413" i="10"/>
  <c r="C338" i="10"/>
  <c r="U253" i="10"/>
  <c r="C161" i="10"/>
  <c r="C151" i="10"/>
  <c r="L145" i="10"/>
  <c r="U132" i="10"/>
  <c r="L76" i="10"/>
  <c r="L329" i="10"/>
  <c r="C23" i="10"/>
  <c r="L270" i="10"/>
  <c r="C233" i="10"/>
  <c r="C213" i="10"/>
  <c r="C197" i="10"/>
  <c r="U122" i="10"/>
  <c r="C38" i="10"/>
  <c r="U297" i="10"/>
  <c r="U358" i="10"/>
  <c r="L269" i="10"/>
  <c r="L260" i="10"/>
  <c r="C258" i="10"/>
  <c r="U227" i="10"/>
  <c r="L224" i="10"/>
  <c r="L181" i="10"/>
  <c r="U289" i="10"/>
  <c r="L110" i="10"/>
  <c r="C82" i="10"/>
  <c r="U359" i="10"/>
  <c r="C336" i="10"/>
  <c r="L320" i="10"/>
  <c r="U263" i="10"/>
  <c r="C179" i="10"/>
  <c r="U166" i="10"/>
  <c r="C128" i="10"/>
  <c r="L86" i="10"/>
  <c r="C196" i="10"/>
  <c r="C22" i="10"/>
  <c r="L374" i="10"/>
  <c r="C249" i="10"/>
  <c r="C231" i="10"/>
  <c r="U97" i="10"/>
  <c r="U79" i="10"/>
  <c r="L59" i="10"/>
  <c r="L365" i="10"/>
  <c r="L305" i="10"/>
  <c r="L296" i="10"/>
  <c r="C292" i="10"/>
  <c r="U287" i="10"/>
  <c r="C267" i="10"/>
  <c r="L251" i="10"/>
  <c r="U148" i="10"/>
  <c r="C126" i="10"/>
  <c r="L16" i="10"/>
  <c r="C153" i="10"/>
  <c r="U368" i="10"/>
  <c r="U341" i="10"/>
  <c r="U307" i="10"/>
  <c r="C93" i="10"/>
  <c r="C73" i="10"/>
  <c r="L40" i="10"/>
  <c r="U26" i="10"/>
  <c r="C21" i="10"/>
  <c r="C12" i="10"/>
  <c r="L215" i="10"/>
  <c r="U184" i="10"/>
  <c r="L356" i="10"/>
  <c r="C109" i="10"/>
  <c r="L366" i="10"/>
  <c r="C268" i="10"/>
  <c r="U262" i="10"/>
  <c r="C363" i="10"/>
  <c r="U323" i="10"/>
  <c r="C283" i="10"/>
  <c r="U236" i="10"/>
  <c r="U87" i="10"/>
  <c r="L84" i="10"/>
  <c r="U77" i="10"/>
  <c r="U43" i="10"/>
  <c r="U202" i="10"/>
  <c r="C187" i="10"/>
  <c r="L155" i="10"/>
  <c r="L339" i="10"/>
  <c r="C372" i="10"/>
  <c r="L191" i="10"/>
  <c r="U182" i="10"/>
  <c r="L164" i="10"/>
  <c r="U158" i="10"/>
  <c r="U113" i="10"/>
  <c r="C57" i="10"/>
  <c r="U17" i="10"/>
  <c r="C354" i="10"/>
  <c r="C303" i="10"/>
  <c r="L200" i="10"/>
  <c r="C144" i="10"/>
  <c r="U131" i="10"/>
  <c r="C91" i="10"/>
  <c r="U53" i="10"/>
  <c r="L50" i="10"/>
  <c r="C48" i="10"/>
  <c r="U201" i="10"/>
  <c r="L330" i="10"/>
  <c r="U218" i="10"/>
  <c r="C178" i="10"/>
  <c r="C162" i="10"/>
  <c r="L146" i="10"/>
  <c r="L14" i="10"/>
  <c r="U333" i="10"/>
  <c r="C328" i="10"/>
  <c r="U254" i="10"/>
  <c r="L234" i="10"/>
  <c r="L120" i="10"/>
  <c r="L24" i="10"/>
  <c r="C248" i="10"/>
  <c r="L129" i="10"/>
  <c r="L75" i="10"/>
  <c r="C301" i="10"/>
  <c r="L285" i="10"/>
  <c r="U272" i="10"/>
  <c r="L261" i="10"/>
  <c r="C257" i="10"/>
  <c r="U252" i="10"/>
  <c r="L225" i="10"/>
  <c r="C198" i="10"/>
  <c r="U123" i="10"/>
  <c r="C319" i="10"/>
  <c r="U228" i="10"/>
  <c r="C223" i="10"/>
  <c r="U192" i="10"/>
  <c r="L189" i="10"/>
  <c r="U96" i="10"/>
  <c r="C337" i="10"/>
  <c r="L321" i="10"/>
  <c r="U288" i="10"/>
  <c r="C214" i="10"/>
  <c r="L156" i="10"/>
  <c r="U147" i="10"/>
  <c r="C143" i="10"/>
  <c r="C125" i="10"/>
  <c r="U88" i="10"/>
  <c r="L85" i="10"/>
  <c r="U78" i="10"/>
  <c r="L165" i="10"/>
  <c r="C58" i="10"/>
  <c r="U62" i="10"/>
  <c r="C353" i="10"/>
  <c r="U149" i="10"/>
  <c r="C127" i="10"/>
  <c r="J174" i="10"/>
  <c r="J244" i="10"/>
  <c r="S307" i="10"/>
  <c r="AB248" i="10"/>
  <c r="S246" i="10"/>
  <c r="AB179" i="10"/>
  <c r="S131" i="10"/>
  <c r="AB100" i="10"/>
  <c r="AB12" i="10"/>
  <c r="AB343" i="10"/>
  <c r="AB144" i="10"/>
  <c r="AB178" i="10"/>
  <c r="J289" i="10"/>
  <c r="J94" i="10"/>
  <c r="S272" i="10"/>
  <c r="J417" i="10"/>
  <c r="J254" i="10"/>
  <c r="J324" i="10"/>
  <c r="AB239" i="10"/>
  <c r="S177" i="10"/>
  <c r="AB170" i="10"/>
  <c r="J219" i="10"/>
  <c r="AB143" i="10"/>
  <c r="S97" i="10"/>
  <c r="J130" i="10"/>
  <c r="J25" i="10"/>
  <c r="J270" i="10"/>
  <c r="J340" i="10"/>
  <c r="AB363" i="10"/>
  <c r="AB135" i="10"/>
  <c r="AB109" i="10"/>
  <c r="S107" i="10"/>
  <c r="S70" i="10"/>
  <c r="AB28" i="10"/>
  <c r="J217" i="10"/>
  <c r="J79" i="10"/>
  <c r="J69" i="10"/>
  <c r="AB328" i="10"/>
  <c r="AB187" i="10"/>
  <c r="S185" i="10"/>
  <c r="S237" i="10"/>
  <c r="S142" i="10"/>
  <c r="AB63" i="10"/>
  <c r="AB30" i="10"/>
  <c r="AB319" i="10"/>
  <c r="AB169" i="10"/>
  <c r="S46" i="10"/>
  <c r="AB73" i="10"/>
  <c r="AB292" i="10"/>
  <c r="S201" i="10"/>
  <c r="J313" i="10"/>
  <c r="J95" i="10"/>
  <c r="J149" i="10"/>
  <c r="J358" i="10"/>
  <c r="J287" i="10"/>
  <c r="J165" i="10"/>
  <c r="S361" i="10"/>
  <c r="S350" i="10"/>
  <c r="S326" i="10"/>
  <c r="J234" i="10"/>
  <c r="S280" i="10"/>
  <c r="AB258" i="10"/>
  <c r="S71" i="10"/>
  <c r="J164" i="10"/>
  <c r="J359" i="10"/>
  <c r="J278" i="10"/>
  <c r="J357" i="10"/>
  <c r="S341" i="10"/>
  <c r="AB204" i="10"/>
  <c r="AB117" i="10"/>
  <c r="J184" i="10"/>
  <c r="AB345" i="10"/>
  <c r="AB213" i="10"/>
  <c r="AB310" i="10"/>
  <c r="AB188" i="10"/>
  <c r="J42" i="10"/>
  <c r="J112" i="10"/>
  <c r="J200" i="10"/>
  <c r="AB152" i="10"/>
  <c r="S115" i="10"/>
  <c r="J138" i="10"/>
  <c r="J208" i="10"/>
  <c r="J104" i="10"/>
  <c r="S315" i="10"/>
  <c r="AB82" i="10"/>
  <c r="S72" i="10"/>
  <c r="AB65" i="10"/>
  <c r="S61" i="10"/>
  <c r="AB38" i="10"/>
  <c r="AB48" i="10"/>
  <c r="AB238" i="10"/>
  <c r="J218" i="10"/>
  <c r="J288" i="10"/>
  <c r="J24" i="10"/>
  <c r="AB273" i="10"/>
  <c r="S211" i="10"/>
  <c r="S202" i="10"/>
  <c r="AB74" i="10"/>
  <c r="S26" i="10"/>
  <c r="AB308" i="10"/>
  <c r="AB293" i="10"/>
  <c r="J199" i="10"/>
  <c r="AB344" i="10"/>
  <c r="S281" i="10"/>
  <c r="J304" i="10"/>
  <c r="J314" i="10"/>
  <c r="J375" i="10"/>
  <c r="S80" i="10"/>
  <c r="S36" i="10"/>
  <c r="J182" i="10"/>
  <c r="S186" i="10"/>
  <c r="J103" i="10"/>
  <c r="J33" i="10"/>
  <c r="S291" i="10"/>
  <c r="S256" i="10"/>
  <c r="AB99" i="10"/>
  <c r="J129" i="10"/>
  <c r="J348" i="10"/>
  <c r="J374" i="10"/>
  <c r="S11" i="10"/>
  <c r="J43" i="10"/>
  <c r="J113" i="10"/>
  <c r="S306" i="10"/>
  <c r="S245" i="10"/>
  <c r="S176" i="10"/>
  <c r="J59" i="10"/>
  <c r="S106" i="10"/>
  <c r="AB283" i="10"/>
  <c r="J139" i="10"/>
  <c r="J209" i="10"/>
  <c r="AB354" i="10"/>
  <c r="S352" i="10"/>
  <c r="S317" i="10"/>
  <c r="AB275" i="10"/>
  <c r="S271" i="10"/>
  <c r="AB223" i="10"/>
  <c r="S141" i="10"/>
  <c r="AB134" i="10"/>
  <c r="AB108" i="10"/>
  <c r="J235" i="10"/>
  <c r="J305" i="10"/>
  <c r="AB362" i="10"/>
  <c r="AB327" i="10"/>
  <c r="S325" i="10"/>
  <c r="S236" i="10"/>
  <c r="S167" i="10"/>
  <c r="I401" i="10"/>
  <c r="S221" i="10"/>
  <c r="J322" i="10"/>
  <c r="AB64" i="10"/>
  <c r="J44" i="10"/>
  <c r="J279" i="10"/>
  <c r="S132" i="10"/>
  <c r="S282" i="10"/>
  <c r="S247" i="10"/>
  <c r="S210" i="10"/>
  <c r="J60" i="10"/>
  <c r="J34" i="10"/>
  <c r="S360" i="10"/>
  <c r="AB284" i="10"/>
  <c r="AB249" i="10"/>
  <c r="AB203" i="10"/>
  <c r="AB29" i="10"/>
  <c r="AB13" i="10"/>
  <c r="J252" i="10"/>
  <c r="J114" i="10"/>
  <c r="AB240" i="10"/>
  <c r="AB257" i="10"/>
  <c r="J183" i="10"/>
  <c r="S290" i="10"/>
  <c r="AB47" i="10"/>
  <c r="S35" i="10"/>
  <c r="S220" i="10"/>
  <c r="J77" i="10"/>
  <c r="J147" i="10"/>
  <c r="S342" i="10"/>
  <c r="S255" i="10"/>
  <c r="AB205" i="10"/>
  <c r="AB83" i="10"/>
  <c r="AB309" i="10"/>
  <c r="J78" i="10"/>
  <c r="S212" i="10"/>
  <c r="J173" i="10"/>
  <c r="J243" i="10"/>
  <c r="S351" i="10"/>
  <c r="S175" i="10"/>
  <c r="AB168" i="10"/>
  <c r="AB153" i="10"/>
  <c r="S116" i="10"/>
  <c r="S105" i="10"/>
  <c r="AB98" i="10"/>
  <c r="S62" i="10"/>
  <c r="S45" i="10"/>
  <c r="AB39" i="10"/>
  <c r="J339" i="10"/>
  <c r="S316" i="10"/>
  <c r="J349" i="10"/>
  <c r="AB274" i="10"/>
  <c r="AB222" i="10"/>
  <c r="J148" i="10"/>
  <c r="J253" i="10"/>
  <c r="J323" i="10"/>
  <c r="AB318" i="10"/>
  <c r="S140" i="10"/>
  <c r="S27" i="10"/>
  <c r="S151" i="10"/>
  <c r="AB133" i="10"/>
  <c r="J68" i="10"/>
  <c r="S96" i="10"/>
  <c r="J269" i="10"/>
  <c r="AB353" i="10"/>
  <c r="AB214" i="10"/>
  <c r="S81" i="10"/>
  <c r="S37" i="10"/>
  <c r="S166" i="10"/>
  <c r="AC214" i="10"/>
  <c r="AC222" i="10"/>
  <c r="AC274" i="10"/>
  <c r="K77" i="10"/>
  <c r="T81" i="10"/>
  <c r="K43" i="10"/>
  <c r="AC133" i="10"/>
  <c r="T151" i="10"/>
  <c r="T316" i="10"/>
  <c r="AC353" i="10"/>
  <c r="K139" i="10"/>
  <c r="K25" i="10"/>
  <c r="K348" i="10"/>
  <c r="K147" i="10"/>
  <c r="T27" i="10"/>
  <c r="T140" i="10"/>
  <c r="AC318" i="10"/>
  <c r="K235" i="10"/>
  <c r="K339" i="10"/>
  <c r="K252" i="10"/>
  <c r="T37" i="10"/>
  <c r="T96" i="10"/>
  <c r="AC309" i="10"/>
  <c r="AC39" i="10"/>
  <c r="T45" i="10"/>
  <c r="T62" i="10"/>
  <c r="AC98" i="10"/>
  <c r="T105" i="10"/>
  <c r="T116" i="10"/>
  <c r="AC153" i="10"/>
  <c r="AC168" i="10"/>
  <c r="T175" i="10"/>
  <c r="T351" i="10"/>
  <c r="K218" i="10"/>
  <c r="K323" i="10"/>
  <c r="K60" i="10"/>
  <c r="AC73" i="10"/>
  <c r="AC188" i="10"/>
  <c r="K209" i="10"/>
  <c r="T210" i="10"/>
  <c r="AC240" i="10"/>
  <c r="T247" i="10"/>
  <c r="T282" i="10"/>
  <c r="K24" i="10"/>
  <c r="K129" i="10"/>
  <c r="K34" i="10"/>
  <c r="T71" i="10"/>
  <c r="K138" i="10"/>
  <c r="K184" i="10"/>
  <c r="K104" i="10"/>
  <c r="AC13" i="10"/>
  <c r="AC29" i="10"/>
  <c r="AC203" i="10"/>
  <c r="AC249" i="10"/>
  <c r="AC284" i="10"/>
  <c r="T360" i="10"/>
  <c r="K113" i="10"/>
  <c r="T132" i="10"/>
  <c r="T221" i="10"/>
  <c r="J401" i="10"/>
  <c r="K375" i="10"/>
  <c r="K33" i="10"/>
  <c r="T97" i="10"/>
  <c r="AC143" i="10"/>
  <c r="AC310" i="10"/>
  <c r="K279" i="10"/>
  <c r="K304" i="10"/>
  <c r="T352" i="10"/>
  <c r="T46" i="10"/>
  <c r="T106" i="10"/>
  <c r="AC169" i="10"/>
  <c r="AC178" i="10"/>
  <c r="AC238" i="10"/>
  <c r="AC319" i="10"/>
  <c r="K103" i="10"/>
  <c r="K208" i="10"/>
  <c r="T271" i="10"/>
  <c r="AC354" i="10"/>
  <c r="K288" i="10"/>
  <c r="T176" i="10"/>
  <c r="T245" i="10"/>
  <c r="T306" i="10"/>
  <c r="K182" i="10"/>
  <c r="K112" i="10"/>
  <c r="T167" i="10"/>
  <c r="T141" i="10"/>
  <c r="T317" i="10"/>
  <c r="K183" i="10"/>
  <c r="AC99" i="10"/>
  <c r="T256" i="10"/>
  <c r="T291" i="10"/>
  <c r="K357" i="10"/>
  <c r="K374" i="10"/>
  <c r="K289" i="10"/>
  <c r="AC134" i="10"/>
  <c r="K165" i="10"/>
  <c r="AC48" i="10"/>
  <c r="AC213" i="10"/>
  <c r="AC258" i="10"/>
  <c r="T280" i="10"/>
  <c r="AC293" i="10"/>
  <c r="AC308" i="10"/>
  <c r="AC345" i="10"/>
  <c r="K149" i="10"/>
  <c r="K287" i="10"/>
  <c r="T11" i="10"/>
  <c r="T26" i="10"/>
  <c r="AC74" i="10"/>
  <c r="T202" i="10"/>
  <c r="T211" i="10"/>
  <c r="AC273" i="10"/>
  <c r="K69" i="10"/>
  <c r="K95" i="10"/>
  <c r="K89" i="10"/>
  <c r="AC38" i="10"/>
  <c r="T61" i="10"/>
  <c r="AC65" i="10"/>
  <c r="T72" i="10"/>
  <c r="AC82" i="10"/>
  <c r="T150" i="10"/>
  <c r="T315" i="10"/>
  <c r="K314" i="10"/>
  <c r="K79" i="10"/>
  <c r="AC64" i="10"/>
  <c r="T325" i="10"/>
  <c r="AC362" i="10"/>
  <c r="K359" i="10"/>
  <c r="T115" i="10"/>
  <c r="AC152" i="10"/>
  <c r="K234" i="10"/>
  <c r="K305" i="10"/>
  <c r="T36" i="10"/>
  <c r="T80" i="10"/>
  <c r="AC117" i="10"/>
  <c r="AC204" i="10"/>
  <c r="T341" i="10"/>
  <c r="K278" i="10"/>
  <c r="K270" i="10"/>
  <c r="K340" i="10"/>
  <c r="K254" i="10"/>
  <c r="AC108" i="10"/>
  <c r="AC275" i="10"/>
  <c r="AC30" i="10"/>
  <c r="AC63" i="10"/>
  <c r="T142" i="10"/>
  <c r="AC144" i="10"/>
  <c r="T237" i="10"/>
  <c r="AC343" i="10"/>
  <c r="K324" i="10"/>
  <c r="K174" i="10"/>
  <c r="T12" i="10"/>
  <c r="T185" i="10"/>
  <c r="AC187" i="10"/>
  <c r="AC328" i="10"/>
  <c r="K244" i="10"/>
  <c r="K94" i="10"/>
  <c r="AC327" i="10"/>
  <c r="T350" i="10"/>
  <c r="T361" i="10"/>
  <c r="AC28" i="10"/>
  <c r="T70" i="10"/>
  <c r="T107" i="10"/>
  <c r="AC109" i="10"/>
  <c r="AC135" i="10"/>
  <c r="AC363" i="10"/>
  <c r="K164" i="10"/>
  <c r="K78" i="10"/>
  <c r="T236" i="10"/>
  <c r="K42" i="10"/>
  <c r="AC223" i="10"/>
  <c r="T326" i="10"/>
  <c r="AC170" i="10"/>
  <c r="T177" i="10"/>
  <c r="AC239" i="10"/>
  <c r="K148" i="10"/>
  <c r="I139" i="10"/>
  <c r="I234" i="10"/>
  <c r="AA188" i="10"/>
  <c r="AA133" i="10"/>
  <c r="R45" i="10"/>
  <c r="I219" i="10"/>
  <c r="I314" i="10"/>
  <c r="R212" i="10"/>
  <c r="R201" i="10"/>
  <c r="AA152" i="10"/>
  <c r="AA144" i="10"/>
  <c r="AA29" i="10"/>
  <c r="R37" i="10"/>
  <c r="I235" i="10"/>
  <c r="I253" i="10"/>
  <c r="AA74" i="10"/>
  <c r="AA39" i="10"/>
  <c r="I208" i="10"/>
  <c r="I33" i="10"/>
  <c r="I323" i="10"/>
  <c r="R315" i="10"/>
  <c r="AA169" i="10"/>
  <c r="R142" i="10"/>
  <c r="R116" i="10"/>
  <c r="R97" i="10"/>
  <c r="R80" i="10"/>
  <c r="R72" i="10"/>
  <c r="R255" i="10"/>
  <c r="I60" i="10"/>
  <c r="I348" i="10"/>
  <c r="R245" i="10"/>
  <c r="R186" i="10"/>
  <c r="R150" i="10"/>
  <c r="AA135" i="10"/>
  <c r="AA63" i="10"/>
  <c r="R35" i="10"/>
  <c r="I288" i="10"/>
  <c r="AA187" i="10"/>
  <c r="R141" i="10"/>
  <c r="AA73" i="10"/>
  <c r="I304" i="10"/>
  <c r="R176" i="10"/>
  <c r="I77" i="10"/>
  <c r="I339" i="10"/>
  <c r="AA327" i="10"/>
  <c r="AA319" i="10"/>
  <c r="AA283" i="10"/>
  <c r="AA13" i="10"/>
  <c r="I173" i="10"/>
  <c r="I349" i="10"/>
  <c r="AA353" i="10"/>
  <c r="R351" i="10"/>
  <c r="AA344" i="10"/>
  <c r="AA249" i="10"/>
  <c r="R131" i="10"/>
  <c r="AA65" i="10"/>
  <c r="F417" i="10"/>
  <c r="I78" i="10"/>
  <c r="I243" i="10"/>
  <c r="AA363" i="10"/>
  <c r="R325" i="10"/>
  <c r="R281" i="10"/>
  <c r="AA257" i="10"/>
  <c r="E417" i="10"/>
  <c r="I94" i="10"/>
  <c r="I147" i="10"/>
  <c r="R317" i="10"/>
  <c r="AA308" i="10"/>
  <c r="AA274" i="10"/>
  <c r="AA238" i="10"/>
  <c r="R167" i="10"/>
  <c r="R27" i="10"/>
  <c r="R291" i="10"/>
  <c r="R44" i="10"/>
  <c r="R166" i="10"/>
  <c r="I59" i="10"/>
  <c r="I174" i="10"/>
  <c r="I244" i="10"/>
  <c r="R247" i="10"/>
  <c r="R105" i="10"/>
  <c r="I112" i="10"/>
  <c r="AA83" i="10"/>
  <c r="R107" i="10"/>
  <c r="I69" i="10"/>
  <c r="AA100" i="10"/>
  <c r="I254" i="10"/>
  <c r="I269" i="10"/>
  <c r="R342" i="10"/>
  <c r="R61" i="10"/>
  <c r="R11" i="10"/>
  <c r="AA179" i="10"/>
  <c r="I130" i="10"/>
  <c r="R220" i="10"/>
  <c r="AA118" i="10"/>
  <c r="R70" i="10"/>
  <c r="I270" i="10"/>
  <c r="I287" i="10"/>
  <c r="AA293" i="10"/>
  <c r="AA143" i="10"/>
  <c r="AA168" i="10"/>
  <c r="I79" i="10"/>
  <c r="R361" i="10"/>
  <c r="AA310" i="10"/>
  <c r="R272" i="10"/>
  <c r="AA240" i="10"/>
  <c r="AA223" i="10"/>
  <c r="AA213" i="10"/>
  <c r="AA98" i="10"/>
  <c r="R36" i="10"/>
  <c r="I95" i="10"/>
  <c r="I68" i="10"/>
  <c r="R306" i="10"/>
  <c r="R236" i="10"/>
  <c r="R211" i="10"/>
  <c r="AA204" i="10"/>
  <c r="R175" i="10"/>
  <c r="AA109" i="10"/>
  <c r="AA48" i="10"/>
  <c r="I148" i="10"/>
  <c r="AA117" i="10"/>
  <c r="I149" i="10"/>
  <c r="I113" i="10"/>
  <c r="I340" i="10"/>
  <c r="R221" i="10"/>
  <c r="R185" i="10"/>
  <c r="R115" i="10"/>
  <c r="R96" i="10"/>
  <c r="R71" i="10"/>
  <c r="AA38" i="10"/>
  <c r="AA30" i="10"/>
  <c r="AA28" i="10"/>
  <c r="I165" i="10"/>
  <c r="I129" i="10"/>
  <c r="R350" i="10"/>
  <c r="R202" i="10"/>
  <c r="R177" i="10"/>
  <c r="AA134" i="10"/>
  <c r="AA248" i="10"/>
  <c r="I374" i="10"/>
  <c r="I199" i="10"/>
  <c r="I114" i="10"/>
  <c r="I322" i="10"/>
  <c r="H401" i="10"/>
  <c r="AA328" i="10"/>
  <c r="R316" i="10"/>
  <c r="R246" i="10"/>
  <c r="AA205" i="10"/>
  <c r="I217" i="10"/>
  <c r="R307" i="10"/>
  <c r="R237" i="10"/>
  <c r="I182" i="10"/>
  <c r="I209" i="10"/>
  <c r="I289" i="10"/>
  <c r="AA318" i="10"/>
  <c r="R280" i="10"/>
  <c r="AA153" i="10"/>
  <c r="R46" i="10"/>
  <c r="AA12" i="10"/>
  <c r="I103" i="10"/>
  <c r="I358" i="10"/>
  <c r="I305" i="10"/>
  <c r="AA343" i="10"/>
  <c r="R81" i="10"/>
  <c r="I183" i="10"/>
  <c r="I218" i="10"/>
  <c r="AA273" i="10"/>
  <c r="AA170" i="10"/>
  <c r="AA64" i="10"/>
  <c r="I24" i="10"/>
  <c r="I278" i="10"/>
  <c r="I357" i="10"/>
  <c r="AA362" i="10"/>
  <c r="R151" i="10"/>
  <c r="R132" i="10"/>
  <c r="I252" i="10"/>
  <c r="AA99" i="10"/>
  <c r="I313" i="10"/>
  <c r="I104" i="10"/>
  <c r="I359" i="10"/>
  <c r="AA354" i="10"/>
  <c r="AA345" i="10"/>
  <c r="R341" i="10"/>
  <c r="AA284" i="10"/>
  <c r="I184" i="10"/>
  <c r="I279" i="10"/>
  <c r="R140" i="10"/>
  <c r="I138" i="10"/>
  <c r="I43" i="10"/>
  <c r="AA82" i="10"/>
  <c r="I375" i="10"/>
  <c r="AA292" i="10"/>
  <c r="AA275" i="10"/>
  <c r="AA258" i="10"/>
  <c r="R210" i="10"/>
  <c r="I200" i="10"/>
  <c r="I324" i="10"/>
  <c r="R352" i="10"/>
  <c r="R326" i="10"/>
  <c r="AA309" i="10"/>
  <c r="AA239" i="10"/>
  <c r="R26" i="10"/>
  <c r="R290" i="10"/>
  <c r="R106" i="10"/>
  <c r="AA47" i="10"/>
  <c r="I25" i="10"/>
  <c r="I34" i="10"/>
  <c r="R360" i="10"/>
  <c r="R282" i="10"/>
  <c r="AA222" i="10"/>
  <c r="AA203" i="10"/>
  <c r="AA108" i="10"/>
  <c r="R62" i="10"/>
  <c r="I42" i="10"/>
  <c r="R271" i="10"/>
  <c r="R256" i="10"/>
  <c r="AA214" i="10"/>
  <c r="AA178" i="10"/>
  <c r="Q361" i="10"/>
  <c r="H77" i="10"/>
  <c r="H357" i="10"/>
  <c r="Q105" i="10"/>
  <c r="Z109" i="10"/>
  <c r="Z274" i="10"/>
  <c r="Q351" i="10"/>
  <c r="H348" i="10"/>
  <c r="H165" i="10"/>
  <c r="Z257" i="10"/>
  <c r="Q11" i="10"/>
  <c r="Z169" i="10"/>
  <c r="Q291" i="10"/>
  <c r="H252" i="10"/>
  <c r="H149" i="10"/>
  <c r="Q27" i="10"/>
  <c r="Z38" i="10"/>
  <c r="Z117" i="10"/>
  <c r="Z204" i="10"/>
  <c r="Q316" i="10"/>
  <c r="Z353" i="10"/>
  <c r="H60" i="10"/>
  <c r="H69" i="10"/>
  <c r="H269" i="10"/>
  <c r="H44" i="10"/>
  <c r="H340" i="10"/>
  <c r="Q281" i="10"/>
  <c r="H235" i="10"/>
  <c r="H324" i="10"/>
  <c r="Z82" i="10"/>
  <c r="Q151" i="10"/>
  <c r="Q211" i="10"/>
  <c r="H219" i="10"/>
  <c r="H244" i="10"/>
  <c r="Q132" i="10"/>
  <c r="Q70" i="10"/>
  <c r="Z30" i="10"/>
  <c r="Q46" i="10"/>
  <c r="Z134" i="10"/>
  <c r="Z13" i="10"/>
  <c r="Z64" i="10"/>
  <c r="Q176" i="10"/>
  <c r="Q186" i="10"/>
  <c r="Q221" i="10"/>
  <c r="Q256" i="10"/>
  <c r="Q306" i="10"/>
  <c r="Z363" i="10"/>
  <c r="H139" i="10"/>
  <c r="H164" i="10"/>
  <c r="Z293" i="10"/>
  <c r="Z318" i="10"/>
  <c r="H59" i="10"/>
  <c r="H148" i="10"/>
  <c r="Z344" i="10"/>
  <c r="Q80" i="10"/>
  <c r="H182" i="10"/>
  <c r="Q62" i="10"/>
  <c r="Z74" i="10"/>
  <c r="Q97" i="10"/>
  <c r="Z239" i="10"/>
  <c r="Q326" i="10"/>
  <c r="Q141" i="10"/>
  <c r="Z213" i="10"/>
  <c r="Z283" i="10"/>
  <c r="Q341" i="10"/>
  <c r="H43" i="10"/>
  <c r="H68" i="10"/>
  <c r="Q166" i="10"/>
  <c r="Z178" i="10"/>
  <c r="Q246" i="10"/>
  <c r="Q271" i="10"/>
  <c r="Z328" i="10"/>
  <c r="H209" i="10"/>
  <c r="H314" i="10"/>
  <c r="H339" i="10"/>
  <c r="Q116" i="10"/>
  <c r="Q131" i="10"/>
  <c r="Z188" i="10"/>
  <c r="Q201" i="10"/>
  <c r="Z258" i="10"/>
  <c r="Z345" i="10"/>
  <c r="H138" i="10"/>
  <c r="H147" i="10"/>
  <c r="Q35" i="10"/>
  <c r="Q71" i="10"/>
  <c r="Z223" i="10"/>
  <c r="Q236" i="10"/>
  <c r="Z248" i="10"/>
  <c r="Z308" i="10"/>
  <c r="Q352" i="10"/>
  <c r="H33" i="10"/>
  <c r="H42" i="10"/>
  <c r="H322" i="10"/>
  <c r="F412" i="10"/>
  <c r="Z153" i="10"/>
  <c r="H112" i="10"/>
  <c r="Z29" i="10"/>
  <c r="Q61" i="10"/>
  <c r="Q81" i="10"/>
  <c r="Q106" i="10"/>
  <c r="Z170" i="10"/>
  <c r="Z343" i="10"/>
  <c r="H288" i="10"/>
  <c r="H313" i="10"/>
  <c r="H130" i="10"/>
  <c r="E412" i="10"/>
  <c r="H358" i="10"/>
  <c r="Z222" i="10"/>
  <c r="H253" i="10"/>
  <c r="Q360" i="10"/>
  <c r="H95" i="10"/>
  <c r="H114" i="10"/>
  <c r="Z73" i="10"/>
  <c r="Z275" i="10"/>
  <c r="H208" i="10"/>
  <c r="H25" i="10"/>
  <c r="H34" i="10"/>
  <c r="H173" i="10"/>
  <c r="Z168" i="10"/>
  <c r="Z205" i="10"/>
  <c r="Q282" i="10"/>
  <c r="Q317" i="10"/>
  <c r="H79" i="10"/>
  <c r="H200" i="10"/>
  <c r="Q237" i="10"/>
  <c r="H287" i="10"/>
  <c r="H217" i="10"/>
  <c r="Z108" i="10"/>
  <c r="Q26" i="10"/>
  <c r="Z39" i="10"/>
  <c r="Z118" i="10"/>
  <c r="Z135" i="10"/>
  <c r="Q212" i="10"/>
  <c r="Z240" i="10"/>
  <c r="Z273" i="10"/>
  <c r="H289" i="10"/>
  <c r="H184" i="10"/>
  <c r="Z152" i="10"/>
  <c r="Z187" i="10"/>
  <c r="H234" i="10"/>
  <c r="H243" i="10"/>
  <c r="Z354" i="10"/>
  <c r="Z203" i="10"/>
  <c r="Q290" i="10"/>
  <c r="Q350" i="10"/>
  <c r="H305" i="10"/>
  <c r="H104" i="10"/>
  <c r="Z99" i="10"/>
  <c r="Q96" i="10"/>
  <c r="Z133" i="10"/>
  <c r="Q177" i="10"/>
  <c r="Z238" i="10"/>
  <c r="Q315" i="10"/>
  <c r="H304" i="10"/>
  <c r="H24" i="10"/>
  <c r="Z48" i="10"/>
  <c r="H113" i="10"/>
  <c r="Q37" i="10"/>
  <c r="Q45" i="10"/>
  <c r="Q142" i="10"/>
  <c r="Q307" i="10"/>
  <c r="Q325" i="10"/>
  <c r="Z362" i="10"/>
  <c r="H129" i="10"/>
  <c r="H375" i="10"/>
  <c r="Z28" i="10"/>
  <c r="Q115" i="10"/>
  <c r="H278" i="10"/>
  <c r="Z310" i="10"/>
  <c r="H323" i="10"/>
  <c r="Z143" i="10"/>
  <c r="H218" i="10"/>
  <c r="Z63" i="10"/>
  <c r="Z65" i="10"/>
  <c r="Z83" i="10"/>
  <c r="Z284" i="10"/>
  <c r="Z319" i="10"/>
  <c r="H270" i="10"/>
  <c r="H359" i="10"/>
  <c r="Q220" i="10"/>
  <c r="Q280" i="10"/>
  <c r="Q342" i="10"/>
  <c r="H254" i="10"/>
  <c r="H279" i="10"/>
  <c r="Q107" i="10"/>
  <c r="Z12" i="10"/>
  <c r="Q150" i="10"/>
  <c r="Q175" i="10"/>
  <c r="Z214" i="10"/>
  <c r="Q247" i="10"/>
  <c r="Q255" i="10"/>
  <c r="Z100" i="10"/>
  <c r="Q167" i="10"/>
  <c r="Q185" i="10"/>
  <c r="Q210" i="10"/>
  <c r="Z292" i="10"/>
  <c r="G401" i="10"/>
  <c r="H174" i="10"/>
  <c r="H199" i="10"/>
  <c r="Z144" i="10"/>
  <c r="Z179" i="10"/>
  <c r="Z327" i="10"/>
  <c r="H94" i="10"/>
  <c r="G305" i="10"/>
  <c r="G200" i="10"/>
  <c r="P220" i="10"/>
  <c r="P132" i="10"/>
  <c r="P81" i="10"/>
  <c r="P210" i="10"/>
  <c r="Y30" i="10"/>
  <c r="Y82" i="10"/>
  <c r="Y118" i="10"/>
  <c r="Y39" i="10"/>
  <c r="P317" i="10"/>
  <c r="G34" i="10"/>
  <c r="G25" i="10"/>
  <c r="P341" i="10"/>
  <c r="Y328" i="10"/>
  <c r="P307" i="10"/>
  <c r="Y292" i="10"/>
  <c r="Y214" i="10"/>
  <c r="P142" i="10"/>
  <c r="Y73" i="10"/>
  <c r="Y63" i="10"/>
  <c r="Y47" i="10"/>
  <c r="P246" i="10"/>
  <c r="Y135" i="10"/>
  <c r="G60" i="10"/>
  <c r="Y204" i="10"/>
  <c r="Y38" i="10"/>
  <c r="Y178" i="10"/>
  <c r="Y99" i="10"/>
  <c r="G114" i="10"/>
  <c r="G217" i="10"/>
  <c r="Y274" i="10"/>
  <c r="P256" i="10"/>
  <c r="Y109" i="10"/>
  <c r="Y13" i="10"/>
  <c r="P115" i="10"/>
  <c r="P212" i="10"/>
  <c r="P107" i="10"/>
  <c r="Y203" i="10"/>
  <c r="G235" i="10"/>
  <c r="P315" i="10"/>
  <c r="G130" i="10"/>
  <c r="G313" i="10"/>
  <c r="F401" i="10"/>
  <c r="P351" i="10"/>
  <c r="P176" i="10"/>
  <c r="P27" i="10"/>
  <c r="Y308" i="10"/>
  <c r="P282" i="10"/>
  <c r="Y239" i="10"/>
  <c r="Y168" i="10"/>
  <c r="Y238" i="10"/>
  <c r="Y170" i="10"/>
  <c r="G322" i="10"/>
  <c r="G42" i="10"/>
  <c r="G147" i="10"/>
  <c r="G138" i="10"/>
  <c r="P202" i="10"/>
  <c r="Y153" i="10"/>
  <c r="G234" i="10"/>
  <c r="P97" i="10"/>
  <c r="G243" i="10"/>
  <c r="G218" i="10"/>
  <c r="Y284" i="10"/>
  <c r="P236" i="10"/>
  <c r="P166" i="10"/>
  <c r="P105" i="10"/>
  <c r="P71" i="10"/>
  <c r="P36" i="10"/>
  <c r="G323" i="10"/>
  <c r="Y223" i="10"/>
  <c r="Y187" i="10"/>
  <c r="Y133" i="10"/>
  <c r="Y28" i="10"/>
  <c r="G33" i="10"/>
  <c r="G113" i="10"/>
  <c r="G104" i="10"/>
  <c r="P186" i="10"/>
  <c r="H412" i="10"/>
  <c r="G289" i="10"/>
  <c r="Y353" i="10"/>
  <c r="Y57" i="10"/>
  <c r="G339" i="10"/>
  <c r="G314" i="10"/>
  <c r="Y362" i="10"/>
  <c r="Y318" i="10"/>
  <c r="P290" i="10"/>
  <c r="P45" i="10"/>
  <c r="G68" i="10"/>
  <c r="G43" i="10"/>
  <c r="Y344" i="10"/>
  <c r="P326" i="10"/>
  <c r="Y310" i="10"/>
  <c r="P280" i="10"/>
  <c r="G219" i="10"/>
  <c r="G148" i="10"/>
  <c r="G59" i="10"/>
  <c r="P272" i="10"/>
  <c r="Y257" i="10"/>
  <c r="Y143" i="10"/>
  <c r="G139" i="10"/>
  <c r="P61" i="10"/>
  <c r="P11" i="10"/>
  <c r="G244" i="10"/>
  <c r="Y205" i="10"/>
  <c r="G324" i="10"/>
  <c r="P185" i="10"/>
  <c r="Y179" i="10"/>
  <c r="Y169" i="10"/>
  <c r="P151" i="10"/>
  <c r="P271" i="10"/>
  <c r="P150" i="10"/>
  <c r="Y240" i="10"/>
  <c r="G184" i="10"/>
  <c r="G340" i="10"/>
  <c r="G77" i="10"/>
  <c r="G78" i="10"/>
  <c r="P360" i="10"/>
  <c r="P221" i="10"/>
  <c r="Y64" i="10"/>
  <c r="Y48" i="10"/>
  <c r="Y74" i="10"/>
  <c r="G182" i="10"/>
  <c r="G69" i="10"/>
  <c r="G252" i="10"/>
  <c r="Y354" i="10"/>
  <c r="P316" i="10"/>
  <c r="Y249" i="10"/>
  <c r="P141" i="10"/>
  <c r="Y100" i="10"/>
  <c r="Y98" i="10"/>
  <c r="G149" i="10"/>
  <c r="G254" i="10"/>
  <c r="G90" i="10"/>
  <c r="P175" i="10"/>
  <c r="P361" i="10"/>
  <c r="G165" i="10"/>
  <c r="G253" i="10"/>
  <c r="P350" i="10"/>
  <c r="P342" i="10"/>
  <c r="P306" i="10"/>
  <c r="Y293" i="10"/>
  <c r="Y275" i="10"/>
  <c r="Y273" i="10"/>
  <c r="Y213" i="10"/>
  <c r="P131" i="10"/>
  <c r="P80" i="10"/>
  <c r="G357" i="10"/>
  <c r="G173" i="10"/>
  <c r="Y327" i="10"/>
  <c r="P255" i="10"/>
  <c r="Y108" i="10"/>
  <c r="Y12" i="10"/>
  <c r="G359" i="10"/>
  <c r="Y144" i="10"/>
  <c r="G24" i="10"/>
  <c r="G209" i="10"/>
  <c r="G79" i="10"/>
  <c r="G278" i="10"/>
  <c r="G348" i="10"/>
  <c r="P245" i="10"/>
  <c r="P177" i="10"/>
  <c r="P116" i="10"/>
  <c r="G95" i="10"/>
  <c r="G358" i="10"/>
  <c r="G174" i="10"/>
  <c r="P352" i="10"/>
  <c r="Y283" i="10"/>
  <c r="P247" i="10"/>
  <c r="P201" i="10"/>
  <c r="Y152" i="10"/>
  <c r="P37" i="10"/>
  <c r="P35" i="10"/>
  <c r="P26" i="10"/>
  <c r="G287" i="10"/>
  <c r="G374" i="10"/>
  <c r="G349" i="10"/>
  <c r="Y363" i="10"/>
  <c r="P237" i="10"/>
  <c r="P211" i="10"/>
  <c r="Y188" i="10"/>
  <c r="P167" i="10"/>
  <c r="Y83" i="10"/>
  <c r="P70" i="10"/>
  <c r="Y29" i="10"/>
  <c r="G112" i="10"/>
  <c r="G103" i="10"/>
  <c r="G94" i="10"/>
  <c r="Y134" i="10"/>
  <c r="P106" i="10"/>
  <c r="P96" i="10"/>
  <c r="P72" i="10"/>
  <c r="G304" i="10"/>
  <c r="G44" i="10"/>
  <c r="P62" i="10"/>
  <c r="P281" i="10"/>
  <c r="G375" i="10"/>
  <c r="P140" i="10"/>
  <c r="G208" i="10"/>
  <c r="G183" i="10"/>
  <c r="G269" i="10"/>
  <c r="P325" i="10"/>
  <c r="Y319" i="10"/>
  <c r="Y222" i="10"/>
  <c r="G288" i="10"/>
  <c r="G199" i="10"/>
  <c r="G270" i="10"/>
  <c r="Y345" i="10"/>
  <c r="Y343" i="10"/>
  <c r="Y309" i="10"/>
  <c r="P291" i="10"/>
  <c r="P46" i="10"/>
  <c r="G279" i="10"/>
  <c r="Y258" i="10"/>
  <c r="G129" i="10"/>
  <c r="Y117" i="10"/>
  <c r="Y248" i="10"/>
  <c r="Y65" i="10"/>
  <c r="G412" i="10"/>
  <c r="O141" i="10"/>
  <c r="X343" i="10"/>
  <c r="O35" i="10"/>
  <c r="F24" i="10"/>
  <c r="O255" i="10"/>
  <c r="X98" i="10"/>
  <c r="X168" i="10"/>
  <c r="X345" i="10"/>
  <c r="O62" i="10"/>
  <c r="O132" i="10"/>
  <c r="X353" i="10"/>
  <c r="F359" i="10"/>
  <c r="F33" i="10"/>
  <c r="X134" i="10"/>
  <c r="O306" i="10"/>
  <c r="X363" i="10"/>
  <c r="F279" i="10"/>
  <c r="F304" i="10"/>
  <c r="X12" i="10"/>
  <c r="O46" i="10"/>
  <c r="F129" i="10"/>
  <c r="O280" i="10"/>
  <c r="F375" i="10"/>
  <c r="F113" i="10"/>
  <c r="X275" i="10"/>
  <c r="O37" i="10"/>
  <c r="O247" i="10"/>
  <c r="X293" i="10"/>
  <c r="O316" i="10"/>
  <c r="F199" i="10"/>
  <c r="F288" i="10"/>
  <c r="X238" i="10"/>
  <c r="O342" i="10"/>
  <c r="O11" i="10"/>
  <c r="F103" i="10"/>
  <c r="F112" i="10"/>
  <c r="X188" i="10"/>
  <c r="O350" i="10"/>
  <c r="O74" i="10"/>
  <c r="F374" i="10"/>
  <c r="F287" i="10"/>
  <c r="O211" i="10"/>
  <c r="O307" i="10"/>
  <c r="O352" i="10"/>
  <c r="F358" i="10"/>
  <c r="F95" i="10"/>
  <c r="X82" i="10"/>
  <c r="O361" i="10"/>
  <c r="X273" i="10"/>
  <c r="O360" i="10"/>
  <c r="F278" i="10"/>
  <c r="F79" i="10"/>
  <c r="O291" i="10"/>
  <c r="X283" i="10"/>
  <c r="O151" i="10"/>
  <c r="O185" i="10"/>
  <c r="O281" i="10"/>
  <c r="E401" i="10"/>
  <c r="X48" i="10"/>
  <c r="F182" i="10"/>
  <c r="F270" i="10"/>
  <c r="F340" i="10"/>
  <c r="O325" i="10"/>
  <c r="O175" i="10"/>
  <c r="O245" i="10"/>
  <c r="X213" i="10"/>
  <c r="X310" i="10"/>
  <c r="O27" i="10"/>
  <c r="F349" i="10"/>
  <c r="O210" i="10"/>
  <c r="O212" i="10"/>
  <c r="X223" i="10"/>
  <c r="X318" i="10"/>
  <c r="X30" i="10"/>
  <c r="O36" i="10"/>
  <c r="F235" i="10"/>
  <c r="F324" i="10"/>
  <c r="F269" i="10"/>
  <c r="X239" i="10"/>
  <c r="F234" i="10"/>
  <c r="F244" i="10"/>
  <c r="F253" i="10"/>
  <c r="F59" i="10"/>
  <c r="F164" i="10"/>
  <c r="F173" i="10"/>
  <c r="X248" i="10"/>
  <c r="O71" i="10"/>
  <c r="F314" i="10"/>
  <c r="X284" i="10"/>
  <c r="F149" i="10"/>
  <c r="F94" i="10"/>
  <c r="X249" i="10"/>
  <c r="X117" i="10"/>
  <c r="X133" i="10"/>
  <c r="O317" i="10"/>
  <c r="X362" i="10"/>
  <c r="F139" i="10"/>
  <c r="F68" i="10"/>
  <c r="F348" i="10"/>
  <c r="O131" i="10"/>
  <c r="X135" i="10"/>
  <c r="O315" i="10"/>
  <c r="F313" i="10"/>
  <c r="F339" i="10"/>
  <c r="F252" i="10"/>
  <c r="O167" i="10"/>
  <c r="F165" i="10"/>
  <c r="X203" i="10"/>
  <c r="O221" i="10"/>
  <c r="F78" i="10"/>
  <c r="X328" i="10"/>
  <c r="X178" i="10"/>
  <c r="X109" i="10"/>
  <c r="F77" i="10"/>
  <c r="X258" i="10"/>
  <c r="X143" i="10"/>
  <c r="O341" i="10"/>
  <c r="F219" i="10"/>
  <c r="F323" i="10"/>
  <c r="F60" i="10"/>
  <c r="X204" i="10"/>
  <c r="X108" i="10"/>
  <c r="O201" i="10"/>
  <c r="X39" i="10"/>
  <c r="X257" i="10"/>
  <c r="X29" i="10"/>
  <c r="O70" i="10"/>
  <c r="X153" i="10"/>
  <c r="O351" i="10"/>
  <c r="F138" i="10"/>
  <c r="F243" i="10"/>
  <c r="F44" i="10"/>
  <c r="X214" i="10"/>
  <c r="X354" i="10"/>
  <c r="O72" i="10"/>
  <c r="X169" i="10"/>
  <c r="O220" i="10"/>
  <c r="O105" i="10"/>
  <c r="F218" i="10"/>
  <c r="F147" i="10"/>
  <c r="X292" i="10"/>
  <c r="O81" i="10"/>
  <c r="X344" i="10"/>
  <c r="X73" i="10"/>
  <c r="O80" i="10"/>
  <c r="X179" i="10"/>
  <c r="O236" i="10"/>
  <c r="X83" i="10"/>
  <c r="F43" i="10"/>
  <c r="F322" i="10"/>
  <c r="X47" i="10"/>
  <c r="X240" i="10"/>
  <c r="O107" i="10"/>
  <c r="O96" i="10"/>
  <c r="X187" i="10"/>
  <c r="O246" i="10"/>
  <c r="F217" i="10"/>
  <c r="F130" i="10"/>
  <c r="O282" i="10"/>
  <c r="F174" i="10"/>
  <c r="O237" i="10"/>
  <c r="X64" i="10"/>
  <c r="X205" i="10"/>
  <c r="X308" i="10"/>
  <c r="F69" i="10"/>
  <c r="X170" i="10"/>
  <c r="X99" i="10"/>
  <c r="O118" i="10"/>
  <c r="F148" i="10"/>
  <c r="X13" i="10"/>
  <c r="O106" i="10"/>
  <c r="O142" i="10"/>
  <c r="O256" i="10"/>
  <c r="X38" i="10"/>
  <c r="X63" i="10"/>
  <c r="F42" i="10"/>
  <c r="W170" i="10"/>
  <c r="E148" i="10"/>
  <c r="W179" i="10"/>
  <c r="W213" i="10"/>
  <c r="W309" i="10"/>
  <c r="W362" i="10"/>
  <c r="W39" i="10"/>
  <c r="E78" i="10"/>
  <c r="E60" i="10"/>
  <c r="W109" i="10"/>
  <c r="W64" i="10"/>
  <c r="N132" i="10"/>
  <c r="W249" i="10"/>
  <c r="W343" i="10"/>
  <c r="N105" i="10"/>
  <c r="W257" i="10"/>
  <c r="W345" i="10"/>
  <c r="W29" i="10"/>
  <c r="E112" i="10"/>
  <c r="E59" i="10"/>
  <c r="N45" i="10"/>
  <c r="N72" i="10"/>
  <c r="W118" i="10"/>
  <c r="N186" i="10"/>
  <c r="N351" i="10"/>
  <c r="N326" i="10"/>
  <c r="N80" i="10"/>
  <c r="E252" i="10"/>
  <c r="N255" i="10"/>
  <c r="N202" i="10"/>
  <c r="N342" i="10"/>
  <c r="N96" i="10"/>
  <c r="W222" i="10"/>
  <c r="N201" i="10"/>
  <c r="N350" i="10"/>
  <c r="N106" i="10"/>
  <c r="W238" i="10"/>
  <c r="E208" i="10"/>
  <c r="N212" i="10"/>
  <c r="N352" i="10"/>
  <c r="N37" i="10"/>
  <c r="E124" i="10"/>
  <c r="N116" i="10"/>
  <c r="E149" i="10"/>
  <c r="N35" i="10"/>
  <c r="E33" i="10"/>
  <c r="E200" i="10"/>
  <c r="W275" i="10"/>
  <c r="N220" i="10"/>
  <c r="N360" i="10"/>
  <c r="E138" i="10"/>
  <c r="E218" i="10"/>
  <c r="E278" i="10"/>
  <c r="N236" i="10"/>
  <c r="E305" i="10"/>
  <c r="W12" i="10"/>
  <c r="W73" i="10"/>
  <c r="W84" i="10"/>
  <c r="E126" i="10"/>
  <c r="N61" i="10"/>
  <c r="N247" i="10"/>
  <c r="N256" i="10"/>
  <c r="N185" i="10"/>
  <c r="N280" i="10"/>
  <c r="N291" i="10"/>
  <c r="E288" i="10"/>
  <c r="E339" i="10"/>
  <c r="W65" i="10"/>
  <c r="N81" i="10"/>
  <c r="E234" i="10"/>
  <c r="N271" i="10"/>
  <c r="E323" i="10"/>
  <c r="N27" i="10"/>
  <c r="E69" i="10"/>
  <c r="N211" i="10"/>
  <c r="W283" i="10"/>
  <c r="N290" i="10"/>
  <c r="E349" i="10"/>
  <c r="N11" i="10"/>
  <c r="E90" i="10"/>
  <c r="E95" i="10"/>
  <c r="N237" i="10"/>
  <c r="N307" i="10"/>
  <c r="E235" i="10"/>
  <c r="E375" i="10"/>
  <c r="W63" i="10"/>
  <c r="N167" i="10"/>
  <c r="E182" i="10"/>
  <c r="W240" i="10"/>
  <c r="W273" i="10"/>
  <c r="N325" i="10"/>
  <c r="W292" i="10"/>
  <c r="E104" i="10"/>
  <c r="N175" i="10"/>
  <c r="E130" i="10"/>
  <c r="W248" i="10"/>
  <c r="N281" i="10"/>
  <c r="E322" i="10"/>
  <c r="W308" i="10"/>
  <c r="E34" i="10"/>
  <c r="N97" i="10"/>
  <c r="W28" i="10"/>
  <c r="W119" i="10"/>
  <c r="E184" i="10"/>
  <c r="W152" i="10"/>
  <c r="W135" i="10"/>
  <c r="N272" i="10"/>
  <c r="E340" i="10"/>
  <c r="W318" i="10"/>
  <c r="W99" i="10"/>
  <c r="W47" i="10"/>
  <c r="E24" i="10"/>
  <c r="E125" i="10"/>
  <c r="E163" i="10"/>
  <c r="N46" i="10"/>
  <c r="E173" i="10"/>
  <c r="W143" i="10"/>
  <c r="N282" i="10"/>
  <c r="E348" i="10"/>
  <c r="W328" i="10"/>
  <c r="E129" i="10"/>
  <c r="W188" i="10"/>
  <c r="W153" i="10"/>
  <c r="W203" i="10"/>
  <c r="E358" i="10"/>
  <c r="V38" i="10"/>
  <c r="D42" i="10"/>
  <c r="M105" i="10"/>
  <c r="M107" i="10"/>
  <c r="V144" i="10"/>
  <c r="D270" i="10"/>
  <c r="V273" i="10"/>
  <c r="M307" i="10"/>
  <c r="M342" i="10"/>
  <c r="M35" i="10"/>
  <c r="D94" i="10"/>
  <c r="M211" i="10"/>
  <c r="D252" i="10"/>
  <c r="M291" i="10"/>
  <c r="M326" i="10"/>
  <c r="D348" i="10"/>
  <c r="M352" i="10"/>
  <c r="D25" i="10"/>
  <c r="V47" i="10"/>
  <c r="D174" i="10"/>
  <c r="D313" i="10"/>
  <c r="D374" i="10"/>
  <c r="M46" i="10"/>
  <c r="D69" i="10"/>
  <c r="D165" i="10"/>
  <c r="V187" i="10"/>
  <c r="V213" i="10"/>
  <c r="M256" i="10"/>
  <c r="D278" i="10"/>
  <c r="M282" i="10"/>
  <c r="V309" i="10"/>
  <c r="V344" i="10"/>
  <c r="V170" i="10"/>
  <c r="V205" i="10"/>
  <c r="D219" i="10"/>
  <c r="V13" i="10"/>
  <c r="V63" i="10"/>
  <c r="V152" i="10"/>
  <c r="V354" i="10"/>
  <c r="M71" i="10"/>
  <c r="M280" i="10"/>
  <c r="D104" i="10"/>
  <c r="D149" i="10"/>
  <c r="D184" i="10"/>
  <c r="M237" i="10"/>
  <c r="D288" i="10"/>
  <c r="V293" i="10"/>
  <c r="D323" i="10"/>
  <c r="V328" i="10"/>
  <c r="M360" i="10"/>
  <c r="D130" i="10"/>
  <c r="V133" i="10"/>
  <c r="V178" i="10"/>
  <c r="D269" i="10"/>
  <c r="V30" i="10"/>
  <c r="D34" i="10"/>
  <c r="D77" i="10"/>
  <c r="V135" i="10"/>
  <c r="M167" i="10"/>
  <c r="M202" i="10"/>
  <c r="M221" i="10"/>
  <c r="D243" i="10"/>
  <c r="M306" i="10"/>
  <c r="M341" i="10"/>
  <c r="M62" i="10"/>
  <c r="V65" i="10"/>
  <c r="M106" i="10"/>
  <c r="V117" i="10"/>
  <c r="V143" i="10"/>
  <c r="V274" i="10"/>
  <c r="V319" i="10"/>
  <c r="D112" i="10"/>
  <c r="D24" i="10"/>
  <c r="M151" i="10"/>
  <c r="M186" i="10"/>
  <c r="D208" i="10"/>
  <c r="M212" i="10"/>
  <c r="M245" i="10"/>
  <c r="M247" i="10"/>
  <c r="V284" i="10"/>
  <c r="D182" i="10"/>
  <c r="M27" i="10"/>
  <c r="V39" i="10"/>
  <c r="D43" i="10"/>
  <c r="D79" i="10"/>
  <c r="D114" i="10"/>
  <c r="D173" i="10"/>
  <c r="V258" i="10"/>
  <c r="M290" i="10"/>
  <c r="M325" i="10"/>
  <c r="D349" i="10"/>
  <c r="M96" i="10"/>
  <c r="M36" i="10"/>
  <c r="V73" i="10"/>
  <c r="V82" i="10"/>
  <c r="V98" i="10"/>
  <c r="M132" i="10"/>
  <c r="M210" i="10"/>
  <c r="D253" i="10"/>
  <c r="M271" i="10"/>
  <c r="M351" i="10"/>
  <c r="D60" i="10"/>
  <c r="D95" i="10"/>
  <c r="V100" i="10"/>
  <c r="D234" i="10"/>
  <c r="D314" i="10"/>
  <c r="V48" i="10"/>
  <c r="D357" i="10"/>
  <c r="V362" i="10"/>
  <c r="D375" i="10"/>
  <c r="V108" i="10"/>
  <c r="D164" i="10"/>
  <c r="M175" i="10"/>
  <c r="M177" i="10"/>
  <c r="D199" i="10"/>
  <c r="V239" i="10"/>
  <c r="V12" i="10"/>
  <c r="D59" i="10"/>
  <c r="M116" i="10"/>
  <c r="D138" i="10"/>
  <c r="M142" i="10"/>
  <c r="D218" i="10"/>
  <c r="M316" i="10"/>
  <c r="D68" i="10"/>
  <c r="V169" i="10"/>
  <c r="V204" i="10"/>
  <c r="V223" i="10"/>
  <c r="V249" i="10"/>
  <c r="M255" i="10"/>
  <c r="V343" i="10"/>
  <c r="D359" i="10"/>
  <c r="M26" i="10"/>
  <c r="M45" i="10"/>
  <c r="M81" i="10"/>
  <c r="M140" i="10"/>
  <c r="D279" i="10"/>
  <c r="V308" i="10"/>
  <c r="D340" i="10"/>
  <c r="V353" i="10"/>
  <c r="D72" i="10"/>
  <c r="M97" i="10"/>
  <c r="D148" i="10"/>
  <c r="V214" i="10"/>
  <c r="M281" i="10"/>
  <c r="D305" i="10"/>
  <c r="V310" i="10"/>
  <c r="D322" i="10"/>
  <c r="V327" i="10"/>
  <c r="V345" i="10"/>
  <c r="D147" i="10"/>
  <c r="M11" i="10"/>
  <c r="M70" i="10"/>
  <c r="D129" i="10"/>
  <c r="V153" i="10"/>
  <c r="D183" i="10"/>
  <c r="V188" i="10"/>
  <c r="M236" i="10"/>
  <c r="D287" i="10"/>
  <c r="L37" i="10"/>
  <c r="C44" i="10"/>
  <c r="L61" i="10"/>
  <c r="L70" i="10"/>
  <c r="U98" i="10"/>
  <c r="U144" i="10"/>
  <c r="U153" i="10"/>
  <c r="U238" i="10"/>
  <c r="U284" i="10"/>
  <c r="U293" i="10"/>
  <c r="U309" i="10"/>
  <c r="U169" i="10"/>
  <c r="U47" i="10"/>
  <c r="U100" i="10"/>
  <c r="U240" i="10"/>
  <c r="L27" i="10"/>
  <c r="C112" i="10"/>
  <c r="C208" i="10"/>
  <c r="C252" i="10"/>
  <c r="C348" i="10"/>
  <c r="C139" i="10"/>
  <c r="L166" i="10"/>
  <c r="C199" i="10"/>
  <c r="C279" i="10"/>
  <c r="L290" i="10"/>
  <c r="L306" i="10"/>
  <c r="C339" i="10"/>
  <c r="C24" i="10"/>
  <c r="L97" i="10"/>
  <c r="U117" i="10"/>
  <c r="L237" i="10"/>
  <c r="U257" i="10"/>
  <c r="D412" i="10"/>
  <c r="C34" i="10"/>
  <c r="L46" i="10"/>
  <c r="U108" i="10"/>
  <c r="C114" i="10"/>
  <c r="C130" i="10"/>
  <c r="L141" i="10"/>
  <c r="L210" i="10"/>
  <c r="L212" i="10"/>
  <c r="U248" i="10"/>
  <c r="C254" i="10"/>
  <c r="C270" i="10"/>
  <c r="L281" i="10"/>
  <c r="L350" i="10"/>
  <c r="L352" i="10"/>
  <c r="B401" i="10"/>
  <c r="C412" i="10"/>
  <c r="C60" i="10"/>
  <c r="U74" i="10"/>
  <c r="C94" i="10"/>
  <c r="C103" i="10"/>
  <c r="C147" i="10"/>
  <c r="C243" i="10"/>
  <c r="C287" i="10"/>
  <c r="C269" i="10"/>
  <c r="L360" i="10"/>
  <c r="C113" i="10"/>
  <c r="L151" i="10"/>
  <c r="C253" i="10"/>
  <c r="L291" i="10"/>
  <c r="L45" i="10"/>
  <c r="C77" i="10"/>
  <c r="L167" i="10"/>
  <c r="U187" i="10"/>
  <c r="L307" i="10"/>
  <c r="U327" i="10"/>
  <c r="C33" i="10"/>
  <c r="L96" i="10"/>
  <c r="C129" i="10"/>
  <c r="C209" i="10"/>
  <c r="L220" i="10"/>
  <c r="L236" i="10"/>
  <c r="C349" i="10"/>
  <c r="U48" i="10"/>
  <c r="L140" i="10"/>
  <c r="C184" i="10"/>
  <c r="C200" i="10"/>
  <c r="L282" i="10"/>
  <c r="U318" i="10"/>
  <c r="L351" i="10"/>
  <c r="C59" i="10"/>
  <c r="U109" i="10"/>
  <c r="U118" i="10"/>
  <c r="U203" i="10"/>
  <c r="U249" i="10"/>
  <c r="U258" i="10"/>
  <c r="U343" i="10"/>
  <c r="L142" i="10"/>
  <c r="U178" i="10"/>
  <c r="L211" i="10"/>
  <c r="L280" i="10"/>
  <c r="C324" i="10"/>
  <c r="C340" i="10"/>
  <c r="C25" i="10"/>
  <c r="U73" i="10"/>
  <c r="U134" i="10"/>
  <c r="U274" i="10"/>
  <c r="L35" i="10"/>
  <c r="C68" i="10"/>
  <c r="C104" i="10"/>
  <c r="L115" i="10"/>
  <c r="L131" i="10"/>
  <c r="C164" i="10"/>
  <c r="C244" i="10"/>
  <c r="L255" i="10"/>
  <c r="L271" i="10"/>
  <c r="C304" i="10"/>
  <c r="C148" i="10"/>
  <c r="L186" i="10"/>
  <c r="C288" i="10"/>
  <c r="L326" i="10"/>
  <c r="U13" i="10"/>
  <c r="C95" i="10"/>
  <c r="L202" i="10"/>
  <c r="U222" i="10"/>
  <c r="L342" i="10"/>
  <c r="U362" i="10"/>
  <c r="U353" i="10"/>
  <c r="C359" i="10"/>
  <c r="AF376" i="10"/>
  <c r="AE376" i="10"/>
  <c r="N193" i="10" l="1"/>
  <c r="AG193" i="10" s="1"/>
  <c r="N18" i="10"/>
  <c r="AG18" i="10" s="1"/>
  <c r="W300" i="10"/>
  <c r="AJ300" i="10" s="1"/>
  <c r="E16" i="10"/>
  <c r="AD16" i="10" s="1"/>
  <c r="N158" i="10"/>
  <c r="AG158" i="10" s="1"/>
  <c r="E262" i="10"/>
  <c r="AD262" i="10" s="1"/>
  <c r="E201" i="10"/>
  <c r="AD201" i="10" s="1"/>
  <c r="N63" i="10"/>
  <c r="AG63" i="10" s="1"/>
  <c r="N369" i="10"/>
  <c r="AG369" i="10" s="1"/>
  <c r="E271" i="10"/>
  <c r="AD271" i="10" s="1"/>
  <c r="E52" i="10"/>
  <c r="AD52" i="10" s="1"/>
  <c r="E36" i="10"/>
  <c r="AD36" i="10" s="1"/>
  <c r="E280" i="10"/>
  <c r="AD280" i="10" s="1"/>
  <c r="E140" i="10"/>
  <c r="AD140" i="10" s="1"/>
  <c r="E236" i="10"/>
  <c r="AD236" i="10" s="1"/>
  <c r="W136" i="10"/>
  <c r="AJ136" i="10" s="1"/>
  <c r="W232" i="10"/>
  <c r="AJ232" i="10" s="1"/>
  <c r="N308" i="10"/>
  <c r="AG308" i="10" s="1"/>
  <c r="E105" i="10"/>
  <c r="AD105" i="10" s="1"/>
  <c r="E25" i="10"/>
  <c r="AD25" i="10" s="1"/>
  <c r="W100" i="10"/>
  <c r="AJ100" i="10" s="1"/>
  <c r="N107" i="10"/>
  <c r="AG107" i="10" s="1"/>
  <c r="W91" i="10"/>
  <c r="AJ91" i="10" s="1"/>
  <c r="N368" i="10"/>
  <c r="AG368" i="10" s="1"/>
  <c r="N228" i="10"/>
  <c r="AG228" i="10" s="1"/>
  <c r="N168" i="10"/>
  <c r="AG168" i="10" s="1"/>
  <c r="E245" i="10"/>
  <c r="AD245" i="10" s="1"/>
  <c r="E367" i="10"/>
  <c r="AD367" i="10" s="1"/>
  <c r="E210" i="10"/>
  <c r="AD210" i="10" s="1"/>
  <c r="N203" i="10"/>
  <c r="AG203" i="10" s="1"/>
  <c r="W127" i="10"/>
  <c r="AJ127" i="10" s="1"/>
  <c r="W311" i="10"/>
  <c r="AJ311" i="10" s="1"/>
  <c r="W337" i="10"/>
  <c r="AJ337" i="10" s="1"/>
  <c r="E17" i="10"/>
  <c r="AD17" i="10" s="1"/>
  <c r="N124" i="10"/>
  <c r="AG124" i="10" s="1"/>
  <c r="N29" i="10"/>
  <c r="AG29" i="10" s="1"/>
  <c r="E315" i="10"/>
  <c r="AD315" i="10" s="1"/>
  <c r="N53" i="10"/>
  <c r="AG53" i="10" s="1"/>
  <c r="N19" i="10"/>
  <c r="AG19" i="10" s="1"/>
  <c r="N299" i="10"/>
  <c r="AG299" i="10" s="1"/>
  <c r="W197" i="10"/>
  <c r="AJ197" i="10" s="1"/>
  <c r="W241" i="10"/>
  <c r="AJ241" i="10" s="1"/>
  <c r="W171" i="10"/>
  <c r="AJ171" i="10" s="1"/>
  <c r="W92" i="10"/>
  <c r="AJ92" i="10" s="1"/>
  <c r="E306" i="10"/>
  <c r="AD306" i="10" s="1"/>
  <c r="E87" i="10"/>
  <c r="AD87" i="10" s="1"/>
  <c r="N204" i="10"/>
  <c r="AG204" i="10" s="1"/>
  <c r="W21" i="10"/>
  <c r="AJ21" i="10" s="1"/>
  <c r="E227" i="10"/>
  <c r="AD227" i="10" s="1"/>
  <c r="W310" i="10"/>
  <c r="AJ310" i="10" s="1"/>
  <c r="W354" i="10"/>
  <c r="AJ354" i="10" s="1"/>
  <c r="E139" i="10"/>
  <c r="AD139" i="10" s="1"/>
  <c r="E174" i="10"/>
  <c r="AD174" i="10" s="1"/>
  <c r="E261" i="10"/>
  <c r="AD261" i="10" s="1"/>
  <c r="W335" i="10"/>
  <c r="AJ335" i="10" s="1"/>
  <c r="W301" i="10"/>
  <c r="AJ301" i="10" s="1"/>
  <c r="E157" i="10"/>
  <c r="AD157" i="10" s="1"/>
  <c r="N133" i="10"/>
  <c r="AG133" i="10" s="1"/>
  <c r="W267" i="10"/>
  <c r="AJ267" i="10" s="1"/>
  <c r="N239" i="10"/>
  <c r="AG239" i="10" s="1"/>
  <c r="W31" i="10"/>
  <c r="AJ31" i="10" s="1"/>
  <c r="N194" i="10"/>
  <c r="AG194" i="10" s="1"/>
  <c r="N54" i="10"/>
  <c r="AG54" i="10" s="1"/>
  <c r="N159" i="10"/>
  <c r="AG159" i="10" s="1"/>
  <c r="W30" i="10"/>
  <c r="AJ30" i="10" s="1"/>
  <c r="W284" i="10"/>
  <c r="AJ284" i="10" s="1"/>
  <c r="N298" i="10"/>
  <c r="AG298" i="10" s="1"/>
  <c r="N333" i="10"/>
  <c r="AG333" i="10" s="1"/>
  <c r="E121" i="10"/>
  <c r="AD121" i="10" s="1"/>
  <c r="W20" i="10"/>
  <c r="AJ20" i="10" s="1"/>
  <c r="E226" i="10"/>
  <c r="AD226" i="10" s="1"/>
  <c r="E51" i="10"/>
  <c r="AD51" i="10" s="1"/>
  <c r="E156" i="10"/>
  <c r="AD156" i="10" s="1"/>
  <c r="W160" i="10"/>
  <c r="AJ160" i="10" s="1"/>
  <c r="W55" i="10"/>
  <c r="AJ55" i="10" s="1"/>
  <c r="E341" i="10"/>
  <c r="AD341" i="10" s="1"/>
  <c r="E131" i="10"/>
  <c r="AD131" i="10" s="1"/>
  <c r="N309" i="10"/>
  <c r="AG309" i="10" s="1"/>
  <c r="E175" i="10"/>
  <c r="AD175" i="10" s="1"/>
  <c r="E332" i="10"/>
  <c r="AD332" i="10" s="1"/>
  <c r="W231" i="10"/>
  <c r="AJ231" i="10" s="1"/>
  <c r="E26" i="10"/>
  <c r="AD26" i="10" s="1"/>
  <c r="W56" i="10"/>
  <c r="AJ56" i="10" s="1"/>
  <c r="W206" i="10"/>
  <c r="AJ206" i="10" s="1"/>
  <c r="N229" i="10"/>
  <c r="AG229" i="10" s="1"/>
  <c r="N38" i="10"/>
  <c r="AG38" i="10" s="1"/>
  <c r="W101" i="10"/>
  <c r="AJ101" i="10" s="1"/>
  <c r="N273" i="10"/>
  <c r="AG273" i="10" s="1"/>
  <c r="W57" i="10"/>
  <c r="AJ57" i="10" s="1"/>
  <c r="N177" i="10"/>
  <c r="AG177" i="10" s="1"/>
  <c r="E244" i="10"/>
  <c r="AD244" i="10" s="1"/>
  <c r="W214" i="10"/>
  <c r="AJ214" i="10" s="1"/>
  <c r="W205" i="10"/>
  <c r="AJ205" i="10" s="1"/>
  <c r="AF153" i="10"/>
  <c r="AG376" i="10"/>
  <c r="W90" i="10"/>
  <c r="AJ90" i="10" s="1"/>
  <c r="W333" i="10"/>
  <c r="AJ333" i="10" s="1"/>
  <c r="N50" i="10"/>
  <c r="AG50" i="10" s="1"/>
  <c r="E232" i="10"/>
  <c r="AD232" i="10" s="1"/>
  <c r="W237" i="10"/>
  <c r="AJ237" i="10" s="1"/>
  <c r="W27" i="10"/>
  <c r="AJ27" i="10" s="1"/>
  <c r="N269" i="10"/>
  <c r="AG269" i="10" s="1"/>
  <c r="N295" i="10"/>
  <c r="AG295" i="10" s="1"/>
  <c r="E57" i="10"/>
  <c r="AD57" i="10" s="1"/>
  <c r="N190" i="10"/>
  <c r="AG190" i="10" s="1"/>
  <c r="W297" i="10"/>
  <c r="AJ297" i="10" s="1"/>
  <c r="E301" i="10"/>
  <c r="AD301" i="10" s="1"/>
  <c r="E302" i="10"/>
  <c r="AD302" i="10" s="1"/>
  <c r="W262" i="10"/>
  <c r="AJ262" i="10" s="1"/>
  <c r="N120" i="10"/>
  <c r="AG120" i="10" s="1"/>
  <c r="W342" i="10"/>
  <c r="AJ342" i="10" s="1"/>
  <c r="W78" i="10"/>
  <c r="AJ78" i="10" s="1"/>
  <c r="N155" i="10"/>
  <c r="AG155" i="10" s="1"/>
  <c r="N154" i="10"/>
  <c r="AG154" i="10" s="1"/>
  <c r="W131" i="10"/>
  <c r="AJ131" i="10" s="1"/>
  <c r="W157" i="10"/>
  <c r="AJ157" i="10" s="1"/>
  <c r="E152" i="10"/>
  <c r="AD152" i="10" s="1"/>
  <c r="W166" i="10"/>
  <c r="AJ166" i="10" s="1"/>
  <c r="E91" i="10"/>
  <c r="AD91" i="10" s="1"/>
  <c r="N164" i="10"/>
  <c r="AG164" i="10" s="1"/>
  <c r="W158" i="10"/>
  <c r="AJ158" i="10" s="1"/>
  <c r="AF152" i="10"/>
  <c r="AL118" i="10"/>
  <c r="N165" i="10"/>
  <c r="AG165" i="10" s="1"/>
  <c r="E161" i="10"/>
  <c r="AD161" i="10" s="1"/>
  <c r="E153" i="10"/>
  <c r="AD153" i="10" s="1"/>
  <c r="AL151" i="10"/>
  <c r="W167" i="10"/>
  <c r="AJ167" i="10" s="1"/>
  <c r="N95" i="10"/>
  <c r="AG95" i="10" s="1"/>
  <c r="AL43" i="10"/>
  <c r="AL103" i="10"/>
  <c r="AL12" i="10"/>
  <c r="AI16" i="10"/>
  <c r="AI30" i="10"/>
  <c r="AF133" i="10"/>
  <c r="AF54" i="10"/>
  <c r="AF150" i="10"/>
  <c r="AL119" i="10"/>
  <c r="AL102" i="10"/>
  <c r="AL32" i="10"/>
  <c r="AF22" i="10"/>
  <c r="AF38" i="10"/>
  <c r="AL76" i="10"/>
  <c r="AI24" i="10"/>
  <c r="AF151" i="10"/>
  <c r="AL163" i="10"/>
  <c r="AL376" i="10"/>
  <c r="AI74" i="10"/>
  <c r="AI29" i="10"/>
  <c r="AL31" i="10"/>
  <c r="AL75" i="10"/>
  <c r="AI15" i="10"/>
  <c r="AF160" i="10"/>
  <c r="AF21" i="10"/>
  <c r="AI14" i="10"/>
  <c r="AF12" i="10"/>
  <c r="AI41" i="10"/>
  <c r="AL101" i="10"/>
  <c r="AL26" i="10"/>
  <c r="AL17" i="10"/>
  <c r="AI40" i="10"/>
  <c r="AL42" i="10"/>
  <c r="AI150" i="10"/>
  <c r="AF13" i="10"/>
  <c r="AL167" i="10"/>
  <c r="AD376" i="10"/>
  <c r="AI53" i="10"/>
  <c r="AI376" i="10"/>
  <c r="AL88" i="10"/>
  <c r="AK376" i="10"/>
  <c r="AH376" i="10"/>
  <c r="AL54" i="10"/>
  <c r="AL18" i="10"/>
  <c r="AJ54" i="10"/>
  <c r="AL150" i="10"/>
  <c r="AF144" i="10"/>
  <c r="AL27" i="10"/>
  <c r="AF39" i="10"/>
  <c r="AL44" i="10"/>
  <c r="AF23" i="10"/>
  <c r="AI25" i="10"/>
  <c r="AI39" i="10"/>
  <c r="AL181" i="10"/>
  <c r="AF284" i="10"/>
  <c r="AI20" i="10"/>
  <c r="AL180" i="10"/>
  <c r="AI218" i="10"/>
  <c r="AI274" i="10"/>
  <c r="AF212" i="10"/>
  <c r="AF237" i="10"/>
  <c r="AI64" i="10"/>
  <c r="AI265" i="10"/>
  <c r="AF269" i="10"/>
  <c r="AF354" i="10"/>
  <c r="AF197" i="10"/>
  <c r="AF97" i="10"/>
  <c r="AL146" i="10"/>
  <c r="AF298" i="10"/>
  <c r="AI319" i="10"/>
  <c r="AF50" i="10"/>
  <c r="AL321" i="10"/>
  <c r="AL40" i="10"/>
  <c r="AI290" i="10"/>
  <c r="AL344" i="10"/>
  <c r="AL207" i="10"/>
  <c r="AG100" i="10"/>
  <c r="AG125" i="10"/>
  <c r="AF127" i="10"/>
  <c r="AF68" i="10"/>
  <c r="AF223" i="10"/>
  <c r="AF59" i="10"/>
  <c r="AL158" i="10"/>
  <c r="AF37" i="10"/>
  <c r="AF262" i="10"/>
  <c r="AL298" i="10"/>
  <c r="AI240" i="10"/>
  <c r="AL346" i="10"/>
  <c r="AI133" i="10"/>
  <c r="AF154" i="10"/>
  <c r="AI343" i="10"/>
  <c r="AF47" i="10"/>
  <c r="AF73" i="10"/>
  <c r="AF176" i="10"/>
  <c r="AI168" i="10"/>
  <c r="AI190" i="10"/>
  <c r="AL131" i="10"/>
  <c r="AF322" i="10"/>
  <c r="AF155" i="10"/>
  <c r="AL242" i="10"/>
  <c r="AL93" i="10"/>
  <c r="AL216" i="10"/>
  <c r="AI184" i="10"/>
  <c r="AI199" i="10"/>
  <c r="AL357" i="10"/>
  <c r="AF337" i="10"/>
  <c r="AF162" i="10"/>
  <c r="AF338" i="10"/>
  <c r="AF191" i="10"/>
  <c r="AF319" i="10"/>
  <c r="AI321" i="10"/>
  <c r="AI253" i="10"/>
  <c r="AL122" i="10"/>
  <c r="AL251" i="10"/>
  <c r="AL347" i="10"/>
  <c r="AI55" i="10"/>
  <c r="AF41" i="10"/>
  <c r="AL256" i="10"/>
  <c r="AL311" i="10"/>
  <c r="AL267" i="10"/>
  <c r="AL232" i="10"/>
  <c r="AL78" i="10"/>
  <c r="AL306" i="10"/>
  <c r="AI369" i="10"/>
  <c r="AL112" i="10"/>
  <c r="AG166" i="10"/>
  <c r="AI51" i="10"/>
  <c r="AL302" i="10"/>
  <c r="AF70" i="10"/>
  <c r="AF171" i="10"/>
  <c r="AI174" i="10"/>
  <c r="AI169" i="10"/>
  <c r="AF297" i="10"/>
  <c r="AI179" i="10"/>
  <c r="AI375" i="10"/>
  <c r="AF199" i="10"/>
  <c r="AL62" i="10"/>
  <c r="AF227" i="10"/>
  <c r="AL252" i="10"/>
  <c r="AF372" i="10"/>
  <c r="AL162" i="10"/>
  <c r="AL145" i="10"/>
  <c r="AF132" i="10"/>
  <c r="AH52" i="10"/>
  <c r="AL301" i="10"/>
  <c r="AL142" i="10"/>
  <c r="AL276" i="10"/>
  <c r="AF175" i="10"/>
  <c r="AI212" i="10"/>
  <c r="AI95" i="10"/>
  <c r="AF295" i="10"/>
  <c r="AF251" i="10"/>
  <c r="AL218" i="10"/>
  <c r="AL211" i="10"/>
  <c r="AF228" i="10"/>
  <c r="AI238" i="10"/>
  <c r="AL67" i="10"/>
  <c r="AL233" i="10"/>
  <c r="AL132" i="10"/>
  <c r="AI250" i="10"/>
  <c r="AI164" i="10"/>
  <c r="AI298" i="10"/>
  <c r="AL257" i="10"/>
  <c r="AI84" i="10"/>
  <c r="AL300" i="10"/>
  <c r="AI308" i="10"/>
  <c r="AI205" i="10"/>
  <c r="AI121" i="10"/>
  <c r="AI355" i="10"/>
  <c r="AL126" i="10"/>
  <c r="AF36" i="10"/>
  <c r="AH29" i="10"/>
  <c r="AF72" i="10"/>
  <c r="AI98" i="10"/>
  <c r="AH109" i="10"/>
  <c r="AH287" i="10"/>
  <c r="AF179" i="10"/>
  <c r="AF268" i="10"/>
  <c r="AF307" i="10"/>
  <c r="AK176" i="10"/>
  <c r="AL262" i="10"/>
  <c r="AL206" i="10"/>
  <c r="AF318" i="10"/>
  <c r="AK70" i="10"/>
  <c r="AL303" i="10"/>
  <c r="AE352" i="10"/>
  <c r="AH103" i="10"/>
  <c r="AL341" i="10"/>
  <c r="AF249" i="10"/>
  <c r="AI113" i="10"/>
  <c r="AI18" i="10"/>
  <c r="AF49" i="10"/>
  <c r="AF108" i="10"/>
  <c r="AI329" i="10"/>
  <c r="AI246" i="10"/>
  <c r="AI110" i="10"/>
  <c r="AL52" i="10"/>
  <c r="AI331" i="10"/>
  <c r="AF302" i="10"/>
  <c r="AF277" i="10"/>
  <c r="AI19" i="10"/>
  <c r="AF246" i="10"/>
  <c r="AE155" i="10"/>
  <c r="AF241" i="10"/>
  <c r="AF341" i="10"/>
  <c r="AF62" i="10"/>
  <c r="AL136" i="10"/>
  <c r="AI123" i="10"/>
  <c r="AK72" i="10"/>
  <c r="AL171" i="10"/>
  <c r="AL241" i="10"/>
  <c r="AF35" i="10"/>
  <c r="AL105" i="10"/>
  <c r="AF142" i="10"/>
  <c r="AL91" i="10"/>
  <c r="AI73" i="10"/>
  <c r="AI239" i="10"/>
  <c r="AI49" i="10"/>
  <c r="AI130" i="10"/>
  <c r="AF93" i="10"/>
  <c r="AI374" i="10"/>
  <c r="AL87" i="10"/>
  <c r="AI216" i="10"/>
  <c r="AL289" i="10"/>
  <c r="AI28" i="10"/>
  <c r="AF303" i="10"/>
  <c r="AL172" i="10"/>
  <c r="AI125" i="10"/>
  <c r="AI166" i="10"/>
  <c r="AL179" i="10"/>
  <c r="AI370" i="10"/>
  <c r="AL83" i="10"/>
  <c r="AL317" i="10"/>
  <c r="AL161" i="10"/>
  <c r="AL277" i="10"/>
  <c r="AF163" i="10"/>
  <c r="AH148" i="10"/>
  <c r="AF232" i="10"/>
  <c r="AI220" i="10"/>
  <c r="AF118" i="10"/>
  <c r="AF329" i="10"/>
  <c r="AL125" i="10"/>
  <c r="AL254" i="10"/>
  <c r="AL137" i="10"/>
  <c r="AI310" i="10"/>
  <c r="AI264" i="10"/>
  <c r="AI203" i="10"/>
  <c r="AL110" i="10"/>
  <c r="AL197" i="10"/>
  <c r="AF26" i="10"/>
  <c r="AI286" i="10"/>
  <c r="AF336" i="10"/>
  <c r="AL66" i="10"/>
  <c r="AI255" i="10"/>
  <c r="AF109" i="10"/>
  <c r="AF57" i="10"/>
  <c r="AI191" i="10"/>
  <c r="AI154" i="10"/>
  <c r="AF222" i="10"/>
  <c r="AI109" i="10"/>
  <c r="AE366" i="10"/>
  <c r="AL361" i="10"/>
  <c r="AL177" i="10"/>
  <c r="AI354" i="10"/>
  <c r="AI85" i="10"/>
  <c r="AL236" i="10"/>
  <c r="AF296" i="10"/>
  <c r="AK105" i="10"/>
  <c r="AF167" i="10"/>
  <c r="AL166" i="10"/>
  <c r="AF58" i="10"/>
  <c r="AL266" i="10"/>
  <c r="AL265" i="10"/>
  <c r="AL221" i="10"/>
  <c r="AF347" i="10"/>
  <c r="AI214" i="10"/>
  <c r="AL337" i="10"/>
  <c r="AI181" i="10"/>
  <c r="AL23" i="10"/>
  <c r="AL322" i="10"/>
  <c r="AL336" i="10"/>
  <c r="AE110" i="10"/>
  <c r="AI183" i="10"/>
  <c r="AL81" i="10"/>
  <c r="AI229" i="10"/>
  <c r="AI275" i="10"/>
  <c r="AI170" i="10"/>
  <c r="AH217" i="10"/>
  <c r="AI213" i="10"/>
  <c r="AJ319" i="10"/>
  <c r="AF18" i="10"/>
  <c r="AL196" i="10"/>
  <c r="AL113" i="10"/>
  <c r="AF117" i="10"/>
  <c r="AF181" i="10"/>
  <c r="AI90" i="10"/>
  <c r="AI204" i="10"/>
  <c r="AL355" i="10"/>
  <c r="AI334" i="10"/>
  <c r="AF281" i="10"/>
  <c r="AL338" i="10"/>
  <c r="AG245" i="10"/>
  <c r="AF17" i="10"/>
  <c r="AI299" i="10"/>
  <c r="AL57" i="10"/>
  <c r="AL92" i="10"/>
  <c r="AI300" i="10"/>
  <c r="AI230" i="10"/>
  <c r="AL111" i="10"/>
  <c r="AF342" i="10"/>
  <c r="AL215" i="10"/>
  <c r="AI178" i="10"/>
  <c r="AE250" i="10"/>
  <c r="AK160" i="10"/>
  <c r="AD166" i="10"/>
  <c r="AG185" i="10"/>
  <c r="AI120" i="10"/>
  <c r="AI224" i="10"/>
  <c r="AL55" i="10"/>
  <c r="AF317" i="10"/>
  <c r="AI94" i="10"/>
  <c r="AF358" i="10"/>
  <c r="AK159" i="10"/>
  <c r="AK195" i="10"/>
  <c r="AH178" i="10"/>
  <c r="AE51" i="10"/>
  <c r="AK282" i="10"/>
  <c r="AH349" i="10"/>
  <c r="AE242" i="10"/>
  <c r="AE216" i="10"/>
  <c r="AK71" i="10"/>
  <c r="AK141" i="10"/>
  <c r="AE286" i="10"/>
  <c r="AK106" i="10"/>
  <c r="AG131" i="10"/>
  <c r="AD78" i="10"/>
  <c r="AG315" i="10"/>
  <c r="AJ29" i="10"/>
  <c r="AF350" i="10"/>
  <c r="AI249" i="10"/>
  <c r="AI273" i="10"/>
  <c r="AL230" i="10"/>
  <c r="AL106" i="10"/>
  <c r="AI100" i="10"/>
  <c r="AF301" i="10"/>
  <c r="AI285" i="10"/>
  <c r="AL58" i="10"/>
  <c r="AL128" i="10"/>
  <c r="AI144" i="10"/>
  <c r="AI63" i="10"/>
  <c r="AL237" i="10"/>
  <c r="AL263" i="10"/>
  <c r="AF225" i="10"/>
  <c r="AI281" i="10"/>
  <c r="AI295" i="10"/>
  <c r="AI194" i="10"/>
  <c r="AI135" i="10"/>
  <c r="AI195" i="10"/>
  <c r="AF158" i="10"/>
  <c r="AF52" i="10"/>
  <c r="AI124" i="10"/>
  <c r="AL360" i="10"/>
  <c r="AL312" i="10"/>
  <c r="AL281" i="10"/>
  <c r="AF71" i="10"/>
  <c r="AF192" i="10"/>
  <c r="AI330" i="10"/>
  <c r="AL324" i="10"/>
  <c r="AF261" i="10"/>
  <c r="AF87" i="10"/>
  <c r="AI143" i="10"/>
  <c r="AI89" i="10"/>
  <c r="AL21" i="10"/>
  <c r="AI353" i="10"/>
  <c r="AI108" i="10"/>
  <c r="AI304" i="10"/>
  <c r="AL157" i="10"/>
  <c r="AL116" i="10"/>
  <c r="AL268" i="10"/>
  <c r="AI283" i="10"/>
  <c r="AF211" i="10"/>
  <c r="AL283" i="10"/>
  <c r="AL358" i="10"/>
  <c r="AL371" i="10"/>
  <c r="AI186" i="10"/>
  <c r="AI234" i="10"/>
  <c r="AL342" i="10"/>
  <c r="AI189" i="10"/>
  <c r="AF119" i="10"/>
  <c r="AI44" i="10"/>
  <c r="AI344" i="10"/>
  <c r="AI159" i="10"/>
  <c r="AI318" i="10"/>
  <c r="AL56" i="10"/>
  <c r="AL127" i="10"/>
  <c r="AL320" i="10"/>
  <c r="AL373" i="10"/>
  <c r="AF236" i="10"/>
  <c r="AK325" i="10"/>
  <c r="AK107" i="10"/>
  <c r="AK11" i="10"/>
  <c r="AK36" i="10"/>
  <c r="AH252" i="10"/>
  <c r="AH218" i="10"/>
  <c r="AK194" i="10"/>
  <c r="AK210" i="10"/>
  <c r="AE346" i="10"/>
  <c r="AJ83" i="10"/>
  <c r="AG26" i="10"/>
  <c r="AG247" i="10"/>
  <c r="AI111" i="10"/>
  <c r="AL201" i="10"/>
  <c r="AI200" i="10"/>
  <c r="AL47" i="10"/>
  <c r="AF196" i="10"/>
  <c r="AI38" i="10"/>
  <c r="AL356" i="10"/>
  <c r="AI54" i="10"/>
  <c r="AF283" i="10"/>
  <c r="AF373" i="10"/>
  <c r="AF320" i="10"/>
  <c r="AF368" i="10"/>
  <c r="AF53" i="10"/>
  <c r="AL286" i="10"/>
  <c r="AL370" i="10"/>
  <c r="AF250" i="10"/>
  <c r="AF224" i="10"/>
  <c r="AF271" i="10"/>
  <c r="AL41" i="10"/>
  <c r="AL123" i="10"/>
  <c r="AI349" i="10"/>
  <c r="AI309" i="10"/>
  <c r="AI335" i="10"/>
  <c r="AL246" i="10"/>
  <c r="AF44" i="10"/>
  <c r="AI131" i="10"/>
  <c r="AF126" i="10"/>
  <c r="AL22" i="10"/>
  <c r="AF74" i="10"/>
  <c r="AL372" i="10"/>
  <c r="AL198" i="10"/>
  <c r="AF86" i="10"/>
  <c r="AF102" i="10"/>
  <c r="AF272" i="10"/>
  <c r="AF333" i="10"/>
  <c r="AI278" i="10"/>
  <c r="AL282" i="10"/>
  <c r="AF362" i="10"/>
  <c r="AF82" i="10"/>
  <c r="AL285" i="10"/>
  <c r="AF202" i="10"/>
  <c r="AI78" i="10"/>
  <c r="AI270" i="10"/>
  <c r="AL368" i="10"/>
  <c r="AL20" i="10"/>
  <c r="AL231" i="10"/>
  <c r="AI65" i="10"/>
  <c r="AI99" i="10"/>
  <c r="AL250" i="10"/>
  <c r="AF217" i="10"/>
  <c r="AL307" i="10"/>
  <c r="AL253" i="10"/>
  <c r="AI134" i="10"/>
  <c r="AL227" i="10"/>
  <c r="AF143" i="10"/>
  <c r="AI248" i="10"/>
  <c r="AI284" i="10"/>
  <c r="AF27" i="10"/>
  <c r="AI263" i="10"/>
  <c r="AF327" i="10"/>
  <c r="AF292" i="10"/>
  <c r="AI235" i="10"/>
  <c r="AI180" i="10"/>
  <c r="AF293" i="10"/>
  <c r="AI103" i="10"/>
  <c r="AI345" i="10"/>
  <c r="AE190" i="10"/>
  <c r="AK81" i="10"/>
  <c r="AH87" i="10"/>
  <c r="AH227" i="10"/>
  <c r="AE296" i="10"/>
  <c r="AK162" i="10"/>
  <c r="AE41" i="10"/>
  <c r="AK125" i="10"/>
  <c r="AH123" i="10"/>
  <c r="AK255" i="10"/>
  <c r="AK54" i="10"/>
  <c r="AE207" i="10"/>
  <c r="AE355" i="10"/>
  <c r="AH33" i="10"/>
  <c r="AH55" i="10"/>
  <c r="AE28" i="10"/>
  <c r="AH324" i="10"/>
  <c r="AH104" i="10"/>
  <c r="AK245" i="10"/>
  <c r="AE146" i="10"/>
  <c r="AK290" i="10"/>
  <c r="AH44" i="10"/>
  <c r="AK351" i="10"/>
  <c r="AK264" i="10"/>
  <c r="AD32" i="10"/>
  <c r="AJ38" i="10"/>
  <c r="AG141" i="10"/>
  <c r="AG36" i="10"/>
  <c r="AG80" i="10"/>
  <c r="AD183" i="10"/>
  <c r="AI364" i="10"/>
  <c r="AL271" i="10"/>
  <c r="AF363" i="10"/>
  <c r="AI356" i="10"/>
  <c r="AL217" i="10"/>
  <c r="AL53" i="10"/>
  <c r="AL193" i="10"/>
  <c r="AF32" i="10"/>
  <c r="AF243" i="10"/>
  <c r="AI259" i="10"/>
  <c r="AI365" i="10"/>
  <c r="AF248" i="10"/>
  <c r="AI68" i="10"/>
  <c r="AI145" i="10"/>
  <c r="AL90" i="10"/>
  <c r="AI305" i="10"/>
  <c r="AI339" i="10"/>
  <c r="AI324" i="10"/>
  <c r="AF99" i="10"/>
  <c r="AL97" i="10"/>
  <c r="AF313" i="10"/>
  <c r="AL332" i="10"/>
  <c r="AF257" i="10"/>
  <c r="AF214" i="10"/>
  <c r="AF353" i="10"/>
  <c r="AF207" i="10"/>
  <c r="AF371" i="10"/>
  <c r="AI86" i="10"/>
  <c r="AF267" i="10"/>
  <c r="AI289" i="10"/>
  <c r="AL292" i="10"/>
  <c r="AI59" i="10"/>
  <c r="AF92" i="10"/>
  <c r="AL149" i="10"/>
  <c r="AF76" i="10"/>
  <c r="AL35" i="10"/>
  <c r="AF349" i="10"/>
  <c r="AI340" i="10"/>
  <c r="AL228" i="10"/>
  <c r="AI228" i="10"/>
  <c r="AL192" i="10"/>
  <c r="AL367" i="10"/>
  <c r="AL71" i="10"/>
  <c r="AF16" i="10"/>
  <c r="AL359" i="10"/>
  <c r="AF200" i="10"/>
  <c r="AF56" i="10"/>
  <c r="AL148" i="10"/>
  <c r="AF31" i="10"/>
  <c r="AF216" i="10"/>
  <c r="AL323" i="10"/>
  <c r="AI215" i="10"/>
  <c r="AL287" i="10"/>
  <c r="AF231" i="10"/>
  <c r="AF48" i="10"/>
  <c r="AI260" i="10"/>
  <c r="AI87" i="10"/>
  <c r="AF128" i="10"/>
  <c r="AF266" i="10"/>
  <c r="AL333" i="10"/>
  <c r="AE145" i="10"/>
  <c r="AH228" i="10"/>
  <c r="AH79" i="10"/>
  <c r="AK299" i="10"/>
  <c r="AE154" i="10"/>
  <c r="AH279" i="10"/>
  <c r="AH289" i="10"/>
  <c r="AH122" i="10"/>
  <c r="AH38" i="10"/>
  <c r="AK20" i="10"/>
  <c r="AH139" i="10"/>
  <c r="AK177" i="10"/>
  <c r="AE225" i="10"/>
  <c r="AH174" i="10"/>
  <c r="AK317" i="10"/>
  <c r="AE50" i="10"/>
  <c r="AH243" i="10"/>
  <c r="AK151" i="10"/>
  <c r="AH183" i="10"/>
  <c r="AE312" i="10"/>
  <c r="AK335" i="10"/>
  <c r="AE121" i="10"/>
  <c r="AH359" i="10"/>
  <c r="AH322" i="10"/>
  <c r="AE32" i="10"/>
  <c r="AH209" i="10"/>
  <c r="AH182" i="10"/>
  <c r="AH149" i="10"/>
  <c r="AH69" i="10"/>
  <c r="AK89" i="10"/>
  <c r="AE206" i="10"/>
  <c r="AE224" i="10"/>
  <c r="AH158" i="10"/>
  <c r="AK116" i="10"/>
  <c r="AH244" i="10"/>
  <c r="AH68" i="10"/>
  <c r="AE259" i="10"/>
  <c r="AE84" i="10"/>
  <c r="AE75" i="10"/>
  <c r="AK221" i="10"/>
  <c r="AH18" i="10"/>
  <c r="AD374" i="10"/>
  <c r="AG150" i="10"/>
  <c r="AD118" i="10"/>
  <c r="AD103" i="10"/>
  <c r="AJ239" i="10"/>
  <c r="AD357" i="10"/>
  <c r="AL147" i="10"/>
  <c r="AI294" i="10"/>
  <c r="AI269" i="10"/>
  <c r="AI357" i="10"/>
  <c r="AF178" i="10"/>
  <c r="AF91" i="10"/>
  <c r="AL219" i="10"/>
  <c r="AI76" i="10"/>
  <c r="AL195" i="10"/>
  <c r="AI155" i="10"/>
  <c r="AF233" i="10"/>
  <c r="AI50" i="10"/>
  <c r="AL272" i="10"/>
  <c r="AL70" i="10"/>
  <c r="AI129" i="10"/>
  <c r="AF330" i="10"/>
  <c r="AI146" i="10"/>
  <c r="AF83" i="10"/>
  <c r="AL182" i="10"/>
  <c r="AF111" i="10"/>
  <c r="AF187" i="10"/>
  <c r="AF312" i="10"/>
  <c r="AF130" i="10"/>
  <c r="AL288" i="10"/>
  <c r="AF137" i="10"/>
  <c r="AF198" i="10"/>
  <c r="AF258" i="10"/>
  <c r="AF145" i="10"/>
  <c r="AL202" i="10"/>
  <c r="AL183" i="10"/>
  <c r="AF40" i="10"/>
  <c r="AF219" i="10"/>
  <c r="AI208" i="10"/>
  <c r="AH17" i="10"/>
  <c r="AH42" i="10"/>
  <c r="AE180" i="10"/>
  <c r="AH78" i="10"/>
  <c r="AK316" i="10"/>
  <c r="AH114" i="10"/>
  <c r="AK55" i="10"/>
  <c r="AH113" i="10"/>
  <c r="AK142" i="10"/>
  <c r="AK229" i="10"/>
  <c r="AK80" i="10"/>
  <c r="AH53" i="10"/>
  <c r="AK230" i="10"/>
  <c r="AK211" i="10"/>
  <c r="AE295" i="10"/>
  <c r="AH297" i="10"/>
  <c r="AK246" i="10"/>
  <c r="AH253" i="10"/>
  <c r="AE66" i="10"/>
  <c r="AK19" i="10"/>
  <c r="AK175" i="10"/>
  <c r="AH173" i="10"/>
  <c r="AE321" i="10"/>
  <c r="AH193" i="10"/>
  <c r="AH192" i="10"/>
  <c r="AH184" i="10"/>
  <c r="AK300" i="10"/>
  <c r="AH254" i="10"/>
  <c r="AE311" i="10"/>
  <c r="AH298" i="10"/>
  <c r="AK265" i="10"/>
  <c r="AH208" i="10"/>
  <c r="AH43" i="10"/>
  <c r="AH138" i="10"/>
  <c r="AK315" i="10"/>
  <c r="AK37" i="10"/>
  <c r="AH314" i="10"/>
  <c r="AK186" i="10"/>
  <c r="AG62" i="10"/>
  <c r="AJ344" i="10"/>
  <c r="AG246" i="10"/>
  <c r="AJ292" i="10"/>
  <c r="AJ64" i="10"/>
  <c r="AJ99" i="10"/>
  <c r="AJ204" i="10"/>
  <c r="AD42" i="10"/>
  <c r="AG316" i="10"/>
  <c r="AJ168" i="10"/>
  <c r="AG361" i="10"/>
  <c r="AD235" i="10"/>
  <c r="AL297" i="10"/>
  <c r="AL61" i="10"/>
  <c r="AI251" i="10"/>
  <c r="AI366" i="10"/>
  <c r="AL114" i="10"/>
  <c r="AI156" i="10"/>
  <c r="AF161" i="10"/>
  <c r="AL79" i="10"/>
  <c r="AI60" i="10"/>
  <c r="AL100" i="10"/>
  <c r="AI119" i="10"/>
  <c r="AI225" i="10"/>
  <c r="AF253" i="10"/>
  <c r="AI75" i="10"/>
  <c r="AF188" i="10"/>
  <c r="AF328" i="10"/>
  <c r="AF114" i="10"/>
  <c r="AL77" i="10"/>
  <c r="AI226" i="10"/>
  <c r="AI296" i="10"/>
  <c r="AI261" i="10"/>
  <c r="AI165" i="10"/>
  <c r="AI307" i="10"/>
  <c r="AF213" i="10"/>
  <c r="AL205" i="10"/>
  <c r="AI201" i="10"/>
  <c r="AL96" i="10"/>
  <c r="AL184" i="10"/>
  <c r="AI320" i="10"/>
  <c r="AD254" i="10"/>
  <c r="AD43" i="10"/>
  <c r="AD44" i="10"/>
  <c r="AD304" i="10"/>
  <c r="AD217" i="10"/>
  <c r="AG341" i="10"/>
  <c r="AG115" i="10"/>
  <c r="AJ74" i="10"/>
  <c r="AG71" i="10"/>
  <c r="AJ179" i="10"/>
  <c r="AG201" i="10"/>
  <c r="AD324" i="10"/>
  <c r="AJ275" i="10"/>
  <c r="AD209" i="10"/>
  <c r="AJ283" i="10"/>
  <c r="AG272" i="10"/>
  <c r="AD314" i="10"/>
  <c r="AJ133" i="10"/>
  <c r="AG317" i="10"/>
  <c r="AF173" i="10"/>
  <c r="AL248" i="10"/>
  <c r="AI342" i="10"/>
  <c r="AI272" i="10"/>
  <c r="AI35" i="10"/>
  <c r="AD289" i="10"/>
  <c r="AG176" i="10"/>
  <c r="AD165" i="10"/>
  <c r="AJ363" i="10"/>
  <c r="AJ134" i="10"/>
  <c r="AD79" i="10"/>
  <c r="AD113" i="10"/>
  <c r="AJ28" i="10"/>
  <c r="AD313" i="10"/>
  <c r="AD219" i="10"/>
  <c r="AJ223" i="10"/>
  <c r="AJ82" i="10"/>
  <c r="AD358" i="10"/>
  <c r="AG221" i="10"/>
  <c r="AF306" i="10"/>
  <c r="AI237" i="10"/>
  <c r="AE120" i="10"/>
  <c r="AD97" i="10"/>
  <c r="AF105" i="10"/>
  <c r="AF280" i="10"/>
  <c r="AH213" i="10"/>
  <c r="AH204" i="10"/>
  <c r="AD330" i="10"/>
  <c r="AK197" i="10"/>
  <c r="AI222" i="10"/>
  <c r="AK312" i="10"/>
  <c r="AL24" i="10"/>
  <c r="AF308" i="10"/>
  <c r="AI12" i="10"/>
  <c r="AF123" i="10"/>
  <c r="AF96" i="10"/>
  <c r="AD155" i="10"/>
  <c r="AJ285" i="10"/>
  <c r="AK206" i="10"/>
  <c r="AD212" i="10"/>
  <c r="AK94" i="10"/>
  <c r="AI91" i="10"/>
  <c r="AK50" i="10"/>
  <c r="AD122" i="10"/>
  <c r="AG183" i="10"/>
  <c r="AF316" i="10"/>
  <c r="AH64" i="10"/>
  <c r="AH299" i="10"/>
  <c r="AF247" i="10"/>
  <c r="AG348" i="10"/>
  <c r="AE230" i="10"/>
  <c r="AG89" i="10"/>
  <c r="AF194" i="10"/>
  <c r="AI244" i="10"/>
  <c r="AL226" i="10"/>
  <c r="AG109" i="10"/>
  <c r="AH12" i="10"/>
  <c r="AD179" i="10"/>
  <c r="AI66" i="10"/>
  <c r="AG171" i="10"/>
  <c r="AK251" i="10"/>
  <c r="AL190" i="10"/>
  <c r="AL269" i="10"/>
  <c r="AI58" i="10"/>
  <c r="AD228" i="10"/>
  <c r="AL69" i="10"/>
  <c r="AK145" i="10"/>
  <c r="AH159" i="10"/>
  <c r="AK181" i="10"/>
  <c r="AD249" i="10"/>
  <c r="AG289" i="10"/>
  <c r="AI160" i="10"/>
  <c r="AI323" i="10"/>
  <c r="AD89" i="10"/>
  <c r="AL374" i="10"/>
  <c r="AF106" i="10"/>
  <c r="AG104" i="10"/>
  <c r="AE71" i="10"/>
  <c r="AL244" i="10"/>
  <c r="AE136" i="10"/>
  <c r="AH30" i="10"/>
  <c r="AK373" i="10"/>
  <c r="AE333" i="10"/>
  <c r="AD328" i="10"/>
  <c r="AF29" i="10"/>
  <c r="AI171" i="10"/>
  <c r="AF326" i="10"/>
  <c r="AE237" i="10"/>
  <c r="AL234" i="10"/>
  <c r="AH257" i="10"/>
  <c r="AG153" i="10"/>
  <c r="AJ242" i="10"/>
  <c r="AI207" i="10"/>
  <c r="AH19" i="10"/>
  <c r="AE308" i="10"/>
  <c r="AI162" i="10"/>
  <c r="AK329" i="10"/>
  <c r="AD158" i="10"/>
  <c r="AG64" i="10"/>
  <c r="AL247" i="10"/>
  <c r="AF168" i="10"/>
  <c r="AL25" i="10"/>
  <c r="AF28" i="10"/>
  <c r="AK352" i="10"/>
  <c r="AD101" i="10"/>
  <c r="AG263" i="10"/>
  <c r="AI267" i="10"/>
  <c r="AI337" i="10"/>
  <c r="AE72" i="10"/>
  <c r="AG30" i="10"/>
  <c r="AJ140" i="10"/>
  <c r="AI23" i="10"/>
  <c r="AL304" i="10"/>
  <c r="AL84" i="10"/>
  <c r="AG320" i="10"/>
  <c r="AF300" i="10"/>
  <c r="AL351" i="10"/>
  <c r="AJ85" i="10"/>
  <c r="AK268" i="10"/>
  <c r="AK102" i="10"/>
  <c r="AJ290" i="10"/>
  <c r="AD14" i="10"/>
  <c r="AJ246" i="10"/>
  <c r="AD319" i="10"/>
  <c r="AK355" i="10"/>
  <c r="AE192" i="10"/>
  <c r="AL60" i="10"/>
  <c r="AL224" i="10"/>
  <c r="AK360" i="10"/>
  <c r="AH92" i="10"/>
  <c r="AH203" i="10"/>
  <c r="AH369" i="10"/>
  <c r="AD19" i="10"/>
  <c r="AF256" i="10"/>
  <c r="AI157" i="10"/>
  <c r="AI209" i="10"/>
  <c r="AI42" i="10"/>
  <c r="AF291" i="10"/>
  <c r="AK21" i="10"/>
  <c r="AK276" i="10"/>
  <c r="AI47" i="10"/>
  <c r="AF98" i="10"/>
  <c r="AL89" i="10"/>
  <c r="AI69" i="10"/>
  <c r="AI117" i="10"/>
  <c r="AF180" i="10"/>
  <c r="AI182" i="10"/>
  <c r="AL194" i="10"/>
  <c r="AE100" i="10"/>
  <c r="AE238" i="10"/>
  <c r="AH112" i="10"/>
  <c r="AH82" i="10"/>
  <c r="AK311" i="10"/>
  <c r="AE167" i="10"/>
  <c r="AE245" i="10"/>
  <c r="AG78" i="10"/>
  <c r="AG139" i="10"/>
  <c r="AG56" i="10"/>
  <c r="AF276" i="10"/>
  <c r="AI139" i="10"/>
  <c r="AF122" i="10"/>
  <c r="AL98" i="10"/>
  <c r="AI360" i="10"/>
  <c r="AH313" i="10"/>
  <c r="AK24" i="10"/>
  <c r="AK242" i="10"/>
  <c r="AE45" i="10"/>
  <c r="AG277" i="10"/>
  <c r="AJ312" i="10"/>
  <c r="AG334" i="10"/>
  <c r="AJ286" i="10"/>
  <c r="AG17" i="10"/>
  <c r="AG359" i="10"/>
  <c r="AD46" i="10"/>
  <c r="AJ365" i="10"/>
  <c r="AG73" i="10"/>
  <c r="AF321" i="10"/>
  <c r="AF315" i="10"/>
  <c r="AI254" i="10"/>
  <c r="AK79" i="10"/>
  <c r="AK22" i="10"/>
  <c r="AH100" i="10"/>
  <c r="AE251" i="10"/>
  <c r="AH338" i="10"/>
  <c r="AG72" i="10"/>
  <c r="AL243" i="10"/>
  <c r="AL314" i="10"/>
  <c r="AI127" i="10"/>
  <c r="AF94" i="10"/>
  <c r="AF365" i="10"/>
  <c r="AI118" i="10"/>
  <c r="AF185" i="10"/>
  <c r="AI88" i="10"/>
  <c r="AI198" i="10"/>
  <c r="AL68" i="10"/>
  <c r="AI292" i="10"/>
  <c r="AF361" i="10"/>
  <c r="AI147" i="10"/>
  <c r="AF20" i="10"/>
  <c r="AL331" i="10"/>
  <c r="AL365" i="10"/>
  <c r="AF64" i="10"/>
  <c r="AH161" i="10"/>
  <c r="AH89" i="10"/>
  <c r="AE131" i="10"/>
  <c r="AH284" i="10"/>
  <c r="AD284" i="10"/>
  <c r="AG156" i="10"/>
  <c r="AD355" i="10"/>
  <c r="AF352" i="10"/>
  <c r="AL325" i="10"/>
  <c r="AI347" i="10"/>
  <c r="AF229" i="10"/>
  <c r="AL350" i="10"/>
  <c r="AF136" i="10"/>
  <c r="AF215" i="10"/>
  <c r="AI367" i="10"/>
  <c r="AL270" i="10"/>
  <c r="AL199" i="10"/>
  <c r="AL94" i="10"/>
  <c r="AL86" i="10"/>
  <c r="AF204" i="10"/>
  <c r="AL95" i="10"/>
  <c r="AL225" i="10"/>
  <c r="AI327" i="10"/>
  <c r="AI277" i="10"/>
  <c r="AI32" i="10"/>
  <c r="AL19" i="10"/>
  <c r="AF309" i="10"/>
  <c r="AF46" i="10"/>
  <c r="AI45" i="10"/>
  <c r="AL140" i="10"/>
  <c r="AL49" i="10"/>
  <c r="AK339" i="10"/>
  <c r="AE211" i="10"/>
  <c r="AE67" i="10"/>
  <c r="AE80" i="10"/>
  <c r="AH32" i="10"/>
  <c r="AK321" i="10"/>
  <c r="AK31" i="10"/>
  <c r="AK128" i="10"/>
  <c r="AK277" i="10"/>
  <c r="AE367" i="10"/>
  <c r="AJ222" i="10"/>
  <c r="AG20" i="10"/>
  <c r="AD53" i="10"/>
  <c r="AG223" i="10"/>
  <c r="AJ137" i="10"/>
  <c r="AJ270" i="10"/>
  <c r="AI187" i="10"/>
  <c r="AF129" i="10"/>
  <c r="AF290" i="10"/>
  <c r="AI338" i="10"/>
  <c r="AL138" i="10"/>
  <c r="AI257" i="10"/>
  <c r="AI232" i="10"/>
  <c r="AF193" i="10"/>
  <c r="AF140" i="10"/>
  <c r="AL80" i="10"/>
  <c r="AI92" i="10"/>
  <c r="AL154" i="10"/>
  <c r="AF166" i="10"/>
  <c r="AL299" i="10"/>
  <c r="AK267" i="10"/>
  <c r="AH240" i="10"/>
  <c r="AK250" i="10"/>
  <c r="AE177" i="10"/>
  <c r="AH196" i="10"/>
  <c r="AH222" i="10"/>
  <c r="AK129" i="10"/>
  <c r="AK165" i="10"/>
  <c r="AH179" i="10"/>
  <c r="AK69" i="10"/>
  <c r="AH121" i="10"/>
  <c r="AH354" i="10"/>
  <c r="AH134" i="10"/>
  <c r="AE202" i="10"/>
  <c r="AH170" i="10"/>
  <c r="AH334" i="10"/>
  <c r="AH108" i="10"/>
  <c r="AK338" i="10"/>
  <c r="AD180" i="10"/>
  <c r="AG349" i="10"/>
  <c r="AG98" i="10"/>
  <c r="AD154" i="10"/>
  <c r="AJ315" i="10"/>
  <c r="AJ46" i="10"/>
  <c r="AD50" i="10"/>
  <c r="AD246" i="10"/>
  <c r="AD71" i="10"/>
  <c r="AD211" i="10"/>
  <c r="AJ132" i="10"/>
  <c r="AJ80" i="10"/>
  <c r="AJ227" i="10"/>
  <c r="AD142" i="10"/>
  <c r="AG135" i="10"/>
  <c r="AJ360" i="10"/>
  <c r="AJ272" i="10"/>
  <c r="AF344" i="10"/>
  <c r="AI56" i="10"/>
  <c r="AF107" i="10"/>
  <c r="AF201" i="10"/>
  <c r="AF61" i="10"/>
  <c r="AF273" i="10"/>
  <c r="AL313" i="10"/>
  <c r="AI231" i="10"/>
  <c r="AI173" i="10"/>
  <c r="AL348" i="10"/>
  <c r="AF203" i="10"/>
  <c r="AF356" i="10"/>
  <c r="AL329" i="10"/>
  <c r="AI316" i="10"/>
  <c r="AE231" i="10"/>
  <c r="AE133" i="10"/>
  <c r="AH301" i="10"/>
  <c r="AK270" i="10"/>
  <c r="AK174" i="10"/>
  <c r="AH332" i="10"/>
  <c r="AK33" i="10"/>
  <c r="AK59" i="10"/>
  <c r="AE265" i="10"/>
  <c r="AK146" i="10"/>
  <c r="AK330" i="10"/>
  <c r="AH169" i="10"/>
  <c r="AK23" i="10"/>
  <c r="AK371" i="10"/>
  <c r="AE76" i="10"/>
  <c r="AK241" i="10"/>
  <c r="AH358" i="10"/>
  <c r="AE226" i="10"/>
  <c r="AK171" i="10"/>
  <c r="AK356" i="10"/>
  <c r="AH344" i="10"/>
  <c r="AK92" i="10"/>
  <c r="AH319" i="10"/>
  <c r="AK127" i="10"/>
  <c r="AH20" i="10"/>
  <c r="AG160" i="10"/>
  <c r="AG147" i="10"/>
  <c r="AJ264" i="10"/>
  <c r="AG319" i="10"/>
  <c r="AD198" i="10"/>
  <c r="AJ193" i="10"/>
  <c r="AG225" i="10"/>
  <c r="AJ338" i="10"/>
  <c r="AG260" i="10"/>
  <c r="AJ346" i="10"/>
  <c r="AD199" i="10"/>
  <c r="AJ102" i="10"/>
  <c r="AJ66" i="10"/>
  <c r="AG254" i="10"/>
  <c r="AD251" i="10"/>
  <c r="AD136" i="10"/>
  <c r="AG324" i="10"/>
  <c r="AD135" i="10"/>
  <c r="AG335" i="10"/>
  <c r="AF115" i="10"/>
  <c r="AL185" i="10"/>
  <c r="AF370" i="10"/>
  <c r="AI112" i="10"/>
  <c r="AL240" i="10"/>
  <c r="AI358" i="10"/>
  <c r="AF15" i="10"/>
  <c r="AI77" i="10"/>
  <c r="AF141" i="10"/>
  <c r="AE291" i="10"/>
  <c r="AE281" i="10"/>
  <c r="AE88" i="10"/>
  <c r="AK226" i="10"/>
  <c r="AK320" i="10"/>
  <c r="AK261" i="10"/>
  <c r="AK235" i="10"/>
  <c r="AH230" i="10"/>
  <c r="AK369" i="10"/>
  <c r="AH300" i="10"/>
  <c r="AH77" i="10"/>
  <c r="AH233" i="10"/>
  <c r="AH133" i="10"/>
  <c r="AE26" i="10"/>
  <c r="AH144" i="10"/>
  <c r="AK365" i="10"/>
  <c r="AE170" i="10"/>
  <c r="AK286" i="10"/>
  <c r="AH124" i="10"/>
  <c r="AK209" i="10"/>
  <c r="AH362" i="10"/>
  <c r="AK260" i="10"/>
  <c r="AH98" i="10"/>
  <c r="AH73" i="10"/>
  <c r="AH15" i="10"/>
  <c r="AK215" i="10"/>
  <c r="AK346" i="10"/>
  <c r="AH343" i="10"/>
  <c r="AE351" i="10"/>
  <c r="AK58" i="10"/>
  <c r="AD342" i="10"/>
  <c r="AJ180" i="10"/>
  <c r="AG174" i="10"/>
  <c r="AJ89" i="10"/>
  <c r="AJ94" i="10"/>
  <c r="AD35" i="10"/>
  <c r="AJ13" i="10"/>
  <c r="AD274" i="10"/>
  <c r="AD333" i="10"/>
  <c r="AJ356" i="10"/>
  <c r="AG152" i="10"/>
  <c r="AG218" i="10"/>
  <c r="AG274" i="10"/>
  <c r="AG170" i="10"/>
  <c r="AJ251" i="10"/>
  <c r="AJ43" i="10"/>
  <c r="AG243" i="10"/>
  <c r="AG268" i="10"/>
  <c r="AJ154" i="10"/>
  <c r="AJ331" i="10"/>
  <c r="AD325" i="10"/>
  <c r="AG92" i="10"/>
  <c r="AD30" i="10"/>
  <c r="AG195" i="10"/>
  <c r="AL260" i="10"/>
  <c r="AF294" i="10"/>
  <c r="AF360" i="10"/>
  <c r="AF85" i="10"/>
  <c r="AL214" i="10"/>
  <c r="AL173" i="10"/>
  <c r="AF287" i="10"/>
  <c r="AF170" i="10"/>
  <c r="AI122" i="10"/>
  <c r="AF255" i="10"/>
  <c r="AF116" i="10"/>
  <c r="AL15" i="10"/>
  <c r="AL33" i="10"/>
  <c r="AI197" i="10"/>
  <c r="AI311" i="10"/>
  <c r="AI233" i="10"/>
  <c r="AI22" i="10"/>
  <c r="AF55" i="10"/>
  <c r="AL107" i="10"/>
  <c r="AF299" i="10"/>
  <c r="AI287" i="10"/>
  <c r="AL327" i="10"/>
  <c r="AF286" i="10"/>
  <c r="AF331" i="10"/>
  <c r="AI276" i="10"/>
  <c r="AI163" i="10"/>
  <c r="AL278" i="10"/>
  <c r="AF159" i="10"/>
  <c r="AF282" i="10"/>
  <c r="AE105" i="10"/>
  <c r="AE11" i="10"/>
  <c r="AE109" i="10"/>
  <c r="AE220" i="10"/>
  <c r="AE344" i="10"/>
  <c r="AE175" i="10"/>
  <c r="AE330" i="10"/>
  <c r="AE140" i="10"/>
  <c r="AE262" i="10"/>
  <c r="AE169" i="10"/>
  <c r="AH101" i="10"/>
  <c r="AH172" i="10"/>
  <c r="AH83" i="10"/>
  <c r="AH275" i="10"/>
  <c r="AK124" i="10"/>
  <c r="AH88" i="10"/>
  <c r="AH238" i="10"/>
  <c r="AK66" i="10"/>
  <c r="AH310" i="10"/>
  <c r="AH39" i="10"/>
  <c r="AE307" i="10"/>
  <c r="AK126" i="10"/>
  <c r="AK172" i="10"/>
  <c r="AK93" i="10"/>
  <c r="AH214" i="10"/>
  <c r="AH308" i="10"/>
  <c r="AE272" i="10"/>
  <c r="AE350" i="10"/>
  <c r="AK67" i="10"/>
  <c r="AH171" i="10"/>
  <c r="AK302" i="10"/>
  <c r="AH54" i="10"/>
  <c r="AK32" i="10"/>
  <c r="AK136" i="10"/>
  <c r="AK111" i="10"/>
  <c r="AH125" i="10"/>
  <c r="AH135" i="10"/>
  <c r="AE96" i="10"/>
  <c r="AK198" i="10"/>
  <c r="AH309" i="10"/>
  <c r="AH274" i="10"/>
  <c r="AH143" i="10"/>
  <c r="AE210" i="10"/>
  <c r="AK180" i="10"/>
  <c r="AH265" i="10"/>
  <c r="AD111" i="10"/>
  <c r="AD192" i="10"/>
  <c r="AG357" i="10"/>
  <c r="AJ116" i="10"/>
  <c r="AD181" i="10"/>
  <c r="AJ355" i="10"/>
  <c r="AG43" i="10"/>
  <c r="AD267" i="10"/>
  <c r="AD362" i="10"/>
  <c r="AJ324" i="10"/>
  <c r="AG300" i="10"/>
  <c r="AD58" i="10"/>
  <c r="AG302" i="10"/>
  <c r="AD338" i="10"/>
  <c r="AD260" i="10"/>
  <c r="AJ71" i="10"/>
  <c r="AG343" i="10"/>
  <c r="AD40" i="10"/>
  <c r="AJ69" i="10"/>
  <c r="AG12" i="10"/>
  <c r="AD256" i="10"/>
  <c r="AJ93" i="10"/>
  <c r="AD27" i="10"/>
  <c r="AG39" i="10"/>
  <c r="AD336" i="10"/>
  <c r="AG113" i="10"/>
  <c r="AD216" i="10"/>
  <c r="AJ228" i="10"/>
  <c r="AD239" i="10"/>
  <c r="AD237" i="10"/>
  <c r="AJ22" i="10"/>
  <c r="AG200" i="10"/>
  <c r="AG32" i="10"/>
  <c r="AG252" i="10"/>
  <c r="AF346" i="10"/>
  <c r="AF120" i="10"/>
  <c r="AI128" i="10"/>
  <c r="AF125" i="10"/>
  <c r="AF220" i="10"/>
  <c r="AI328" i="10"/>
  <c r="AL235" i="10"/>
  <c r="AF364" i="10"/>
  <c r="AF311" i="10"/>
  <c r="AI322" i="10"/>
  <c r="AF325" i="10"/>
  <c r="AF210" i="10"/>
  <c r="AF121" i="10"/>
  <c r="AF63" i="10"/>
  <c r="AI196" i="10"/>
  <c r="AF310" i="10"/>
  <c r="AF80" i="10"/>
  <c r="AL366" i="10"/>
  <c r="AL73" i="10"/>
  <c r="AF66" i="10"/>
  <c r="AI193" i="10"/>
  <c r="AF335" i="10"/>
  <c r="AL14" i="10"/>
  <c r="AF88" i="10"/>
  <c r="AF134" i="10"/>
  <c r="AF177" i="10"/>
  <c r="AI363" i="10"/>
  <c r="AF135" i="10"/>
  <c r="AL85" i="10"/>
  <c r="AF334" i="10"/>
  <c r="AI336" i="10"/>
  <c r="AL189" i="10"/>
  <c r="AL255" i="10"/>
  <c r="AL294" i="10"/>
  <c r="AI126" i="10"/>
  <c r="AI241" i="10"/>
  <c r="AL11" i="10"/>
  <c r="AL72" i="10"/>
  <c r="AI371" i="10"/>
  <c r="AI17" i="10"/>
  <c r="AI192" i="10"/>
  <c r="AI83" i="10"/>
  <c r="AI227" i="10"/>
  <c r="AI279" i="10"/>
  <c r="AI217" i="10"/>
  <c r="AI114" i="10"/>
  <c r="AF357" i="10"/>
  <c r="AL191" i="10"/>
  <c r="AF343" i="10"/>
  <c r="AF75" i="10"/>
  <c r="AH207" i="10"/>
  <c r="AE70" i="10"/>
  <c r="AH67" i="10"/>
  <c r="AK225" i="10"/>
  <c r="AE263" i="10"/>
  <c r="AE280" i="10"/>
  <c r="AE116" i="10"/>
  <c r="AH239" i="10"/>
  <c r="AE260" i="10"/>
  <c r="AK266" i="10"/>
  <c r="AE53" i="10"/>
  <c r="AH283" i="10"/>
  <c r="AH311" i="10"/>
  <c r="AK303" i="10"/>
  <c r="AE142" i="10"/>
  <c r="AK216" i="10"/>
  <c r="AE300" i="10"/>
  <c r="AK185" i="10"/>
  <c r="AK57" i="10"/>
  <c r="AK281" i="10"/>
  <c r="AE285" i="10"/>
  <c r="AK313" i="10"/>
  <c r="AK115" i="10"/>
  <c r="AK40" i="10"/>
  <c r="AK347" i="10"/>
  <c r="AE326" i="10"/>
  <c r="AK243" i="10"/>
  <c r="AH99" i="10"/>
  <c r="AH195" i="10"/>
  <c r="AE87" i="10"/>
  <c r="AK334" i="10"/>
  <c r="AH48" i="10"/>
  <c r="AH13" i="10"/>
  <c r="AE227" i="10"/>
  <c r="AE107" i="10"/>
  <c r="AE246" i="10"/>
  <c r="AE176" i="10"/>
  <c r="AH168" i="10"/>
  <c r="AE123" i="10"/>
  <c r="AE160" i="10"/>
  <c r="AE171" i="10"/>
  <c r="AE156" i="10"/>
  <c r="AK56" i="10"/>
  <c r="AH368" i="10"/>
  <c r="AE49" i="10"/>
  <c r="AH194" i="10"/>
  <c r="AE64" i="10"/>
  <c r="AE315" i="10"/>
  <c r="AH65" i="10"/>
  <c r="AE310" i="10"/>
  <c r="AE185" i="10"/>
  <c r="AK285" i="10"/>
  <c r="AE212" i="10"/>
  <c r="AK41" i="10"/>
  <c r="AK196" i="10"/>
  <c r="AE52" i="10"/>
  <c r="AK231" i="10"/>
  <c r="AE342" i="10"/>
  <c r="AK137" i="10"/>
  <c r="AE316" i="10"/>
  <c r="AK91" i="10"/>
  <c r="AH191" i="10"/>
  <c r="AE61" i="10"/>
  <c r="AJ76" i="10"/>
  <c r="AD132" i="10"/>
  <c r="AJ240" i="10"/>
  <c r="AD141" i="10"/>
  <c r="AJ247" i="10"/>
  <c r="AJ256" i="10"/>
  <c r="AD49" i="10"/>
  <c r="AG322" i="10"/>
  <c r="AJ50" i="10"/>
  <c r="AD176" i="10"/>
  <c r="AG214" i="10"/>
  <c r="AD308" i="10"/>
  <c r="AJ159" i="10"/>
  <c r="AD277" i="10"/>
  <c r="AJ369" i="10"/>
  <c r="AG182" i="10"/>
  <c r="AD190" i="10"/>
  <c r="AG338" i="10"/>
  <c r="AJ210" i="10"/>
  <c r="AG297" i="10"/>
  <c r="AG345" i="10"/>
  <c r="AG355" i="10"/>
  <c r="AG151" i="10"/>
  <c r="AG22" i="10"/>
  <c r="AJ173" i="10"/>
  <c r="AD11" i="10"/>
  <c r="AG90" i="10"/>
  <c r="AD74" i="10"/>
  <c r="AD60" i="10"/>
  <c r="AD187" i="10"/>
  <c r="AJ41" i="10"/>
  <c r="AG249" i="10"/>
  <c r="AD292" i="10"/>
  <c r="AG172" i="10"/>
  <c r="AD197" i="10"/>
  <c r="AG344" i="10"/>
  <c r="AD220" i="10"/>
  <c r="AD317" i="10"/>
  <c r="AD150" i="10"/>
  <c r="AD151" i="10"/>
  <c r="AD48" i="10"/>
  <c r="AJ96" i="10"/>
  <c r="AD359" i="10"/>
  <c r="AG119" i="10"/>
  <c r="AD286" i="10"/>
  <c r="AD170" i="10"/>
  <c r="AD193" i="10"/>
  <c r="AJ155" i="10"/>
  <c r="AJ98" i="10"/>
  <c r="AG230" i="10"/>
  <c r="AJ145" i="10"/>
  <c r="AD329" i="10"/>
  <c r="AG108" i="10"/>
  <c r="AG94" i="10"/>
  <c r="AG99" i="10"/>
  <c r="AJ189" i="10"/>
  <c r="AJ266" i="10"/>
  <c r="AJ368" i="10"/>
  <c r="AD93" i="10"/>
  <c r="AD222" i="10"/>
  <c r="AD160" i="10"/>
  <c r="AJ349" i="10"/>
  <c r="AD159" i="10"/>
  <c r="AG70" i="10"/>
  <c r="AF345" i="10"/>
  <c r="AL50" i="10"/>
  <c r="AI293" i="10"/>
  <c r="AI72" i="10"/>
  <c r="AL315" i="10"/>
  <c r="AF84" i="10"/>
  <c r="AI149" i="10"/>
  <c r="AI373" i="10"/>
  <c r="AI268" i="10"/>
  <c r="AL120" i="10"/>
  <c r="AF238" i="10"/>
  <c r="AL34" i="10"/>
  <c r="AI31" i="10"/>
  <c r="AF65" i="10"/>
  <c r="AF265" i="10"/>
  <c r="AF367" i="10"/>
  <c r="AF146" i="10"/>
  <c r="AL349" i="10"/>
  <c r="AL375" i="10"/>
  <c r="AF11" i="10"/>
  <c r="AF90" i="10"/>
  <c r="AL51" i="10"/>
  <c r="AI137" i="10"/>
  <c r="AF89" i="10"/>
  <c r="AF157" i="10"/>
  <c r="AF332" i="10"/>
  <c r="AI140" i="10"/>
  <c r="AF235" i="10"/>
  <c r="AL178" i="10"/>
  <c r="AI57" i="10"/>
  <c r="AF195" i="10"/>
  <c r="AF124" i="10"/>
  <c r="AF81" i="10"/>
  <c r="AI153" i="10"/>
  <c r="AI93" i="10"/>
  <c r="AL259" i="10"/>
  <c r="AI242" i="10"/>
  <c r="AL339" i="10"/>
  <c r="AF369" i="10"/>
  <c r="AI266" i="10"/>
  <c r="AL174" i="10"/>
  <c r="AF100" i="10"/>
  <c r="AL115" i="10"/>
  <c r="AL164" i="10"/>
  <c r="AI136" i="10"/>
  <c r="AI362" i="10"/>
  <c r="AI152" i="10"/>
  <c r="AF263" i="10"/>
  <c r="AI288" i="10"/>
  <c r="AI223" i="10"/>
  <c r="AL155" i="10"/>
  <c r="AI372" i="10"/>
  <c r="AI67" i="10"/>
  <c r="AI21" i="10"/>
  <c r="AI141" i="10"/>
  <c r="AI104" i="10"/>
  <c r="AF184" i="10"/>
  <c r="AI172" i="10"/>
  <c r="AF131" i="10"/>
  <c r="AL124" i="10"/>
  <c r="AL65" i="10"/>
  <c r="AL160" i="10"/>
  <c r="AF67" i="10"/>
  <c r="AI11" i="10"/>
  <c r="AL121" i="10"/>
  <c r="AF30" i="10"/>
  <c r="AL16" i="10"/>
  <c r="AF186" i="10"/>
  <c r="AF240" i="10"/>
  <c r="AL165" i="10"/>
  <c r="AF351" i="10"/>
  <c r="AF245" i="10"/>
  <c r="AI210" i="10"/>
  <c r="AH117" i="10"/>
  <c r="AH127" i="10"/>
  <c r="AH162" i="10"/>
  <c r="AE134" i="10"/>
  <c r="AK154" i="10"/>
  <c r="AE275" i="10"/>
  <c r="AH312" i="10"/>
  <c r="AE368" i="10"/>
  <c r="AE22" i="10"/>
  <c r="AH56" i="10"/>
  <c r="AE141" i="10"/>
  <c r="AK76" i="10"/>
  <c r="AE122" i="10"/>
  <c r="AE89" i="10"/>
  <c r="AK192" i="10"/>
  <c r="AK35" i="10"/>
  <c r="AK256" i="10"/>
  <c r="AE99" i="10"/>
  <c r="AH353" i="10"/>
  <c r="AE193" i="10"/>
  <c r="AK350" i="10"/>
  <c r="AK364" i="10"/>
  <c r="AE135" i="10"/>
  <c r="AE54" i="10"/>
  <c r="AK279" i="10"/>
  <c r="AK294" i="10"/>
  <c r="AE271" i="10"/>
  <c r="AK233" i="10"/>
  <c r="AE17" i="10"/>
  <c r="AE40" i="10"/>
  <c r="AK326" i="10"/>
  <c r="AE276" i="10"/>
  <c r="AK130" i="10"/>
  <c r="AH90" i="10"/>
  <c r="AE247" i="10"/>
  <c r="AK149" i="10"/>
  <c r="AH229" i="10"/>
  <c r="AH264" i="10"/>
  <c r="AK361" i="10"/>
  <c r="AK375" i="10"/>
  <c r="AK280" i="10"/>
  <c r="AK220" i="10"/>
  <c r="AE369" i="10"/>
  <c r="AE309" i="10"/>
  <c r="AH370" i="10"/>
  <c r="AH335" i="10"/>
  <c r="AE186" i="10"/>
  <c r="AE37" i="10"/>
  <c r="AE14" i="10"/>
  <c r="AH302" i="10"/>
  <c r="AE101" i="10"/>
  <c r="AH367" i="10"/>
  <c r="AH333" i="10"/>
  <c r="AK189" i="10"/>
  <c r="AK15" i="10"/>
  <c r="AH198" i="10"/>
  <c r="AE334" i="10"/>
  <c r="AE151" i="10"/>
  <c r="AE172" i="10"/>
  <c r="AK140" i="10"/>
  <c r="AK14" i="10"/>
  <c r="AH47" i="10"/>
  <c r="AE19" i="10"/>
  <c r="AK60" i="10"/>
  <c r="AE215" i="10"/>
  <c r="AE240" i="10"/>
  <c r="AH63" i="10"/>
  <c r="AE341" i="10"/>
  <c r="AH345" i="10"/>
  <c r="AH248" i="10"/>
  <c r="AK336" i="10"/>
  <c r="AE306" i="10"/>
  <c r="AE294" i="10"/>
  <c r="AE191" i="10"/>
  <c r="AH28" i="10"/>
  <c r="AE282" i="10"/>
  <c r="AE332" i="10"/>
  <c r="AE343" i="10"/>
  <c r="AD321" i="10"/>
  <c r="AD185" i="10"/>
  <c r="AD224" i="10"/>
  <c r="AG28" i="10"/>
  <c r="AJ209" i="10"/>
  <c r="AJ269" i="10"/>
  <c r="AG207" i="10"/>
  <c r="AJ146" i="10"/>
  <c r="AJ161" i="10"/>
  <c r="AG123" i="10"/>
  <c r="AD116" i="10"/>
  <c r="AD202" i="10"/>
  <c r="AJ186" i="10"/>
  <c r="AG57" i="10"/>
  <c r="AJ216" i="10"/>
  <c r="AJ128" i="10"/>
  <c r="AG284" i="10"/>
  <c r="AG69" i="10"/>
  <c r="AJ361" i="10"/>
  <c r="AD345" i="10"/>
  <c r="AJ199" i="10"/>
  <c r="AJ303" i="10"/>
  <c r="AJ230" i="10"/>
  <c r="AG332" i="10"/>
  <c r="AJ51" i="10"/>
  <c r="AD310" i="10"/>
  <c r="AG83" i="10"/>
  <c r="AG248" i="10"/>
  <c r="AD351" i="10"/>
  <c r="AJ318" i="10"/>
  <c r="AG233" i="10"/>
  <c r="AJ211" i="10"/>
  <c r="AJ35" i="10"/>
  <c r="AD375" i="10"/>
  <c r="AD343" i="10"/>
  <c r="AD84" i="10"/>
  <c r="AJ282" i="10"/>
  <c r="AG275" i="10"/>
  <c r="AG65" i="10"/>
  <c r="AG126" i="10"/>
  <c r="AD276" i="10"/>
  <c r="AD250" i="10"/>
  <c r="AD76" i="10"/>
  <c r="AJ63" i="10"/>
  <c r="AJ117" i="10"/>
  <c r="AJ307" i="10"/>
  <c r="AJ217" i="10"/>
  <c r="AG367" i="10"/>
  <c r="AJ42" i="10"/>
  <c r="AG161" i="10"/>
  <c r="AG16" i="10"/>
  <c r="AD65" i="10"/>
  <c r="AG283" i="10"/>
  <c r="AG311" i="10"/>
  <c r="AJ52" i="10"/>
  <c r="AG216" i="10"/>
  <c r="AG55" i="10"/>
  <c r="AJ374" i="10"/>
  <c r="AG84" i="10"/>
  <c r="AJ224" i="10"/>
  <c r="AG91" i="10"/>
  <c r="AG197" i="10"/>
  <c r="AD186" i="10"/>
  <c r="AD18" i="10"/>
  <c r="AJ371" i="10"/>
  <c r="AG264" i="10"/>
  <c r="AJ202" i="10"/>
  <c r="AJ183" i="10"/>
  <c r="AJ296" i="10"/>
  <c r="AD221" i="10"/>
  <c r="AD45" i="10"/>
  <c r="AJ243" i="10"/>
  <c r="AD196" i="10"/>
  <c r="AJ190" i="10"/>
  <c r="AJ313" i="10"/>
  <c r="AD134" i="10"/>
  <c r="AG265" i="10"/>
  <c r="AG134" i="10"/>
  <c r="AD128" i="10"/>
  <c r="AJ250" i="10"/>
  <c r="AJ84" i="10"/>
  <c r="AJ107" i="10"/>
  <c r="AD99" i="10"/>
  <c r="AD100" i="10"/>
  <c r="AD13" i="10"/>
  <c r="AD265" i="10"/>
  <c r="AJ68" i="10"/>
  <c r="AJ295" i="10"/>
  <c r="AD205" i="10"/>
  <c r="AG178" i="10"/>
  <c r="AJ341" i="10"/>
  <c r="AJ252" i="10"/>
  <c r="AG79" i="10"/>
  <c r="AJ212" i="10"/>
  <c r="AG111" i="10"/>
  <c r="AD108" i="10"/>
  <c r="AG122" i="10"/>
  <c r="AJ45" i="10"/>
  <c r="AJ141" i="10"/>
  <c r="AD263" i="10"/>
  <c r="AJ321" i="10"/>
  <c r="AD272" i="10"/>
  <c r="AG279" i="10"/>
  <c r="AJ11" i="10"/>
  <c r="AD119" i="10"/>
  <c r="AJ221" i="10"/>
  <c r="AJ325" i="10"/>
  <c r="AD291" i="10"/>
  <c r="AD169" i="10"/>
  <c r="AD316" i="10"/>
  <c r="AJ111" i="10"/>
  <c r="AD70" i="10"/>
  <c r="AJ110" i="10"/>
  <c r="AD281" i="10"/>
  <c r="AG34" i="10"/>
  <c r="AD294" i="10"/>
  <c r="AG148" i="10"/>
  <c r="AJ277" i="10"/>
  <c r="AD96" i="10"/>
  <c r="AJ276" i="10"/>
  <c r="AG52" i="10"/>
  <c r="AD191" i="10"/>
  <c r="AD171" i="10"/>
  <c r="AJ375" i="10"/>
  <c r="AG67" i="10"/>
  <c r="AJ198" i="10"/>
  <c r="AJ32" i="10"/>
  <c r="AJ233" i="10"/>
  <c r="AG353" i="10"/>
  <c r="AJ24" i="10"/>
  <c r="AJ164" i="10"/>
  <c r="AJ215" i="10"/>
  <c r="AD107" i="10"/>
  <c r="AD123" i="10"/>
  <c r="AD368" i="10"/>
  <c r="AJ207" i="10"/>
  <c r="AG74" i="10"/>
  <c r="AD37" i="10"/>
  <c r="AD331" i="10"/>
  <c r="AG276" i="10"/>
  <c r="AD62" i="10"/>
  <c r="AG240" i="10"/>
  <c r="AJ172" i="10"/>
  <c r="AJ58" i="10"/>
  <c r="AJ302" i="10"/>
  <c r="AD350" i="10"/>
  <c r="AD282" i="10"/>
  <c r="AJ265" i="10"/>
  <c r="AJ195" i="10"/>
  <c r="AJ260" i="10"/>
  <c r="AD369" i="10"/>
  <c r="AJ15" i="10"/>
  <c r="AD88" i="10"/>
  <c r="AJ23" i="10"/>
  <c r="AJ364" i="10"/>
  <c r="AG93" i="10"/>
  <c r="AJ113" i="10"/>
  <c r="AG110" i="10"/>
  <c r="AD188" i="10"/>
  <c r="AJ299" i="10"/>
  <c r="AJ291" i="10"/>
  <c r="AG162" i="10"/>
  <c r="AJ268" i="10"/>
  <c r="AJ67" i="10"/>
  <c r="AJ271" i="10"/>
  <c r="AG86" i="10"/>
  <c r="AJ347" i="10"/>
  <c r="AD106" i="10"/>
  <c r="AJ40" i="10"/>
  <c r="AJ174" i="10"/>
  <c r="AD264" i="10"/>
  <c r="AG342" i="10"/>
  <c r="AG163" i="10"/>
  <c r="AD297" i="10"/>
  <c r="AL220" i="10"/>
  <c r="AI211" i="10"/>
  <c r="AL275" i="10"/>
  <c r="AL316" i="10"/>
  <c r="AF189" i="10"/>
  <c r="AL330" i="10"/>
  <c r="AF205" i="10"/>
  <c r="AL261" i="10"/>
  <c r="AI161" i="10"/>
  <c r="AF264" i="10"/>
  <c r="AI206" i="10"/>
  <c r="AI258" i="10"/>
  <c r="AL291" i="10"/>
  <c r="AI52" i="10"/>
  <c r="AF374" i="10"/>
  <c r="AL245" i="10"/>
  <c r="AL280" i="10"/>
  <c r="AI43" i="10"/>
  <c r="AL212" i="10"/>
  <c r="AL326" i="10"/>
  <c r="AI313" i="10"/>
  <c r="AF274" i="10"/>
  <c r="AL353" i="10"/>
  <c r="AF209" i="10"/>
  <c r="AF244" i="10"/>
  <c r="AF260" i="10"/>
  <c r="AL45" i="10"/>
  <c r="AF164" i="10"/>
  <c r="AI107" i="10"/>
  <c r="AI332" i="10"/>
  <c r="AI106" i="10"/>
  <c r="AL273" i="10"/>
  <c r="AI368" i="10"/>
  <c r="AI34" i="10"/>
  <c r="AF183" i="10"/>
  <c r="AF218" i="10"/>
  <c r="AF148" i="10"/>
  <c r="AL238" i="10"/>
  <c r="AF242" i="10"/>
  <c r="AI352" i="10"/>
  <c r="AL13" i="10"/>
  <c r="AI175" i="10"/>
  <c r="AI282" i="10"/>
  <c r="AF25" i="10"/>
  <c r="AL345" i="10"/>
  <c r="AF314" i="10"/>
  <c r="AI185" i="10"/>
  <c r="AL352" i="10"/>
  <c r="AF234" i="10"/>
  <c r="AL223" i="10"/>
  <c r="AL156" i="10"/>
  <c r="AL213" i="10"/>
  <c r="AF95" i="10"/>
  <c r="AI301" i="10"/>
  <c r="AI302" i="10"/>
  <c r="AL295" i="10"/>
  <c r="AF45" i="10"/>
  <c r="AL129" i="10"/>
  <c r="AI13" i="10"/>
  <c r="AI346" i="10"/>
  <c r="AF169" i="10"/>
  <c r="AI256" i="10"/>
  <c r="AI243" i="10"/>
  <c r="AF239" i="10"/>
  <c r="AI303" i="10"/>
  <c r="AI82" i="10"/>
  <c r="AL200" i="10"/>
  <c r="AI48" i="10"/>
  <c r="AF19" i="10"/>
  <c r="AI61" i="10"/>
  <c r="AF165" i="10"/>
  <c r="AF304" i="10"/>
  <c r="AI291" i="10"/>
  <c r="AF324" i="10"/>
  <c r="AF51" i="10"/>
  <c r="AF285" i="10"/>
  <c r="AI33" i="10"/>
  <c r="AI314" i="10"/>
  <c r="AL340" i="10"/>
  <c r="AL209" i="10"/>
  <c r="AI312" i="10"/>
  <c r="AL208" i="10"/>
  <c r="AI101" i="10"/>
  <c r="AL134" i="10"/>
  <c r="AF279" i="10"/>
  <c r="AF259" i="10"/>
  <c r="AL176" i="10"/>
  <c r="AI188" i="10"/>
  <c r="AL305" i="10"/>
  <c r="AI102" i="10"/>
  <c r="AL364" i="10"/>
  <c r="AL104" i="10"/>
  <c r="AL59" i="10"/>
  <c r="AL310" i="10"/>
  <c r="AI325" i="10"/>
  <c r="AI115" i="10"/>
  <c r="AF226" i="10"/>
  <c r="AF190" i="10"/>
  <c r="AL279" i="10"/>
  <c r="AF221" i="10"/>
  <c r="AL296" i="10"/>
  <c r="AF230" i="10"/>
  <c r="AL130" i="10"/>
  <c r="AL139" i="10"/>
  <c r="AF174" i="10"/>
  <c r="AL143" i="10"/>
  <c r="AF156" i="10"/>
  <c r="AI359" i="10"/>
  <c r="AI219" i="10"/>
  <c r="AI97" i="10"/>
  <c r="AI151" i="10"/>
  <c r="AF172" i="10"/>
  <c r="AI348" i="10"/>
  <c r="AF206" i="10"/>
  <c r="AK112" i="10"/>
  <c r="AK254" i="10"/>
  <c r="AH128" i="10"/>
  <c r="AE236" i="10"/>
  <c r="AE335" i="10"/>
  <c r="AE345" i="10"/>
  <c r="AK208" i="10"/>
  <c r="AH371" i="10"/>
  <c r="AE97" i="10"/>
  <c r="AK295" i="10"/>
  <c r="AE29" i="10"/>
  <c r="AE166" i="10"/>
  <c r="AE62" i="10"/>
  <c r="AE18" i="10"/>
  <c r="AK121" i="10"/>
  <c r="AE274" i="10"/>
  <c r="AH21" i="10"/>
  <c r="AH197" i="10"/>
  <c r="AH188" i="10"/>
  <c r="AH347" i="10"/>
  <c r="AK349" i="10"/>
  <c r="AH327" i="10"/>
  <c r="AK374" i="10"/>
  <c r="AH23" i="10"/>
  <c r="AE293" i="10"/>
  <c r="AH340" i="10"/>
  <c r="AE255" i="10"/>
  <c r="AE195" i="10"/>
  <c r="AK138" i="10"/>
  <c r="AE35" i="10"/>
  <c r="AE317" i="10"/>
  <c r="AH187" i="10"/>
  <c r="AH75" i="10"/>
  <c r="AH102" i="10"/>
  <c r="AK164" i="10"/>
  <c r="AH76" i="10"/>
  <c r="AK120" i="10"/>
  <c r="AE365" i="10"/>
  <c r="AK161" i="10"/>
  <c r="AH318" i="10"/>
  <c r="AH74" i="10"/>
  <c r="AE168" i="10"/>
  <c r="AK301" i="10"/>
  <c r="AK163" i="10"/>
  <c r="AK101" i="10"/>
  <c r="AK331" i="10"/>
  <c r="AE297" i="10"/>
  <c r="AK259" i="10"/>
  <c r="AE27" i="10"/>
  <c r="AE36" i="10"/>
  <c r="AK323" i="10"/>
  <c r="AH31" i="10"/>
  <c r="AK372" i="10"/>
  <c r="AE106" i="10"/>
  <c r="AE201" i="10"/>
  <c r="AK207" i="10"/>
  <c r="AE157" i="10"/>
  <c r="AH276" i="10"/>
  <c r="AK110" i="10"/>
  <c r="AH372" i="10"/>
  <c r="AH120" i="10"/>
  <c r="AK291" i="10"/>
  <c r="AK269" i="10"/>
  <c r="AH206" i="10"/>
  <c r="AH249" i="10"/>
  <c r="AE205" i="10"/>
  <c r="AE46" i="10"/>
  <c r="AH163" i="10"/>
  <c r="AH160" i="10"/>
  <c r="AK191" i="10"/>
  <c r="AH336" i="10"/>
  <c r="AK252" i="10"/>
  <c r="AE229" i="10"/>
  <c r="AE115" i="10"/>
  <c r="AH262" i="10"/>
  <c r="AE329" i="10"/>
  <c r="AH348" i="10"/>
  <c r="AK354" i="10"/>
  <c r="AH205" i="10"/>
  <c r="AE228" i="10"/>
  <c r="AH357" i="10"/>
  <c r="AH273" i="10"/>
  <c r="AK340" i="10"/>
  <c r="AE256" i="10"/>
  <c r="AK305" i="10"/>
  <c r="AH328" i="10"/>
  <c r="AE298" i="10"/>
  <c r="AH241" i="10"/>
  <c r="AH126" i="10"/>
  <c r="AK278" i="10"/>
  <c r="AH293" i="10"/>
  <c r="AK237" i="10"/>
  <c r="AH292" i="10"/>
  <c r="AK75" i="10"/>
  <c r="AK119" i="10"/>
  <c r="AE16" i="10"/>
  <c r="AE132" i="10"/>
  <c r="AK337" i="10"/>
  <c r="AK296" i="10"/>
  <c r="AH136" i="10"/>
  <c r="AK348" i="10"/>
  <c r="AH91" i="10"/>
  <c r="AH223" i="10"/>
  <c r="AE98" i="10"/>
  <c r="AK173" i="10"/>
  <c r="AE299" i="10"/>
  <c r="AK232" i="10"/>
  <c r="AK25" i="10"/>
  <c r="AK49" i="10"/>
  <c r="AK86" i="10"/>
  <c r="AK199" i="10"/>
  <c r="AH58" i="10"/>
  <c r="AK156" i="10"/>
  <c r="AH277" i="10"/>
  <c r="AH157" i="10"/>
  <c r="AK95" i="10"/>
  <c r="AK304" i="10"/>
  <c r="AH176" i="10"/>
  <c r="AE158" i="10"/>
  <c r="AH153" i="10"/>
  <c r="AH66" i="10"/>
  <c r="AE370" i="10"/>
  <c r="AK190" i="10"/>
  <c r="AH268" i="10"/>
  <c r="AK234" i="10"/>
  <c r="AE219" i="10"/>
  <c r="AE331" i="10"/>
  <c r="AE119" i="10"/>
  <c r="AE20" i="10"/>
  <c r="AE194" i="10"/>
  <c r="AH296" i="10"/>
  <c r="AE267" i="10"/>
  <c r="AE153" i="10"/>
  <c r="AE137" i="10"/>
  <c r="AK262" i="10"/>
  <c r="AK114" i="10"/>
  <c r="AK167" i="10"/>
  <c r="AE150" i="10"/>
  <c r="AD305" i="10"/>
  <c r="AG112" i="10"/>
  <c r="AJ150" i="10"/>
  <c r="AG288" i="10"/>
  <c r="AD307" i="10"/>
  <c r="AG169" i="10"/>
  <c r="AJ75" i="10"/>
  <c r="AD299" i="10"/>
  <c r="AG205" i="10"/>
  <c r="AD298" i="10"/>
  <c r="AD311" i="10"/>
  <c r="AG219" i="10"/>
  <c r="AD110" i="10"/>
  <c r="AJ350" i="10"/>
  <c r="AD64" i="10"/>
  <c r="AG144" i="10"/>
  <c r="AG372" i="10"/>
  <c r="AJ336" i="10"/>
  <c r="AG209" i="10"/>
  <c r="AD255" i="10"/>
  <c r="AD177" i="10"/>
  <c r="AD31" i="10"/>
  <c r="AJ278" i="10"/>
  <c r="AJ162" i="10"/>
  <c r="AG293" i="10"/>
  <c r="AJ220" i="10"/>
  <c r="AJ12" i="10"/>
  <c r="AD137" i="10"/>
  <c r="AJ37" i="10"/>
  <c r="AJ226" i="10"/>
  <c r="AG278" i="10"/>
  <c r="AD206" i="10"/>
  <c r="AD356" i="10"/>
  <c r="AJ320" i="10"/>
  <c r="AJ373" i="10"/>
  <c r="AD95" i="10"/>
  <c r="AJ95" i="10"/>
  <c r="AG143" i="10"/>
  <c r="AJ106" i="10"/>
  <c r="AG238" i="10"/>
  <c r="AD28" i="10"/>
  <c r="AG328" i="10"/>
  <c r="AJ163" i="10"/>
  <c r="AJ261" i="10"/>
  <c r="AG117" i="10"/>
  <c r="AJ139" i="10"/>
  <c r="AJ61" i="10"/>
  <c r="AJ86" i="10"/>
  <c r="AG373" i="10"/>
  <c r="AG340" i="10"/>
  <c r="AG118" i="10"/>
  <c r="AG51" i="10"/>
  <c r="AD168" i="10"/>
  <c r="AG196" i="10"/>
  <c r="AG242" i="10"/>
  <c r="AG48" i="10"/>
  <c r="AG310" i="10"/>
  <c r="AJ298" i="10"/>
  <c r="AJ200" i="10"/>
  <c r="AD238" i="10"/>
  <c r="AD167" i="10"/>
  <c r="AD204" i="10"/>
  <c r="AJ208" i="10"/>
  <c r="AD247" i="10"/>
  <c r="AD61" i="10"/>
  <c r="AG370" i="10"/>
  <c r="AJ188" i="10"/>
  <c r="AD248" i="10"/>
  <c r="AG292" i="10"/>
  <c r="AJ25" i="10"/>
  <c r="AJ372" i="10"/>
  <c r="AG256" i="10"/>
  <c r="AJ62" i="10"/>
  <c r="AJ287" i="10"/>
  <c r="AG199" i="10"/>
  <c r="AD352" i="10"/>
  <c r="AJ196" i="10"/>
  <c r="AD213" i="10"/>
  <c r="AJ366" i="10"/>
  <c r="AG101" i="10"/>
  <c r="AG318" i="10"/>
  <c r="AJ181" i="10"/>
  <c r="AG179" i="10"/>
  <c r="AG213" i="10"/>
  <c r="AJ353" i="10"/>
  <c r="AG231" i="10"/>
  <c r="AG346" i="10"/>
  <c r="AJ236" i="10"/>
  <c r="AJ79" i="10"/>
  <c r="AD39" i="10"/>
  <c r="AG266" i="10"/>
  <c r="AJ244" i="10"/>
  <c r="AG354" i="10"/>
  <c r="AG60" i="10"/>
  <c r="AJ305" i="10"/>
  <c r="AD344" i="10"/>
  <c r="AD278" i="10"/>
  <c r="AG128" i="10"/>
  <c r="AG145" i="10"/>
  <c r="AD361" i="10"/>
  <c r="AJ304" i="10"/>
  <c r="AD133" i="10"/>
  <c r="AJ156" i="10"/>
  <c r="AD309" i="10"/>
  <c r="AD334" i="10"/>
  <c r="AJ14" i="10"/>
  <c r="AG181" i="10"/>
  <c r="AD109" i="10"/>
  <c r="AG88" i="10"/>
  <c r="AG157" i="10"/>
  <c r="AJ70" i="10"/>
  <c r="AJ121" i="10"/>
  <c r="AG347" i="10"/>
  <c r="AD20" i="10"/>
  <c r="AG267" i="10"/>
  <c r="AD240" i="10"/>
  <c r="AG58" i="10"/>
  <c r="AJ294" i="10"/>
  <c r="AG236" i="10"/>
  <c r="AJ334" i="10"/>
  <c r="AG222" i="10"/>
  <c r="AD81" i="10"/>
  <c r="AG47" i="10"/>
  <c r="AJ289" i="10"/>
  <c r="AG41" i="10"/>
  <c r="AG129" i="10"/>
  <c r="AD189" i="10"/>
  <c r="AJ235" i="10"/>
  <c r="AJ112" i="10"/>
  <c r="AD266" i="10"/>
  <c r="AG244" i="10"/>
  <c r="AG327" i="10"/>
  <c r="AJ218" i="10"/>
  <c r="AG285" i="10"/>
  <c r="AJ151" i="10"/>
  <c r="AG314" i="10"/>
  <c r="AJ18" i="10"/>
  <c r="AD258" i="10"/>
  <c r="AJ229" i="10"/>
  <c r="AD242" i="10"/>
  <c r="AJ33" i="10"/>
  <c r="AG232" i="10"/>
  <c r="AD172" i="10"/>
  <c r="AD66" i="10"/>
  <c r="AJ142" i="10"/>
  <c r="AG21" i="10"/>
  <c r="AD72" i="10"/>
  <c r="AG250" i="10"/>
  <c r="AG85" i="10"/>
  <c r="AJ329" i="10"/>
  <c r="AJ16" i="10"/>
  <c r="AD230" i="10"/>
  <c r="AD33" i="10"/>
  <c r="AG49" i="10"/>
  <c r="AG323" i="10"/>
  <c r="AD145" i="10"/>
  <c r="AG208" i="10"/>
  <c r="AD115" i="10"/>
  <c r="AD80" i="10"/>
  <c r="AD29" i="10"/>
  <c r="AG312" i="10"/>
  <c r="AG136" i="10"/>
  <c r="AD67" i="10"/>
  <c r="AD347" i="10"/>
  <c r="AJ316" i="10"/>
  <c r="AJ126" i="10"/>
  <c r="AD360" i="10"/>
  <c r="AJ314" i="10"/>
  <c r="AD335" i="10"/>
  <c r="AG336" i="10"/>
  <c r="AG82" i="10"/>
  <c r="AG257" i="10"/>
  <c r="AJ352" i="10"/>
  <c r="AJ77" i="10"/>
  <c r="AG198" i="10"/>
  <c r="AD275" i="10"/>
  <c r="AJ182" i="10"/>
  <c r="AL30" i="10"/>
  <c r="AF355" i="10"/>
  <c r="AL264" i="10"/>
  <c r="AI297" i="10"/>
  <c r="AL175" i="10"/>
  <c r="AF366" i="10"/>
  <c r="AL141" i="10"/>
  <c r="AL369" i="10"/>
  <c r="AL159" i="10"/>
  <c r="AI333" i="10"/>
  <c r="AI79" i="10"/>
  <c r="AI262" i="10"/>
  <c r="AL335" i="10"/>
  <c r="AI26" i="10"/>
  <c r="AF79" i="10"/>
  <c r="AF103" i="10"/>
  <c r="AF14" i="10"/>
  <c r="AI252" i="10"/>
  <c r="AL36" i="10"/>
  <c r="AF101" i="10"/>
  <c r="AF139" i="10"/>
  <c r="AL133" i="10"/>
  <c r="AI71" i="10"/>
  <c r="AI158" i="10"/>
  <c r="AI148" i="10"/>
  <c r="AL186" i="10"/>
  <c r="AF110" i="10"/>
  <c r="AL334" i="10"/>
  <c r="AL284" i="10"/>
  <c r="AI138" i="10"/>
  <c r="AL210" i="10"/>
  <c r="AI46" i="10"/>
  <c r="AL46" i="10"/>
  <c r="AL290" i="10"/>
  <c r="AL203" i="10"/>
  <c r="AL153" i="10"/>
  <c r="AI245" i="10"/>
  <c r="AF340" i="10"/>
  <c r="AL239" i="10"/>
  <c r="AL29" i="10"/>
  <c r="AL168" i="10"/>
  <c r="AI247" i="10"/>
  <c r="AI306" i="10"/>
  <c r="AI177" i="10"/>
  <c r="AL328" i="10"/>
  <c r="AL274" i="10"/>
  <c r="AF113" i="10"/>
  <c r="AL48" i="10"/>
  <c r="AL37" i="10"/>
  <c r="AL229" i="10"/>
  <c r="AL187" i="10"/>
  <c r="AF104" i="10"/>
  <c r="AL222" i="10"/>
  <c r="AI351" i="10"/>
  <c r="AI132" i="10"/>
  <c r="AI315" i="10"/>
  <c r="AF42" i="10"/>
  <c r="AL64" i="10"/>
  <c r="AF348" i="10"/>
  <c r="AF275" i="10"/>
  <c r="AF339" i="10"/>
  <c r="AI80" i="10"/>
  <c r="AE30" i="10"/>
  <c r="AH41" i="10"/>
  <c r="AK103" i="10"/>
  <c r="AH59" i="10"/>
  <c r="AK62" i="10"/>
  <c r="AK200" i="10"/>
  <c r="AE273" i="10"/>
  <c r="AH118" i="10"/>
  <c r="AE124" i="10"/>
  <c r="AK68" i="10"/>
  <c r="AH363" i="10"/>
  <c r="AE55" i="10"/>
  <c r="AK104" i="10"/>
  <c r="AH181" i="10"/>
  <c r="AE373" i="10"/>
  <c r="AK16" i="10"/>
  <c r="AH346" i="10"/>
  <c r="AE361" i="10"/>
  <c r="AK85" i="10"/>
  <c r="AK224" i="10"/>
  <c r="AE204" i="10"/>
  <c r="AH152" i="10"/>
  <c r="AE117" i="10"/>
  <c r="AH22" i="10"/>
  <c r="AK244" i="10"/>
  <c r="AK34" i="10"/>
  <c r="AE266" i="10"/>
  <c r="AK358" i="10"/>
  <c r="AE63" i="10"/>
  <c r="AK249" i="10"/>
  <c r="AK77" i="10"/>
  <c r="AH366" i="10"/>
  <c r="AE90" i="10"/>
  <c r="AE360" i="10"/>
  <c r="AH242" i="10"/>
  <c r="AE325" i="10"/>
  <c r="AH57" i="10"/>
  <c r="AH337" i="10"/>
  <c r="AH95" i="10"/>
  <c r="AH320" i="10"/>
  <c r="AH137" i="10"/>
  <c r="AH258" i="10"/>
  <c r="AE320" i="10"/>
  <c r="AE290" i="10"/>
  <c r="AH364" i="10"/>
  <c r="AH323" i="10"/>
  <c r="AK247" i="10"/>
  <c r="AH278" i="10"/>
  <c r="AH266" i="10"/>
  <c r="AH373" i="10"/>
  <c r="AK289" i="10"/>
  <c r="AE264" i="10"/>
  <c r="AH250" i="10"/>
  <c r="AK212" i="10"/>
  <c r="AH93" i="10"/>
  <c r="AH232" i="10"/>
  <c r="AE203" i="10"/>
  <c r="AE314" i="10"/>
  <c r="AH50" i="10"/>
  <c r="AH288" i="10"/>
  <c r="AH147" i="10"/>
  <c r="AK155" i="10"/>
  <c r="AE129" i="10"/>
  <c r="AK274" i="10"/>
  <c r="AE163" i="10"/>
  <c r="AK84" i="10"/>
  <c r="AH303" i="10"/>
  <c r="AK51" i="10"/>
  <c r="AH267" i="10"/>
  <c r="AE356" i="10"/>
  <c r="AH231" i="10"/>
  <c r="AH295" i="10"/>
  <c r="AE268" i="10"/>
  <c r="AE241" i="10"/>
  <c r="AH186" i="10"/>
  <c r="AE159" i="10"/>
  <c r="AE221" i="10"/>
  <c r="AK314" i="10"/>
  <c r="AK366" i="10"/>
  <c r="AK139" i="10"/>
  <c r="AE239" i="10"/>
  <c r="AK46" i="10"/>
  <c r="AE125" i="10"/>
  <c r="AK52" i="10"/>
  <c r="AE278" i="10"/>
  <c r="AE181" i="10"/>
  <c r="AK113" i="10"/>
  <c r="AE81" i="10"/>
  <c r="AH202" i="10"/>
  <c r="AH263" i="10"/>
  <c r="AH269" i="10"/>
  <c r="AK150" i="10"/>
  <c r="AE15" i="10"/>
  <c r="AE65" i="10"/>
  <c r="AE78" i="10"/>
  <c r="AE31" i="10"/>
  <c r="AK370" i="10"/>
  <c r="AE209" i="10"/>
  <c r="AH34" i="10"/>
  <c r="AK45" i="10"/>
  <c r="AE347" i="10"/>
  <c r="AE189" i="10"/>
  <c r="AH219" i="10"/>
  <c r="AE162" i="10"/>
  <c r="AE144" i="10"/>
  <c r="AE111" i="10"/>
  <c r="AE69" i="10"/>
  <c r="AK135" i="10"/>
  <c r="AH156" i="10"/>
  <c r="AK228" i="10"/>
  <c r="AK306" i="10"/>
  <c r="AE364" i="10"/>
  <c r="AE338" i="10"/>
  <c r="AK122" i="10"/>
  <c r="AE198" i="10"/>
  <c r="AE277" i="10"/>
  <c r="AH280" i="10"/>
  <c r="AE261" i="10"/>
  <c r="AE233" i="10"/>
  <c r="AE39" i="10"/>
  <c r="AK236" i="10"/>
  <c r="AE126" i="10"/>
  <c r="AE249" i="10"/>
  <c r="AE372" i="10"/>
  <c r="AK26" i="10"/>
  <c r="AE232" i="10"/>
  <c r="AH304" i="10"/>
  <c r="AG206" i="10"/>
  <c r="AD15" i="10"/>
  <c r="AJ130" i="10"/>
  <c r="AG217" i="10"/>
  <c r="AD55" i="10"/>
  <c r="AJ34" i="10"/>
  <c r="AD41" i="10"/>
  <c r="AG149" i="10"/>
  <c r="AJ104" i="10"/>
  <c r="AJ308" i="10"/>
  <c r="AJ105" i="10"/>
  <c r="AG262" i="10"/>
  <c r="AJ115" i="10"/>
  <c r="AD259" i="10"/>
  <c r="AG371" i="10"/>
  <c r="AJ109" i="10"/>
  <c r="AG42" i="10"/>
  <c r="AG192" i="10"/>
  <c r="AD203" i="10"/>
  <c r="AJ194" i="10"/>
  <c r="AJ176" i="10"/>
  <c r="AJ370" i="10"/>
  <c r="AD215" i="10"/>
  <c r="AG68" i="10"/>
  <c r="AG287" i="10"/>
  <c r="AD312" i="10"/>
  <c r="AD322" i="10"/>
  <c r="AG106" i="10"/>
  <c r="AJ19" i="10"/>
  <c r="AJ351" i="10"/>
  <c r="AG358" i="10"/>
  <c r="AD120" i="10"/>
  <c r="AJ340" i="10"/>
  <c r="AJ339" i="10"/>
  <c r="AG303" i="10"/>
  <c r="AG337" i="10"/>
  <c r="AD195" i="10"/>
  <c r="AD200" i="10"/>
  <c r="AJ245" i="10"/>
  <c r="AJ36" i="10"/>
  <c r="AD364" i="10"/>
  <c r="AD373" i="10"/>
  <c r="AG313" i="10"/>
  <c r="AJ81" i="10"/>
  <c r="AG187" i="10"/>
  <c r="AJ138" i="10"/>
  <c r="AJ225" i="10"/>
  <c r="AJ280" i="10"/>
  <c r="AJ129" i="10"/>
  <c r="AJ259" i="10"/>
  <c r="AG44" i="10"/>
  <c r="AD366" i="10"/>
  <c r="AJ317" i="10"/>
  <c r="AD320" i="10"/>
  <c r="AD326" i="10"/>
  <c r="AG258" i="10"/>
  <c r="AG127" i="10"/>
  <c r="AJ191" i="10"/>
  <c r="AJ125" i="10"/>
  <c r="AD225" i="10"/>
  <c r="AD86" i="10"/>
  <c r="AJ330" i="10"/>
  <c r="AJ120" i="10"/>
  <c r="AG305" i="10"/>
  <c r="AD125" i="10"/>
  <c r="AJ185" i="10"/>
  <c r="AG103" i="10"/>
  <c r="AJ103" i="10"/>
  <c r="AD370" i="10"/>
  <c r="AJ60" i="10"/>
  <c r="AD124" i="10"/>
  <c r="AJ279" i="10"/>
  <c r="AG31" i="10"/>
  <c r="AD54" i="10"/>
  <c r="AG23" i="10"/>
  <c r="AJ108" i="10"/>
  <c r="AG365" i="10"/>
  <c r="AD273" i="10"/>
  <c r="AJ187" i="10"/>
  <c r="AG270" i="10"/>
  <c r="AG362" i="10"/>
  <c r="AJ144" i="10"/>
  <c r="AD22" i="10"/>
  <c r="AG66" i="10"/>
  <c r="AJ165" i="10"/>
  <c r="AG241" i="10"/>
  <c r="AG366" i="10"/>
  <c r="AD194" i="10"/>
  <c r="AJ119" i="10"/>
  <c r="AD337" i="10"/>
  <c r="AD327" i="10"/>
  <c r="AG363" i="10"/>
  <c r="AD63" i="10"/>
  <c r="AD229" i="10"/>
  <c r="AJ53" i="10"/>
  <c r="AD290" i="10"/>
  <c r="AJ348" i="10"/>
  <c r="AG356" i="10"/>
  <c r="AG188" i="10"/>
  <c r="AD300" i="10"/>
  <c r="AJ47" i="10"/>
  <c r="AD223" i="10"/>
  <c r="AJ169" i="10"/>
  <c r="AJ49" i="10"/>
  <c r="AG301" i="10"/>
  <c r="AG102" i="10"/>
  <c r="AJ59" i="10"/>
  <c r="AD147" i="10"/>
  <c r="AD303" i="10"/>
  <c r="AG40" i="10"/>
  <c r="AD56" i="10"/>
  <c r="AD83" i="10"/>
  <c r="AG13" i="10"/>
  <c r="AD98" i="10"/>
  <c r="AJ234" i="10"/>
  <c r="AD354" i="10"/>
  <c r="AD82" i="10"/>
  <c r="AJ258" i="10"/>
  <c r="AG137" i="10"/>
  <c r="AD23" i="10"/>
  <c r="AG191" i="10"/>
  <c r="AG130" i="10"/>
  <c r="AJ44" i="10"/>
  <c r="AG339" i="10"/>
  <c r="AG184" i="10"/>
  <c r="AJ192" i="10"/>
  <c r="AG14" i="10"/>
  <c r="AG59" i="10"/>
  <c r="AD295" i="10"/>
  <c r="AG33" i="10"/>
  <c r="AD207" i="10"/>
  <c r="AJ255" i="10"/>
  <c r="AJ124" i="10"/>
  <c r="AJ293" i="10"/>
  <c r="AD21" i="10"/>
  <c r="AD296" i="10"/>
  <c r="AG142" i="10"/>
  <c r="AG237" i="10"/>
  <c r="AG280" i="10"/>
  <c r="AG321" i="10"/>
  <c r="AG261" i="10"/>
  <c r="AJ359" i="10"/>
  <c r="AJ257" i="10"/>
  <c r="AJ332" i="10"/>
  <c r="AJ97" i="10"/>
  <c r="AG286" i="10"/>
  <c r="AD127" i="10"/>
  <c r="AJ114" i="10"/>
  <c r="AJ26" i="10"/>
  <c r="AJ48" i="10"/>
  <c r="AG374" i="10"/>
  <c r="AJ148" i="10"/>
  <c r="AG114" i="10"/>
  <c r="AD75" i="10"/>
  <c r="AG173" i="10"/>
  <c r="AD241" i="10"/>
  <c r="AG87" i="10"/>
  <c r="AJ326" i="10"/>
  <c r="AD90" i="10"/>
  <c r="AD269" i="10"/>
  <c r="AG25" i="10"/>
  <c r="AG329" i="10"/>
  <c r="AJ123" i="10"/>
  <c r="AL39" i="10"/>
  <c r="AL249" i="10"/>
  <c r="AI350" i="10"/>
  <c r="AF278" i="10"/>
  <c r="AL293" i="10"/>
  <c r="AI341" i="10"/>
  <c r="AF252" i="10"/>
  <c r="AF78" i="10"/>
  <c r="AF149" i="10"/>
  <c r="AL170" i="10"/>
  <c r="AL309" i="10"/>
  <c r="AI221" i="10"/>
  <c r="AL99" i="10"/>
  <c r="AF208" i="10"/>
  <c r="AI96" i="10"/>
  <c r="AF33" i="10"/>
  <c r="AF138" i="10"/>
  <c r="AF254" i="10"/>
  <c r="AF147" i="10"/>
  <c r="AL204" i="10"/>
  <c r="AI27" i="10"/>
  <c r="AF305" i="10"/>
  <c r="AI36" i="10"/>
  <c r="AF112" i="10"/>
  <c r="AL319" i="10"/>
  <c r="AF289" i="10"/>
  <c r="AI271" i="10"/>
  <c r="AL318" i="10"/>
  <c r="AL108" i="10"/>
  <c r="AF375" i="10"/>
  <c r="AL188" i="10"/>
  <c r="AL144" i="10"/>
  <c r="AL109" i="10"/>
  <c r="AL152" i="10"/>
  <c r="AF69" i="10"/>
  <c r="AF323" i="10"/>
  <c r="AI142" i="10"/>
  <c r="AL343" i="10"/>
  <c r="AI70" i="10"/>
  <c r="AL28" i="10"/>
  <c r="AI202" i="10"/>
  <c r="AF359" i="10"/>
  <c r="AL74" i="10"/>
  <c r="AH329" i="10"/>
  <c r="AK271" i="10"/>
  <c r="AK263" i="10"/>
  <c r="AK309" i="10"/>
  <c r="AE161" i="10"/>
  <c r="AH290" i="10"/>
  <c r="AH60" i="10"/>
  <c r="AK123" i="10"/>
  <c r="AH294" i="10"/>
  <c r="AE336" i="10"/>
  <c r="AE47" i="10"/>
  <c r="AE92" i="10"/>
  <c r="AE143" i="10"/>
  <c r="AH200" i="10"/>
  <c r="AH140" i="10"/>
  <c r="AE283" i="10"/>
  <c r="AH115" i="10"/>
  <c r="AE257" i="10"/>
  <c r="AK182" i="10"/>
  <c r="AE319" i="10"/>
  <c r="AE362" i="10"/>
  <c r="AK100" i="10"/>
  <c r="AE21" i="10"/>
  <c r="AH119" i="10"/>
  <c r="AH189" i="10"/>
  <c r="AE305" i="10"/>
  <c r="AH14" i="10"/>
  <c r="AH45" i="10"/>
  <c r="AK367" i="10"/>
  <c r="AH164" i="10"/>
  <c r="AH326" i="10"/>
  <c r="AH331" i="10"/>
  <c r="AH51" i="10"/>
  <c r="AK342" i="10"/>
  <c r="AE13" i="10"/>
  <c r="AE357" i="10"/>
  <c r="AK333" i="10"/>
  <c r="AE91" i="10"/>
  <c r="AH155" i="10"/>
  <c r="AH356" i="10"/>
  <c r="AH40" i="10"/>
  <c r="AK108" i="10"/>
  <c r="AE223" i="10"/>
  <c r="AE118" i="10"/>
  <c r="AH130" i="10"/>
  <c r="AE363" i="10"/>
  <c r="AK132" i="10"/>
  <c r="AH216" i="10"/>
  <c r="AK147" i="10"/>
  <c r="AE197" i="10"/>
  <c r="AK90" i="10"/>
  <c r="AE218" i="10"/>
  <c r="AH361" i="10"/>
  <c r="AE302" i="10"/>
  <c r="AH167" i="10"/>
  <c r="AH341" i="10"/>
  <c r="AE284" i="10"/>
  <c r="AE258" i="10"/>
  <c r="AE152" i="10"/>
  <c r="AH111" i="10"/>
  <c r="AH260" i="10"/>
  <c r="AE102" i="10"/>
  <c r="AK170" i="10"/>
  <c r="AH61" i="10"/>
  <c r="AH355" i="10"/>
  <c r="AH330" i="10"/>
  <c r="AE85" i="10"/>
  <c r="AH24" i="10"/>
  <c r="AE57" i="10"/>
  <c r="AE86" i="10"/>
  <c r="AH256" i="10"/>
  <c r="AH375" i="10"/>
  <c r="AH106" i="10"/>
  <c r="AH261" i="10"/>
  <c r="AK83" i="10"/>
  <c r="AE208" i="10"/>
  <c r="AE48" i="10"/>
  <c r="AE222" i="10"/>
  <c r="AK202" i="10"/>
  <c r="AE114" i="10"/>
  <c r="AK327" i="10"/>
  <c r="AE59" i="10"/>
  <c r="AK193" i="10"/>
  <c r="AH131" i="10"/>
  <c r="AH321" i="10"/>
  <c r="AK183" i="10"/>
  <c r="AE82" i="10"/>
  <c r="AK158" i="10"/>
  <c r="AK43" i="10"/>
  <c r="AH226" i="10"/>
  <c r="AK87" i="10"/>
  <c r="AH129" i="10"/>
  <c r="AE188" i="10"/>
  <c r="AH105" i="10"/>
  <c r="AE179" i="10"/>
  <c r="AH285" i="10"/>
  <c r="AK253" i="10"/>
  <c r="AE38" i="10"/>
  <c r="AH85" i="10"/>
  <c r="AE93" i="10"/>
  <c r="AH259" i="10"/>
  <c r="AK47" i="10"/>
  <c r="AK217" i="10"/>
  <c r="AH165" i="10"/>
  <c r="AE24" i="10"/>
  <c r="AE79" i="10"/>
  <c r="AE353" i="10"/>
  <c r="AE301" i="10"/>
  <c r="AK227" i="10"/>
  <c r="AK359" i="10"/>
  <c r="AH94" i="10"/>
  <c r="AE359" i="10"/>
  <c r="AK184" i="10"/>
  <c r="AK219" i="10"/>
  <c r="AK18" i="10"/>
  <c r="AH199" i="10"/>
  <c r="AK201" i="10"/>
  <c r="AE148" i="10"/>
  <c r="AK188" i="10"/>
  <c r="AH16" i="10"/>
  <c r="AH286" i="10"/>
  <c r="AE354" i="10"/>
  <c r="AK287" i="10"/>
  <c r="AE58" i="10"/>
  <c r="AK341" i="10"/>
  <c r="AK27" i="10"/>
  <c r="AK204" i="10"/>
  <c r="AH339" i="10"/>
  <c r="AE328" i="10"/>
  <c r="AK240" i="10"/>
  <c r="AH145" i="10"/>
  <c r="AK218" i="10"/>
  <c r="AE23" i="10"/>
  <c r="AH307" i="10"/>
  <c r="AE375" i="10"/>
  <c r="AE348" i="10"/>
  <c r="AE243" i="10"/>
  <c r="AH46" i="10"/>
  <c r="AK169" i="10"/>
  <c r="AH255" i="10"/>
  <c r="AK88" i="10"/>
  <c r="AE128" i="10"/>
  <c r="AJ177" i="10"/>
  <c r="AD285" i="10"/>
  <c r="AD365" i="10"/>
  <c r="AG227" i="10"/>
  <c r="AG253" i="10"/>
  <c r="AJ170" i="10"/>
  <c r="AD163" i="10"/>
  <c r="AD126" i="10"/>
  <c r="AG77" i="10"/>
  <c r="AJ135" i="10"/>
  <c r="AJ72" i="10"/>
  <c r="AD146" i="10"/>
  <c r="AJ175" i="10"/>
  <c r="AD353" i="10"/>
  <c r="AD346" i="10"/>
  <c r="AJ281" i="10"/>
  <c r="AG138" i="10"/>
  <c r="AD85" i="10"/>
  <c r="AD69" i="10"/>
  <c r="AD102" i="10"/>
  <c r="AJ219" i="10"/>
  <c r="AG226" i="10"/>
  <c r="AJ328" i="10"/>
  <c r="AG325" i="10"/>
  <c r="AG132" i="10"/>
  <c r="AD253" i="10"/>
  <c r="AD287" i="10"/>
  <c r="AG75" i="10"/>
  <c r="AD372" i="10"/>
  <c r="AJ358" i="10"/>
  <c r="AJ213" i="10"/>
  <c r="AD38" i="10"/>
  <c r="AG294" i="10"/>
  <c r="AG234" i="10"/>
  <c r="AG296" i="10"/>
  <c r="AJ254" i="10"/>
  <c r="AD233" i="10"/>
  <c r="AG11" i="10"/>
  <c r="AD218" i="10"/>
  <c r="AJ88" i="10"/>
  <c r="AD138" i="10"/>
  <c r="AG235" i="10"/>
  <c r="AD283" i="10"/>
  <c r="AD47" i="10"/>
  <c r="AG210" i="10"/>
  <c r="AG360" i="10"/>
  <c r="AJ147" i="10"/>
  <c r="AJ323" i="10"/>
  <c r="AG331" i="10"/>
  <c r="AJ249" i="10"/>
  <c r="AG186" i="10"/>
  <c r="AJ118" i="10"/>
  <c r="AG220" i="10"/>
  <c r="AD148" i="10"/>
  <c r="AD252" i="10"/>
  <c r="AD94" i="10"/>
  <c r="AG37" i="10"/>
  <c r="AG15" i="10"/>
  <c r="AJ184" i="10"/>
  <c r="AD214" i="10"/>
  <c r="AD348" i="10"/>
  <c r="AD73" i="10"/>
  <c r="AD143" i="10"/>
  <c r="AG121" i="10"/>
  <c r="AJ357" i="10"/>
  <c r="AG259" i="10"/>
  <c r="AG304" i="10"/>
  <c r="AG215" i="10"/>
  <c r="AG146" i="10"/>
  <c r="AD117" i="10"/>
  <c r="AG251" i="10"/>
  <c r="AG224" i="10"/>
  <c r="AG306" i="10"/>
  <c r="AJ149" i="10"/>
  <c r="AD257" i="10"/>
  <c r="AJ288" i="10"/>
  <c r="AJ201" i="10"/>
  <c r="AD243" i="10"/>
  <c r="AD293" i="10"/>
  <c r="AD144" i="10"/>
  <c r="AJ17" i="10"/>
  <c r="AG45" i="10"/>
  <c r="AI326" i="10"/>
  <c r="AL82" i="10"/>
  <c r="AL117" i="10"/>
  <c r="AF270" i="10"/>
  <c r="AL38" i="10"/>
  <c r="AI236" i="10"/>
  <c r="AL63" i="10"/>
  <c r="AL354" i="10"/>
  <c r="AF77" i="10"/>
  <c r="AL362" i="10"/>
  <c r="AF182" i="10"/>
  <c r="AL169" i="10"/>
  <c r="AI361" i="10"/>
  <c r="AI317" i="10"/>
  <c r="AI62" i="10"/>
  <c r="AI167" i="10"/>
  <c r="AF43" i="10"/>
  <c r="AI105" i="10"/>
  <c r="AF34" i="10"/>
  <c r="AF24" i="10"/>
  <c r="AL258" i="10"/>
  <c r="AL135" i="10"/>
  <c r="AL308" i="10"/>
  <c r="AI37" i="10"/>
  <c r="AI81" i="10"/>
  <c r="AI116" i="10"/>
  <c r="AF60" i="10"/>
  <c r="AI176" i="10"/>
  <c r="AF288" i="10"/>
  <c r="AI280" i="10"/>
  <c r="AL363" i="10"/>
  <c r="AK157" i="10"/>
  <c r="AE213" i="10"/>
  <c r="AK97" i="10"/>
  <c r="AE200" i="10"/>
  <c r="AE108" i="10"/>
  <c r="AE337" i="10"/>
  <c r="AK29" i="10"/>
  <c r="AE196" i="10"/>
  <c r="AH374" i="10"/>
  <c r="AH246" i="10"/>
  <c r="AK272" i="10"/>
  <c r="AK131" i="10"/>
  <c r="AH316" i="10"/>
  <c r="AK74" i="10"/>
  <c r="AE56" i="10"/>
  <c r="AK297" i="10"/>
  <c r="AE187" i="10"/>
  <c r="AE303" i="10"/>
  <c r="AE248" i="10"/>
  <c r="AH25" i="10"/>
  <c r="AK42" i="10"/>
  <c r="AE292" i="10"/>
  <c r="AK298" i="10"/>
  <c r="AK324" i="10"/>
  <c r="AH190" i="10"/>
  <c r="AK288" i="10"/>
  <c r="AH225" i="10"/>
  <c r="AE25" i="10"/>
  <c r="AK96" i="10"/>
  <c r="AK222" i="10"/>
  <c r="AE349" i="10"/>
  <c r="AK152" i="10"/>
  <c r="AE253" i="10"/>
  <c r="AK28" i="10"/>
  <c r="AE214" i="10"/>
  <c r="AH146" i="10"/>
  <c r="AE165" i="10"/>
  <c r="AE12" i="10"/>
  <c r="AK44" i="10"/>
  <c r="AE183" i="10"/>
  <c r="AE327" i="10"/>
  <c r="AH97" i="10"/>
  <c r="AE74" i="10"/>
  <c r="AH84" i="10"/>
  <c r="AK307" i="10"/>
  <c r="AK238" i="10"/>
  <c r="AK258" i="10"/>
  <c r="AH234" i="10"/>
  <c r="AH291" i="10"/>
  <c r="AE339" i="10"/>
  <c r="AH251" i="10"/>
  <c r="AK368" i="10"/>
  <c r="AK143" i="10"/>
  <c r="AK78" i="10"/>
  <c r="AE318" i="10"/>
  <c r="AK322" i="10"/>
  <c r="AK332" i="10"/>
  <c r="AE178" i="10"/>
  <c r="AK63" i="10"/>
  <c r="AE279" i="10"/>
  <c r="AE104" i="10"/>
  <c r="AH224" i="10"/>
  <c r="AH154" i="10"/>
  <c r="AH235" i="10"/>
  <c r="AH270" i="10"/>
  <c r="AK166" i="10"/>
  <c r="AE127" i="10"/>
  <c r="AE73" i="10"/>
  <c r="AK205" i="10"/>
  <c r="AK65" i="10"/>
  <c r="AH49" i="10"/>
  <c r="AH352" i="10"/>
  <c r="AH215" i="10"/>
  <c r="AK357" i="10"/>
  <c r="AK13" i="10"/>
  <c r="AH180" i="10"/>
  <c r="AK328" i="10"/>
  <c r="AK273" i="10"/>
  <c r="AE252" i="10"/>
  <c r="AH81" i="10"/>
  <c r="AE138" i="10"/>
  <c r="AH72" i="10"/>
  <c r="AK17" i="10"/>
  <c r="AH110" i="10"/>
  <c r="AK53" i="10"/>
  <c r="AE43" i="10"/>
  <c r="AH142" i="10"/>
  <c r="AK203" i="10"/>
  <c r="AK310" i="10"/>
  <c r="AH11" i="10"/>
  <c r="AE289" i="10"/>
  <c r="AE371" i="10"/>
  <c r="AH86" i="10"/>
  <c r="AE184" i="10"/>
  <c r="AK148" i="10"/>
  <c r="AK345" i="10"/>
  <c r="AH237" i="10"/>
  <c r="AK213" i="10"/>
  <c r="AE174" i="10"/>
  <c r="AK343" i="10"/>
  <c r="AH282" i="10"/>
  <c r="AH150" i="10"/>
  <c r="AE83" i="10"/>
  <c r="AH305" i="10"/>
  <c r="AH271" i="10"/>
  <c r="AE199" i="10"/>
  <c r="AH107" i="10"/>
  <c r="AH26" i="10"/>
  <c r="AK134" i="10"/>
  <c r="AK64" i="10"/>
  <c r="AH272" i="10"/>
  <c r="AH27" i="10"/>
  <c r="AK293" i="10"/>
  <c r="AK168" i="10"/>
  <c r="AK308" i="10"/>
  <c r="AE44" i="10"/>
  <c r="AK61" i="10"/>
  <c r="AE149" i="10"/>
  <c r="AH365" i="10"/>
  <c r="AE234" i="10"/>
  <c r="AK344" i="10"/>
  <c r="AE173" i="10"/>
  <c r="AK99" i="10"/>
  <c r="AK353" i="10"/>
  <c r="AK275" i="10"/>
  <c r="AE147" i="10"/>
  <c r="AE164" i="10"/>
  <c r="AE313" i="10"/>
  <c r="AH80" i="10"/>
  <c r="AK39" i="10"/>
  <c r="AH36" i="10"/>
  <c r="AH175" i="10"/>
  <c r="AE323" i="10"/>
  <c r="AH210" i="10"/>
  <c r="AK362" i="10"/>
  <c r="AK30" i="10"/>
  <c r="AK98" i="10"/>
  <c r="AH236" i="10"/>
  <c r="AE287" i="10"/>
  <c r="AE112" i="10"/>
  <c r="AH211" i="10"/>
  <c r="AH132" i="10"/>
  <c r="AE95" i="10"/>
  <c r="AK214" i="10"/>
  <c r="AH151" i="10"/>
  <c r="AG307" i="10"/>
  <c r="AG326" i="10"/>
  <c r="AG211" i="10"/>
  <c r="AG351" i="10"/>
  <c r="AJ143" i="10"/>
  <c r="AJ152" i="10"/>
  <c r="AD173" i="10"/>
  <c r="AG105" i="10"/>
  <c r="AG81" i="10"/>
  <c r="AD371" i="10"/>
  <c r="AG202" i="10"/>
  <c r="AG350" i="10"/>
  <c r="AG271" i="10"/>
  <c r="AJ322" i="10"/>
  <c r="AG364" i="10"/>
  <c r="AJ39" i="10"/>
  <c r="AG24" i="10"/>
  <c r="AJ122" i="10"/>
  <c r="AJ87" i="10"/>
  <c r="AD318" i="10"/>
  <c r="AD68" i="10"/>
  <c r="AD184" i="10"/>
  <c r="AG140" i="10"/>
  <c r="AD279" i="10"/>
  <c r="AD162" i="10"/>
  <c r="AD231" i="10"/>
  <c r="AG76" i="10"/>
  <c r="AG375" i="10"/>
  <c r="AD92" i="10"/>
  <c r="AG46" i="10"/>
  <c r="AG281" i="10"/>
  <c r="AG27" i="10"/>
  <c r="AD178" i="10"/>
  <c r="AD363" i="10"/>
  <c r="AJ306" i="10"/>
  <c r="AD323" i="10"/>
  <c r="AD130" i="10"/>
  <c r="AD149" i="10"/>
  <c r="AG330" i="10"/>
  <c r="AD268" i="10"/>
  <c r="AD77" i="10"/>
  <c r="AG175" i="10"/>
  <c r="AG116" i="10"/>
  <c r="AJ345" i="10"/>
  <c r="AD129" i="10"/>
  <c r="AJ253" i="10"/>
  <c r="AG189" i="10"/>
  <c r="AJ367" i="10"/>
  <c r="AJ178" i="10"/>
  <c r="AJ65" i="10"/>
  <c r="AD12" i="10"/>
  <c r="AJ263" i="10"/>
  <c r="AG180" i="10"/>
  <c r="AG291" i="10"/>
  <c r="AJ203" i="10"/>
  <c r="AJ248" i="10"/>
  <c r="AG35" i="10"/>
  <c r="AD112" i="10"/>
  <c r="AD349" i="10"/>
  <c r="AG352" i="10"/>
  <c r="AJ343" i="10"/>
  <c r="AD340" i="10"/>
  <c r="AD288" i="10"/>
  <c r="AD208" i="10"/>
  <c r="AJ238" i="10"/>
  <c r="AJ309" i="10"/>
  <c r="AG167" i="10"/>
  <c r="AJ362" i="10"/>
  <c r="AD24" i="10"/>
  <c r="AG61" i="10"/>
  <c r="AG96" i="10"/>
  <c r="AG255" i="10"/>
  <c r="AK363" i="10"/>
  <c r="AK292" i="10"/>
  <c r="AH221" i="10"/>
  <c r="AH185" i="10"/>
  <c r="AE244" i="10"/>
  <c r="AE374" i="10"/>
  <c r="AH116" i="10"/>
  <c r="AH166" i="10"/>
  <c r="AH70" i="10"/>
  <c r="AE322" i="10"/>
  <c r="AE217" i="10"/>
  <c r="AK144" i="10"/>
  <c r="AK239" i="10"/>
  <c r="AK117" i="10"/>
  <c r="AE340" i="10"/>
  <c r="AH281" i="10"/>
  <c r="AH177" i="10"/>
  <c r="AE270" i="10"/>
  <c r="AE60" i="10"/>
  <c r="AH71" i="10"/>
  <c r="AK318" i="10"/>
  <c r="AK153" i="10"/>
  <c r="AK248" i="10"/>
  <c r="AK12" i="10"/>
  <c r="AK48" i="10"/>
  <c r="AE68" i="10"/>
  <c r="AK284" i="10"/>
  <c r="AK73" i="10"/>
  <c r="AK38" i="10"/>
  <c r="AH37" i="10"/>
  <c r="AE113" i="10"/>
  <c r="AE34" i="10"/>
  <c r="AE269" i="10"/>
  <c r="AK82" i="10"/>
  <c r="AK319" i="10"/>
  <c r="AH350" i="10"/>
  <c r="AE33" i="10"/>
  <c r="AE235" i="10"/>
  <c r="AH247" i="10"/>
  <c r="AH315" i="10"/>
  <c r="AK118" i="10"/>
  <c r="AK283" i="10"/>
  <c r="AK223" i="10"/>
  <c r="AE358" i="10"/>
  <c r="AE254" i="10"/>
  <c r="AH62" i="10"/>
  <c r="AH220" i="10"/>
  <c r="AK109" i="10"/>
  <c r="AH306" i="10"/>
  <c r="AH212" i="10"/>
  <c r="AH351" i="10"/>
  <c r="AE139" i="10"/>
  <c r="AE103" i="10"/>
  <c r="AH35" i="10"/>
  <c r="AH245" i="10"/>
  <c r="AH342" i="10"/>
  <c r="AH141" i="10"/>
  <c r="AK257" i="10"/>
  <c r="AK133" i="10"/>
  <c r="AH325" i="10"/>
  <c r="AE288" i="10"/>
  <c r="AK187" i="10"/>
  <c r="AH201" i="10"/>
  <c r="AH96" i="10"/>
  <c r="AE94" i="10"/>
  <c r="AE182" i="10"/>
  <c r="AH317" i="10"/>
  <c r="AK179" i="10"/>
  <c r="AE77" i="10"/>
  <c r="AE130" i="10"/>
  <c r="AE324" i="10"/>
  <c r="AE42" i="10"/>
  <c r="AK178" i="10"/>
  <c r="AH360" i="10"/>
  <c r="AE304" i="10"/>
  <c r="AJ273" i="10"/>
  <c r="AJ153" i="10"/>
  <c r="AD234" i="10"/>
  <c r="AD182" i="10"/>
  <c r="AG212" i="10"/>
  <c r="AD339" i="10"/>
  <c r="AG97" i="10"/>
  <c r="AD59" i="10"/>
  <c r="AD270" i="10"/>
  <c r="AD164" i="10"/>
  <c r="AD104" i="10"/>
  <c r="AG282" i="10"/>
  <c r="AJ274" i="10"/>
  <c r="AD114" i="10"/>
  <c r="AG290" i="10"/>
  <c r="AJ73" i="10"/>
  <c r="AJ327" i="10"/>
  <c r="AD34" i="10"/>
</calcChain>
</file>

<file path=xl/comments1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C12" authorId="0" shapeId="0" ns2:uid="{301A76BF-1DA4-43EA-9102-110860F9EB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0DA6150E-EF8F-411E-B466-6FBE657BB04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DCE96E7A-8FAA-491A-86E9-DA8B5E07B7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3" authorId="3" shapeId="0" ns2:uid="{299E6912-58EE-4DD0-AC91-714E9550D6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0" shapeId="0" ns2:uid="{75820F81-1844-41FE-B20F-8DBA6B859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H14" authorId="2" shapeId="0" ns2:uid="{005FB15C-7299-4119-9950-90D033AE57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A629359D-0879-41B3-B83D-304B976FD7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J15" authorId="1" shapeId="0" ns2:uid="{4B79E704-F589-4272-A06F-1BAB018007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38193D4F-6D25-430E-A88D-67352BB87B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6" authorId="4" shapeId="0" ns2:uid="{A2193C2A-EE8E-43BB-AEA5-EEE9E9860F0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4A7E3ED6-79A2-447F-93AC-A68A83FEB9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CA22626B-3400-4090-9AD2-249DF561D2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8A8BE7DF-75C0-481F-B991-F7366DA3245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T16" authorId="1" shapeId="0" ns2:uid="{7F6BEA62-0F01-422F-A9DD-87CC8D957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D17" authorId="5" shapeId="0" ns2:uid="{24B36C1E-4D40-4A59-AF78-01573888D8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3B68D28A-F7B2-42DB-8794-A75C8622B5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3FF32DB1-6BC0-4CF2-A403-4B20CA4866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4E36AAC1-48F1-4579-A343-EBE86AAB91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5D9CB746-45C8-43C2-984B-BDADC5FF18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7" authorId="5" shapeId="0" ns2:uid="{913B5E9E-43BF-4878-9B1F-6AA94A691B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T17" authorId="1" shapeId="0" ns2:uid="{49DA6150-5CF1-45BE-86C1-60F7992D96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L17" authorId="5" shapeId="0" ns2:uid="{1614229F-A294-4C84-A478-E3AF9BC9BA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11h à 14h
</t>
        </r>
      </text>
    </comment>
    <comment ref="D18" authorId="1" shapeId="0" ns2:uid="{345631DC-7916-4A3F-BB91-E9E453F111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9F1F51E2-6898-4F19-AB69-8F8FF74A29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6" shapeId="0" ns2:uid="{30BB47E3-30EA-48CF-814C-8B2934700ED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FD0C5962-E912-4BE2-932B-13089CE453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8" authorId="1" shapeId="0" ns2:uid="{639017A7-DE1C-45B0-9005-F97CD10EC6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L19" authorId="6" shapeId="0" ns2:uid="{CFEB3EE4-B0F1-4A89-9E77-7DD7834D21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53490762-7C19-49B2-98A4-5A7D1EBC2E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9" authorId="1" shapeId="0" ns2:uid="{A5DC8BE7-B85F-47A5-8855-5B272FED9E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H20" authorId="1" shapeId="0" ns2:uid="{B51719A7-B42B-4B5F-A4F6-DE56A4857F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5" shapeId="0" ns2:uid="{FF166CC2-6330-43A8-ABC7-3EF36F89B3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4AC60DF6-F624-4187-9BED-92F288DA4B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1" authorId="6" shapeId="0" ns2:uid="{7EBE9EC9-2450-47DF-BD90-C51F7FDB53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9441CB28-B6B2-4B3C-8166-E0369111CF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5" shapeId="0" ns2:uid="{1CDA1B01-2E50-492B-B5D4-EEBB77C0DF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5" shapeId="0" ns2:uid="{0F6E232F-DB14-4746-B101-C1A7AB1849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6" shapeId="0" ns2:uid="{023E8914-F660-4D82-A8CA-8E3DE12A8F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22" authorId="5" shapeId="0" ns2:uid="{A7E57B19-5F06-417E-B261-D568D3C7C2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remplacé par VGG</t>
        </r>
      </text>
    </comment>
    <comment ref="AA22" authorId="7" shapeId="0" ns2:uid="{97F05CB0-AFE1-4459-A0DE-B005B186EB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L22" authorId="1" shapeId="0" ns2:uid="{28F1F33D-C4C7-4C70-9BB0-3A1E232984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D23" authorId="0" shapeId="0" ns2:uid="{B53ADA9E-36BD-466C-AF91-C0A7CD99AB0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8A637383-BA51-4D8F-92A0-9A9C96293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6" shapeId="0" ns2:uid="{2FB515CD-2316-45E3-8B97-0273AC8DE6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0" shapeId="0" ns2:uid="{A55FF7EF-1FA7-4AF3-AB15-12152C072D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952299EA-686A-487E-B4DC-B3BD8FEA79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AA23" authorId="7" shapeId="0" ns2:uid="{361C2649-793D-425C-8E51-F03242EED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3" authorId="7" shapeId="0" ns2:uid="{E6E778F6-BA1F-49DE-9C92-92D8C7CDE7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D24" authorId="0" shapeId="0" ns2:uid="{EF6FD71B-20C5-451B-A64F-87B5D1EF23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0" shapeId="0" ns2:uid="{421DA762-791A-4EFF-A8C8-25708323A6A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0" shapeId="0" ns2:uid="{599328E0-838A-476F-9D79-2A9BC59E28E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0" shapeId="0" ns2:uid="{171DE728-B5AD-4662-ADF2-77A12BD333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0" shapeId="0" ns2:uid="{097BCB42-4A2C-4732-B144-D1538D7030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O24" authorId="0" shapeId="0" ns2:uid="{82F3D0B0-BC87-450A-A54E-E3BCFBC3AA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P24" authorId="1" shapeId="0" ns2:uid="{3032B19F-554C-461C-B412-28ABF83F4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S24" authorId="0" shapeId="0" ns2:uid="{47E71869-B7FA-471F-8BFD-ED90AF5D31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24" authorId="0" shapeId="0" ns2:uid="{CEFF5971-EF66-44DF-A43E-730135431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
départ à 20h00'
remplacé par CDE</t>
        </r>
      </text>
    </comment>
    <comment ref="V24" authorId="8" shapeId="0" ns2:uid="{1F842149-4267-4AB1-BA49-8A6EAB1245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4" authorId="1" shapeId="0" ns2:uid="{CAC25839-3BA6-47CC-8AF4-B93CAEC11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4" authorId="2" shapeId="0" ns2:uid="{0255BBE1-A6C4-4D67-A8C8-6399F0FD8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</t>
        </r>
      </text>
    </comment>
    <comment ref="D25" authorId="1" shapeId="0" ns2:uid="{B3C1C7EF-5F30-48D7-BF2B-A16A6EEA8A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5" shapeId="0" ns2:uid="{574E9C62-DBF8-49A0-BCE4-9AF84268E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6" shapeId="0" ns2:uid="{85D51AAB-A092-41D2-8AC7-8E33BB5DA5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25615169-921A-429A-BA9D-6D2958A81E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O25" authorId="1" shapeId="0" ns2:uid="{93ACFAF6-5A6A-4E2D-B42B-0694C6854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
remplacé par SMA</t>
        </r>
      </text>
    </comment>
    <comment ref="P25" authorId="1" shapeId="0" ns2:uid="{CC13D38F-A3F4-47C7-BACA-D57EC41BA3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
remplacé par SMA</t>
        </r>
      </text>
    </comment>
    <comment ref="T25" authorId="0" shapeId="0" ns2:uid="{4D4B2F81-894E-4CFA-94BA-1F0CC54C38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
</t>
        </r>
      </text>
    </comment>
    <comment ref="V25" authorId="8" shapeId="0" ns2:uid="{1C17F413-C461-41CE-8F71-EE40ECCA92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5" authorId="1" shapeId="0" ns2:uid="{D5569636-8FAE-45CF-BBEC-D9DBF82CDC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K25" authorId="1" shapeId="0" ns2:uid="{168A652A-A925-4E35-9755-949C918455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</t>
        </r>
      </text>
    </comment>
    <comment ref="AL25" authorId="1" shapeId="0" ns2:uid="{C2BA0C27-0881-4775-97CA-2C2331B063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
départ à 13h00'</t>
        </r>
      </text>
    </comment>
    <comment ref="H26" authorId="1" shapeId="0" ns2:uid="{E3A420C3-F797-4945-AC95-1A61A9371B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5B3DB75C-A0AD-438D-8B5E-25A5A540A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3549AD80-7727-47B3-81D0-99BDD10961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6" authorId="2" shapeId="0" ns2:uid="{E9020869-4627-477F-AE6B-E94B6CE1DC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6" authorId="2" shapeId="0" ns2:uid="{9ED41B63-F39D-4513-9F34-C1EB6AB32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6" authorId="8" shapeId="0" ns2:uid="{3EAE5119-8122-4D30-ABDB-90E3DAF377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27" authorId="5" shapeId="0" ns2:uid="{D03C2D6D-9F84-4550-877B-199781E9C4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6" shapeId="0" ns2:uid="{A9091346-CF3E-48BE-A176-6C4EFAE23B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7" authorId="2" shapeId="0" ns2:uid="{EDBC720F-7656-4615-A46D-022D69B088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" authorId="2" shapeId="0" ns2:uid="{3699933A-8958-4217-AF3F-52681463B9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7" authorId="8" shapeId="0" ns2:uid="{DB669C43-0FE1-4A33-8A3C-655CEC5D43C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28" authorId="1" shapeId="0" ns2:uid="{D67BB926-5833-49DE-AFF3-A7EF0D5624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DB3A62B9-7AAF-48BB-A73F-4E48D1FE2F2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P28" authorId="2" shapeId="0" ns2:uid="{9B84036E-96B9-47F6-80C5-A0BFC40459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" authorId="2" shapeId="0" ns2:uid="{65878B6A-D3AC-4079-9724-91CC11D56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" authorId="8" shapeId="0" ns2:uid="{06F55F52-7817-4D09-BF06-813D913D41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29" authorId="5" shapeId="0" ns2:uid="{D21592D5-2F38-4097-B460-745FF49FC1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09B13F70-3D21-426D-B41C-6A509A2364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49AC01DE-C744-4C4D-B3EC-6B22E36D6A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H30" authorId="1" shapeId="0" ns2:uid="{050FA16A-CA31-4855-B818-E15CF480FD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EDE95DFA-56E9-4B54-9A7B-7BF97D681D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0" shapeId="0" ns2:uid="{A3290EB0-C69E-4694-B715-E77073783C6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D30" authorId="5" shapeId="0" ns2:uid="{640CF8E6-F20E-4FFB-9A31-839A8AD71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12h
</t>
        </r>
      </text>
    </comment>
    <comment ref="D31" authorId="6" shapeId="0" ns2:uid="{96B9EE7E-524E-4805-8814-C66D0F7BCE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C7376C52-C19D-4BD0-B15A-970C0E6203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6" shapeId="0" ns2:uid="{3897114B-7759-4A2A-B377-CE19E23647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F4C48A6E-7F98-43CD-BA5A-5B660A3DB72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P31" authorId="2" shapeId="0" ns2:uid="{781CD36E-951A-43C3-84AB-411249B1FC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1" authorId="2" shapeId="0" ns2:uid="{B9523617-95AB-4848-BF1B-80714A941B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" authorId="8" shapeId="0" ns2:uid="{236A7E65-0F4B-432C-B3AD-1CF4212A92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1" authorId="5" shapeId="0" ns2:uid="{5DD63C56-3196-47DC-AA37-173FD79EF7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31" authorId="1" shapeId="0" ns2:uid="{AA19C67C-DA62-45AB-86CA-9C05846BE0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L31" authorId="4" shapeId="0" ns2:uid="{8EC73D4F-EBEE-411E-B425-9F1778259C1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C32" authorId="5" shapeId="0" ns2:uid="{703B0654-E054-488C-81F3-93AC58FB7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6" shapeId="0" ns2:uid="{5475A0C4-C3A9-46B4-A115-A25AE86EB8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0C2256B7-6D48-4577-B480-201D666D89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8AB5C4FE-A6CF-4E02-ABF8-0C0299078D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6" shapeId="0" ns2:uid="{AED01390-5A3C-48DD-B19D-72F2F7CCA0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P32" authorId="2" shapeId="0" ns2:uid="{3960FF4E-2039-4046-9BCE-13C081390F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2" authorId="2" shapeId="0" ns2:uid="{CBCA2D6C-C7B8-475D-9F52-228C31565F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2" authorId="8" shapeId="0" ns2:uid="{07461E91-BA0E-49E1-A65C-565E24BB1B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2" authorId="5" shapeId="0" ns2:uid="{C654FF30-0E74-4560-96DB-A6A59C89C4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 de 22h à 00h</t>
        </r>
      </text>
    </comment>
    <comment ref="AJ32" authorId="4" shapeId="0" ns2:uid="{29D69AE4-C290-410E-9367-90CF295B4D9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remplace Lax de 14h à 18h
Rappel le 22/1</t>
        </r>
      </text>
    </comment>
    <comment ref="AL32" authorId="4" shapeId="0" ns2:uid="{45A73F37-F9BC-41C8-9139-ED341EE5BFE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3" authorId="5" shapeId="0" ns2:uid="{0796567D-183E-4ABE-A581-A0F51DACE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0" shapeId="0" ns2:uid="{D91B3655-5331-4C02-9ADA-09420E1C681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P33" authorId="2" shapeId="0" ns2:uid="{ACACE919-4279-423F-913F-A3A5F2B5D3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33" authorId="1" shapeId="0" ns2:uid="{50655D60-995F-48A7-92E4-0F60FBADA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T33" authorId="2" shapeId="0" ns2:uid="{2A766191-5C3D-483C-8467-52BF45295A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3" authorId="8" shapeId="0" ns2:uid="{6420C8E8-86DF-4CD8-90C0-282F015802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33" authorId="4" shapeId="0" ns2:uid="{BA39FE2E-A186-4371-A3CC-763A2979E9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3" authorId="4" shapeId="0" ns2:uid="{5164457A-05E3-4B71-98CA-B9EF8AB0D3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L34" authorId="1" shapeId="0" ns2:uid="{72874BBA-7414-4089-81CD-6004BF9CA2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F62E5456-08D0-4742-89A1-954D6970C1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P34" authorId="2" shapeId="0" ns2:uid="{C45B6415-155D-4929-950B-D2A94C3D9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4" authorId="2" shapeId="0" ns2:uid="{AEA96646-A4E3-4E1F-90BD-9448EA6178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</t>
        </r>
        <r>
          <rPr>
            <strike/>
            <sz val="9"/>
            <color indexed="81"/>
            <rFont val="Tahoma"/>
            <family val="2"/>
          </rPr>
          <t>BBZ</t>
        </r>
        <r>
          <rPr>
            <sz val="9"/>
            <color indexed="81"/>
            <rFont val="Tahoma"/>
            <family val="2"/>
          </rPr>
          <t xml:space="preserve">  NPE</t>
        </r>
      </text>
    </comment>
    <comment ref="V34" authorId="8" shapeId="0" ns2:uid="{0F656CC5-08F8-428F-A896-86EEEB50A1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remplacé par NPE</t>
        </r>
      </text>
    </comment>
    <comment ref="N35" authorId="1" shapeId="0" ns2:uid="{1D9FF626-64AB-4C36-936C-A6131D038B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P35" authorId="2" shapeId="0" ns2:uid="{6DEA60AF-A5EE-446F-B62D-D0EC4F5156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
</t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T35" authorId="1" shapeId="0" ns2:uid="{5E5B13EA-7864-475A-A1A6-416A0FC169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FPA absent
remplacé par BBZ</t>
        </r>
      </text>
    </comment>
    <comment ref="V35" authorId="8" shapeId="0" ns2:uid="{75976646-AA9D-496B-9551-4D6AAEDA94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FPA qui remplaçait GDT</t>
        </r>
      </text>
    </comment>
    <comment ref="AB35" authorId="1" shapeId="0" ns2:uid="{317D134E-DBC4-4A2F-BE0E-D13E3A418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14h00'</t>
        </r>
      </text>
    </comment>
    <comment ref="AF35" authorId="1" shapeId="0" ns2:uid="{9672F374-2614-4CEF-B58F-795B52205B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J35" authorId="1" shapeId="0" ns2:uid="{515A2AF0-DE97-4566-A08A-1CDEDFA7EB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L35" authorId="5" shapeId="0" ns2:uid="{9C84D317-60A4-40E6-8E9F-E771B83113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6" authorId="1" shapeId="0" ns2:uid="{396FE656-9A33-438E-A9A8-48F7D2B70D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7E5A1256-C3F3-478D-83AE-72B272CFB0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919A59AB-F87D-4E08-8CC8-5DD74C7DA6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FE0DF0EE-63E9-4155-9FE3-48B2F3D077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6" shapeId="0" ns2:uid="{D25E8B42-61AD-43AD-B191-957C11A51D2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P36" authorId="2" shapeId="0" ns2:uid="{3C24FB34-4AED-4BDA-9907-1559AD750B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6" authorId="2" shapeId="0" ns2:uid="{8BA049AF-D3AC-4D3C-94F3-A4294061BD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" authorId="8" shapeId="0" ns2:uid="{72E9AE8A-E432-4682-B855-D2757F934F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6" authorId="5" shapeId="0" ns2:uid="{E48A0670-C469-4400-B8DF-5581DB37E2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Attentia Waremme 14h45</t>
        </r>
      </text>
    </comment>
    <comment ref="AL36" authorId="0" shapeId="0" ns2:uid="{86826B72-8E1C-4473-8143-9C61825872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
KDN et ADS présents</t>
        </r>
      </text>
    </comment>
    <comment ref="D37" authorId="1" shapeId="0" ns2:uid="{BCE27FD4-69ED-41C1-934F-24262E5512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B8405F6C-2EDD-41CB-88B1-1602E7AFE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E0164493-A46A-407B-8EDD-02F10D52CFA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4B694641-05C9-4734-B012-D7919B70DF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6" shapeId="0" ns2:uid="{878FAE5E-5008-4B1B-A2C8-11232313132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P37" authorId="2" shapeId="0" ns2:uid="{EC68D23A-66A0-46A7-8FE8-B25E919C91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7" authorId="2" shapeId="0" ns2:uid="{9F0BD0FE-D323-4CEC-B14D-0CD3B1BF5F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7" authorId="8" shapeId="0" ns2:uid="{28C4A86D-4823-40AB-BB3F-D45497D5A7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37" authorId="0" shapeId="0" ns2:uid="{0588862F-5D9E-4F52-9F88-C8B233113F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
KDN et ADS présents</t>
        </r>
      </text>
    </comment>
    <comment ref="H38" authorId="2" shapeId="0" ns2:uid="{E7E08412-2A1A-4576-B815-33FD5B96C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6" shapeId="0" ns2:uid="{DF68D6BF-7D0A-42FB-9396-63E96AA151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DC184532-12B2-46BB-AB0A-2AFD36AF35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L38" authorId="0" shapeId="0" ns2:uid="{3FABD8F5-009D-4780-B6D4-6023CB9944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6" shapeId="0" ns2:uid="{D922A0E9-10E6-4A9D-A287-73D37024D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0" shapeId="0" ns2:uid="{2BEA248E-9390-4827-8C73-AC143506EC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L39" authorId="5" shapeId="0" ns2:uid="{02893E80-862A-459B-B515-BED68E3EF7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Cohezio 11h</t>
        </r>
      </text>
    </comment>
    <comment ref="D40" authorId="6" shapeId="0" ns2:uid="{476F0919-8A6E-4EE0-971B-79D1A7C61C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866EAB86-C012-4959-A41B-B2AAB88B93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P40" authorId="2" shapeId="0" ns2:uid="{B469C7D0-0EF0-422E-AE22-A80218E507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0" authorId="2" shapeId="0" ns2:uid="{F937EC40-2B8C-4CCA-943A-D7D1E2DB69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0" authorId="8" shapeId="0" ns2:uid="{BD0F5E3C-395E-4E15-A297-A00DC96B85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0" authorId="1" shapeId="0" ns2:uid="{A355B2D3-FD79-4FFA-AC80-F53228B207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F40" authorId="1" shapeId="0" ns2:uid="{22BD49FD-CC3C-48C8-B34C-1F2210EBFD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40" authorId="0" shapeId="0" ns2:uid="{F0D8848E-0956-4E44-8E70-CF2728AC50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</t>
        </r>
      </text>
    </comment>
    <comment ref="C41" authorId="6" shapeId="0" ns2:uid="{59BF2D22-542D-4D30-9DB6-06BC4E0E88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6" shapeId="0" ns2:uid="{ED1BDA0E-573C-4C7F-B332-886FB0A4DE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FFECB093-B715-406D-81A8-02E2BD5BC0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P41" authorId="2" shapeId="0" ns2:uid="{17FC9DA1-2FC5-4A35-A5D7-5C4BE424F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1" authorId="6" shapeId="0" ns2:uid="{7FA6B622-6F5A-4187-B46E-9F505F9ED7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qui remplaçait LAA.</t>
        </r>
      </text>
    </comment>
    <comment ref="T41" authorId="2" shapeId="0" ns2:uid="{F9617623-5D46-41F2-A6EA-6C363E3B73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PAM
Remplacé par BBZ</t>
        </r>
      </text>
    </comment>
    <comment ref="V41" authorId="8" shapeId="0" ns2:uid="{801BC91D-58DF-4631-89E7-2C1C31BB60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1" authorId="1" shapeId="0" ns2:uid="{E3E60486-0713-4D2A-99A6-DF75815E3E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F41" authorId="1" shapeId="0" ns2:uid="{A06065E8-12E8-4A20-BFA8-BD97C4BD9A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42" authorId="6" shapeId="0" ns2:uid="{1CFA3F0C-3B59-4FBC-9781-32887263BB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5" shapeId="0" ns2:uid="{CA773630-A68A-401C-8B77-6B14D5FC7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42" authorId="2" shapeId="0" ns2:uid="{5727ED9A-4CD2-49D4-8C7A-A532D945CB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2" authorId="6" shapeId="0" ns2:uid="{DF0ACB14-D30C-44A9-9EA4-8621D70E59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suite au changement du 31/01 à la demande de la LH.</t>
        </r>
      </text>
    </comment>
    <comment ref="S42" authorId="2" shapeId="0" ns2:uid="{E7439D92-A83D-4667-9361-C646B25DC8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42" authorId="2" shapeId="0" ns2:uid="{C7128F46-23FE-4D50-88FE-C1AE09EA79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13h00'
remplacé par GKT</t>
        </r>
      </text>
    </comment>
    <comment ref="V42" authorId="8" shapeId="0" ns2:uid="{50385287-1DE5-4324-9920-D79E11FEAB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2" authorId="1" shapeId="0" ns2:uid="{2B158D1C-4741-4695-A4A6-A9AA8DA9A5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E42" authorId="1" shapeId="0" ns2:uid="{73660778-9C90-48CF-AA72-C6E2741317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42" authorId="1" shapeId="0" ns2:uid="{D53099A8-F9E6-424D-8869-11AC54C86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départ à 5h</t>
        </r>
      </text>
    </comment>
    <comment ref="D43" authorId="1" shapeId="0" ns2:uid="{8315D5F3-072F-4230-9ED0-EFC89BA26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5F13AACB-4E39-47FC-8697-FC8509758E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0" shapeId="0" ns2:uid="{D1A99ECE-4B81-416D-A450-02ADC61E387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6" shapeId="0" ns2:uid="{F421196C-E433-4E18-8CFF-CF9A22A01F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P43" authorId="2" shapeId="0" ns2:uid="{EC808619-70CA-4765-B140-B235803E2B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3" authorId="2" shapeId="0" ns2:uid="{14AC79E6-51EA-438C-B014-36B9EA450B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3" authorId="8" shapeId="0" ns2:uid="{55A97223-2BFD-46B9-A8CD-D48781BA54C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3" authorId="1" shapeId="0" ns2:uid="{FC74CE18-45AC-432E-BBAA-CFAA935C5A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HKB</t>
        </r>
      </text>
    </comment>
    <comment ref="AE43" authorId="1" shapeId="0" ns2:uid="{9F133832-BC99-499F-AA6C-7BD665EDAE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 de 20h à 22h00'</t>
        </r>
      </text>
    </comment>
    <comment ref="AF43" authorId="1" shapeId="0" ns2:uid="{74C7C916-037C-4AEC-B915-9F2DC72E9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 de 20h à 22h00'
arrivée à 16h00'
équipe au complet</t>
        </r>
      </text>
    </comment>
    <comment ref="AL43" authorId="4" shapeId="0" ns2:uid="{63057DF9-ED49-4B73-8C9D-D2CF888D805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15h00 à 16h00</t>
        </r>
      </text>
    </comment>
    <comment ref="D44" authorId="1" shapeId="0" ns2:uid="{CA16ED50-07D5-4AB3-8082-6F6DD76BA4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0" shapeId="0" ns2:uid="{7B331804-2376-4F13-9912-D453E3D42A4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1C08BF16-0C17-41D8-9135-B52405F1D9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P44" authorId="2" shapeId="0" ns2:uid="{F8BF54EE-F50A-43A3-8E6F-8FA533F696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4" authorId="1" shapeId="0" ns2:uid="{75316A49-FAFD-4A96-8AB8-078110265E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T44" authorId="2" shapeId="0" ns2:uid="{89889E7B-C742-49FC-8FDB-7B049BE64B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4" authorId="8" shapeId="0" ns2:uid="{7D5FAE7F-ADC9-4754-A6A5-7E51D53BC5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12h15' à 13h45'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GDT</t>
        </r>
      </text>
    </comment>
    <comment ref="Z44" authorId="0" shapeId="0" ns2:uid="{239D44E3-B155-4A51-BA12-3F3405A117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JKS</t>
        </r>
      </text>
    </comment>
    <comment ref="AE44" authorId="1" shapeId="0" ns2:uid="{58D63BDA-5783-4DF8-B55D-4CE99663D9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sauf pour assister à la formation</t>
        </r>
      </text>
    </comment>
    <comment ref="AF44" authorId="1" shapeId="0" ns2:uid="{F9418ECF-BD36-4CC9-A8E8-D540F3220E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J44" authorId="1" shapeId="0" ns2:uid="{67147898-E5EC-4714-A1DA-0D9FCF50D2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</t>
        </r>
        <r>
          <rPr>
            <b/>
            <sz val="9"/>
            <color indexed="81"/>
            <rFont val="Tahoma"/>
            <family val="2"/>
          </rPr>
          <t xml:space="preserve">BJN:
</t>
        </r>
        <r>
          <rPr>
            <sz val="9"/>
            <color indexed="81"/>
            <rFont val="Tahoma"/>
            <family val="2"/>
          </rPr>
          <t>Evaluation de 14h00 à 15h00</t>
        </r>
      </text>
    </comment>
    <comment ref="AL44" authorId="1" shapeId="0" ns2:uid="{EAF40A2C-7B2C-4169-8423-5FF50CDAE5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D45" authorId="1" shapeId="0" ns2:uid="{046CF637-EAE6-444F-901D-D4070A3842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6" shapeId="0" ns2:uid="{49532B31-6703-4811-B5A5-5E6E5D12AA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6" shapeId="0" ns2:uid="{57413A28-5509-46BB-AF25-A82A628519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6" shapeId="0" ns2:uid="{FA7FF6D1-1023-4D19-B45E-D8A7290E02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P45" authorId="2" shapeId="0" ns2:uid="{BC0633A8-FBCA-4A92-A1A4-7F10F24685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5" authorId="2" shapeId="0" ns2:uid="{A6B90A6B-F2B9-47C4-A84E-1D66C10D2F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5" authorId="8" shapeId="0" ns2:uid="{DAF363A0-E61F-45B6-B44B-7DA4C4C667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5" authorId="0" shapeId="0" ns2:uid="{37D680DA-779C-4F8F-BB2D-642488E506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HKB</t>
        </r>
      </text>
    </comment>
    <comment ref="AF45" authorId="0" shapeId="0" ns2:uid="{718E4DBD-8978-43B5-B7F9-70DFE0F768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
SVE et FBY présents</t>
        </r>
      </text>
    </comment>
    <comment ref="D46" authorId="1" shapeId="0" ns2:uid="{EA4F436D-6FE0-4A49-85EE-1A4065C9D8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5" shapeId="0" ns2:uid="{63308C00-1E49-4CC3-B63E-1A1AB9AF7B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6" authorId="2" shapeId="0" ns2:uid="{03B12FFD-95D5-4637-A0BA-C31F453D55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T46" authorId="1" shapeId="0" ns2:uid="{B76B6AAF-5779-413E-8BF4-4F6DB4AC60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46" authorId="8" shapeId="0" ns2:uid="{34883F93-0241-4E49-B026-FAA5A8D0AA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6" authorId="1" shapeId="0" ns2:uid="{3B523FC4-AF96-4141-A519-7DE699E516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E46" authorId="1" shapeId="0" ns2:uid="{61C8EDF8-33A2-4137-B6AF-C8E0FA04BC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F46" authorId="1" shapeId="0" ns2:uid="{5ADA16D2-7B09-4578-BA65-7D35D13E2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
arrivée à 0h00'
remplacé par PAM</t>
        </r>
      </text>
    </comment>
    <comment ref="AL46" authorId="1" shapeId="0" ns2:uid="{55BB099C-324F-4781-9642-2E0ED10CA23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ADK de 06h à 08h00'</t>
        </r>
      </text>
    </comment>
    <comment ref="AB47" authorId="5" shapeId="0" ns2:uid="{7EAE7892-3869-4F67-8B9E-556AD47F51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04/02</t>
        </r>
      </text>
    </comment>
    <comment ref="H49" authorId="0" shapeId="0" ns2:uid="{DD763585-71F0-446E-B478-FCE5C762E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D50" authorId="1" shapeId="0" ns2:uid="{0062E281-5C03-4F4E-BE40-7A97443D8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A163CD07-57D6-46CB-8D16-E40B245DCB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AC50" authorId="0" shapeId="0" ns2:uid="{62EED5B1-D0F6-47D9-9FB9-048E18BDAA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D50" authorId="0" shapeId="0" ns2:uid="{E92184D8-0291-4341-9BC9-84276F131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H51" authorId="5" shapeId="0" ns2:uid="{AA9FAB1D-6525-4224-9362-458692F2CF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28DA197D-939B-4287-AA21-56B4BD24D5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AB51" authorId="0" shapeId="0" ns2:uid="{E0B2ADFE-8311-4350-9ECA-EB75144E73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C51" authorId="0" shapeId="0" ns2:uid="{1D2A5FCE-ACEC-4101-A3CD-0A82750202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D51" authorId="0" shapeId="0" ns2:uid="{DF93515F-CCF9-43F9-A609-317898E57A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D52" authorId="1" shapeId="0" ns2:uid="{205AC3EE-80C1-4E49-AF7E-4C3F3AD91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387B847D-8D26-444A-A337-0464950DD1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D53" authorId="4" shapeId="0" ns2:uid="{F418ADC8-FBD0-4E1B-A12D-4365344AD7C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FDACDA37-808C-4283-BFA5-4773E3A114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6619F729-9B54-418A-932B-0B0AB3CB1E4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0E4D1E91-9D64-4C6C-AE43-A01387F211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J54" authorId="6" shapeId="0" ns2:uid="{CF8A2BC1-DA57-46EE-92E9-78A16A5473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0" shapeId="0" ns2:uid="{FF20A771-A72F-4E57-AB2C-C947F9B4A0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V54" authorId="8" shapeId="0" ns2:uid="{5D1ABBBF-2092-423D-ADDD-7B3FA10A98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+2h RHS</t>
        </r>
      </text>
    </comment>
    <comment ref="AF54" authorId="1" shapeId="0" ns2:uid="{A838FF24-81E2-4457-A5B0-B50F031D3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L55" authorId="6" shapeId="0" ns2:uid="{509729FA-4B90-4C11-AE33-A6CF3D550C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55" authorId="8" shapeId="0" ns2:uid="{09CF10CD-693A-4BAF-A486-C5A1DCC9AA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13.02</t>
        </r>
      </text>
    </comment>
    <comment ref="G56" authorId="1" shapeId="0" ns2:uid="{809022BB-345E-41F9-B781-53AC423CE4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2F5151C9-1435-495A-BD74-01A9187078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0ED04B0F-440B-4687-8DCE-A065EB17397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6" shapeId="0" ns2:uid="{BE2C9DFD-FC08-41BA-81DC-09DF68768D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7" authorId="4" shapeId="0" ns2:uid="{7F4EA9A9-087F-4507-AC13-559FD704F41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4" shapeId="0" ns2:uid="{DFE3531A-9C45-4FC2-9F74-3D3901911C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6" shapeId="0" ns2:uid="{5A3DA76A-B1EB-4F65-902B-EC50AA4622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3CE7B395-3D0C-427A-B719-84203CB80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38AC90D0-DAA2-49AC-963E-9F7FEF360B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57" authorId="5" shapeId="0" ns2:uid="{0596A57B-BE49-420B-BF54-8804EE25B1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57" authorId="8" shapeId="0" ns2:uid="{B43F4DF3-AD44-434D-84E2-AA9820A341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57" authorId="1" shapeId="0" ns2:uid="{F65D5FAF-CDC3-4F3A-8FB3-2ABBA5BF30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 FPA</t>
        </r>
      </text>
    </comment>
    <comment ref="AF57" authorId="1" shapeId="0" ns2:uid="{69EF10A5-8550-4638-93D8-3AA03FDE0D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J57" authorId="5" shapeId="0" ns2:uid="{95282A5D-53CA-40EA-9803-30EDD9A475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G58" authorId="4" shapeId="0" ns2:uid="{90702C59-E8F8-4433-A110-130489F059D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4" shapeId="0" ns2:uid="{BF58FF2F-4B47-4EDC-B476-82D712D2D68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6" shapeId="0" ns2:uid="{7860E771-255A-4262-B74B-FCECCC4CDDC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0" shapeId="0" ns2:uid="{53EFAC0B-F4EB-4486-BC0F-1ACA5FA36A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S58" authorId="1" shapeId="0" ns2:uid="{58622357-42A0-4286-8F78-19866BA819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Z58" authorId="1" shapeId="0" ns2:uid="{770FA41E-151E-42CF-81FB-21A03A25F8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FPA
VM centre médicaL Cohezio 13h15</t>
        </r>
      </text>
    </comment>
    <comment ref="AF58" authorId="1" shapeId="0" ns2:uid="{E5741D23-179C-498E-820E-579EDD1A4C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
</t>
        </r>
        <r>
          <rPr>
            <sz val="9"/>
            <color indexed="81"/>
            <rFont val="Tahoma"/>
            <family val="2"/>
          </rPr>
          <t>remplace GSK</t>
        </r>
      </text>
    </comment>
    <comment ref="H59" authorId="4" shapeId="0" ns2:uid="{CD1D550E-6E4E-42A3-940F-40F39931EE9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5" shapeId="0" ns2:uid="{DA36E7F3-E2D3-4E91-97C3-4084065DB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A96FE679-D097-4DFB-A603-E19823BA6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59" authorId="1" shapeId="0" ns2:uid="{284CDB18-4437-4315-B2ED-DE1294EF4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de 14h à 18h00'</t>
        </r>
      </text>
    </comment>
    <comment ref="R59" authorId="0" shapeId="0" ns2:uid="{4A6660AE-F40E-4725-B4F0-6A32BD619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remplacé par DWS</t>
        </r>
      </text>
    </comment>
    <comment ref="T59" authorId="1" shapeId="0" ns2:uid="{7882F55E-4057-4135-89CD-2C2B9AA490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DWS</t>
        </r>
      </text>
    </comment>
    <comment ref="Z59" authorId="1" shapeId="0" ns2:uid="{97A7AC32-CE9C-4C3F-93C7-809F638DF1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E59" authorId="1" shapeId="0" ns2:uid="{8E5F3B9C-820B-42B4-BAE5-7E9B694B15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59" authorId="1" shapeId="0" ns2:uid="{07094C94-8A51-45E5-AE23-1D92F5CE13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AL59" authorId="1" shapeId="0" ns2:uid="{6BE3EA40-A558-4226-B840-5311CCCF32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ADS</t>
        </r>
      </text>
    </comment>
    <comment ref="H60" authorId="4" shapeId="0" ns2:uid="{BEAF0210-E4A0-43DA-B6F5-BE2C0FF817BD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DF9A87D5-B077-4D08-B829-E3E3213B13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6AA5324C-12AB-4CCB-8670-39C9ABA171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P60" authorId="1" shapeId="0" ns2:uid="{D02B890D-D9B7-4CFF-9578-FD3F8E10D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GDT de 18h à 22h00'</t>
        </r>
        <r>
          <rPr>
            <sz val="9"/>
            <color indexed="81"/>
            <rFont val="Tahoma"/>
            <family val="2"/>
          </rPr>
          <t xml:space="preserve">
entrevue de reprise 16h
Bureau LLT</t>
        </r>
      </text>
    </comment>
    <comment ref="T60" authorId="5" shapeId="0" ns2:uid="{9416AEF6-7752-4F46-A0B2-439C4B8DCE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SMA</t>
        </r>
      </text>
    </comment>
    <comment ref="Z60" authorId="1" shapeId="0" ns2:uid="{E2268E88-A7C0-4817-812E-F0193EBCE2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
</t>
        </r>
      </text>
    </comment>
    <comment ref="AE60" authorId="1" shapeId="0" ns2:uid="{1A2DA104-1CD1-43F8-9333-3712A96A28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60" authorId="1" shapeId="0" ns2:uid="{F210D4C4-440F-4DC6-81A1-A18CD4092A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J61" authorId="6" shapeId="0" ns2:uid="{443DAB6B-BBD5-471D-B7A5-8756CDFE6B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49B2EAC4-0319-498E-AE83-EC46403102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Z61" authorId="1" shapeId="0" ns2:uid="{2C76B2D8-5710-4029-BC1C-B30C3AC6FE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exposition au bruit
de 14h15' à 15h45'
remplacé par ATR
remplacé par DKS</t>
        </r>
      </text>
    </comment>
    <comment ref="J62" authorId="6" shapeId="0" ns2:uid="{723E8FDF-41D3-474D-9082-91C6E454B3F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3C94F40A-AE6A-45A0-AF95-8CBB83B0A7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J63" authorId="6" shapeId="0" ns2:uid="{E9353264-4304-4D20-AD4C-0BE0F459E7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ED56008F-E26D-4ADE-9725-B18A72FBF0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8E33D0E0-7DE9-429C-A7F7-F2B65F53A8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AB63" authorId="1" shapeId="0" ns2:uid="{A3DB1DC6-16F1-4109-AAC1-580D347A2E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J63" authorId="1" shapeId="0" ns2:uid="{BA2DDD88-7D05-4B6F-B9CF-C67BA666F9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J64" authorId="6" shapeId="0" ns2:uid="{D9CED4D3-E78C-4AF0-8EB2-4ECCA8A171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28D04608-1A1C-4819-AF7F-DF33587411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J65" authorId="6" shapeId="0" ns2:uid="{99D5C236-D708-4350-808D-B0B9ED1FF0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0" shapeId="0" ns2:uid="{78E51E3B-6E10-4CBC-9E72-9BCA48A1F6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J66" authorId="6" shapeId="0" ns2:uid="{6B4B97E7-EFE2-418E-8783-6EA534D9CA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6" authorId="5" shapeId="0" ns2:uid="{4950EF16-0E3E-4B64-A201-26FA6890BE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médicale de reprise
centre médical Attentia
Wanze 09h50</t>
        </r>
      </text>
    </comment>
    <comment ref="T66" authorId="0" shapeId="0" ns2:uid="{C60A4E57-B664-4DA8-8BC2-B7FBFF82DD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V66" authorId="8" shapeId="0" ns2:uid="{81576460-4B8C-4F41-8E76-CD87F5935A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rempalce GDT</t>
        </r>
      </text>
    </comment>
    <comment ref="AB66" authorId="5" shapeId="0" ns2:uid="{C1645842-A852-4B2B-BBF4-137E1DE0B1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 13h00
équipe complète
salle Chimay</t>
        </r>
      </text>
    </comment>
    <comment ref="D67" authorId="3" shapeId="0" ns2:uid="{3F2222FA-A2C9-402B-9965-00E7403238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C5105033-0D2E-4D94-AD71-755AD4DBBE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6" shapeId="0" ns2:uid="{F721B04D-7DB5-4EAE-BF00-5113D787F7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T67" authorId="0" shapeId="0" ns2:uid="{6B5F251D-86B4-4332-A9D6-240E20D29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V67" authorId="8" shapeId="0" ns2:uid="{7DB1314B-AF2F-4455-B699-021F62B171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67" authorId="1" shapeId="0" ns2:uid="{0EF476FC-8CD2-4387-B88A-171F4432E7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18h00'</t>
        </r>
      </text>
    </comment>
    <comment ref="D68" authorId="3" shapeId="0" ns2:uid="{7763A924-2597-4940-8882-D41FC58740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19215EC9-7D97-48F0-A308-B3AF01EC2B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1742C700-237C-447E-BD4C-B74630F2A2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P68" authorId="0" shapeId="0" ns2:uid="{8BFC0C90-71AC-4F89-89F2-BC6CDE74E4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dispo de 16h à 17h30</t>
        </r>
      </text>
    </comment>
    <comment ref="Z68" authorId="0" shapeId="0" ns2:uid="{5A5585C8-5C1F-47F8-93E9-34B8B780331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68" authorId="1" shapeId="0" ns2:uid="{4F1EA3F2-E27B-4AD6-B0B0-5495DB4099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18h45'
équipe au complet</t>
        </r>
      </text>
    </comment>
    <comment ref="AJ68" authorId="5" shapeId="0" ns2:uid="{F785E56A-2DBF-4772-8220-2A6217A5E0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69" authorId="1" shapeId="0" ns2:uid="{887030F6-F6C8-4AB7-BCDE-774A90140C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69" authorId="1" shapeId="0" ns2:uid="{7F16807F-5776-4074-A84C-692090E451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18h à 22h00'</t>
        </r>
      </text>
    </comment>
    <comment ref="T69" authorId="1" shapeId="0" ns2:uid="{9F47A271-7E87-43E3-933C-25FA988E2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69" authorId="0" shapeId="0" ns2:uid="{2ED8CC20-A7AA-48D3-93F4-3D2F1EC2B34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69" authorId="5" shapeId="0" ns2:uid="{D35B9F25-EF18-4DC4-A68C-1B627D6C6C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Equipe complète</t>
        </r>
      </text>
    </comment>
    <comment ref="AJ69" authorId="5" shapeId="0" ns2:uid="{CCF19EC6-0470-4CED-B59C-C74C04BEC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+ 3h rhs + 4h VA
Arrivée à 18h
Remplacé par DWS de 14h à 18h</t>
        </r>
      </text>
    </comment>
    <comment ref="L70" authorId="1" shapeId="0" ns2:uid="{52C5B619-D5C1-4AEF-8FE7-55CCD66591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T70" authorId="1" shapeId="0" ns2:uid="{DED21E0A-8B4F-4A72-978A-CA1091655A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</t>
        </r>
      </text>
    </comment>
    <comment ref="Z70" authorId="0" shapeId="0" ns2:uid="{FD0EF670-1F77-45BC-8F5A-6CC027ECC52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70" authorId="1" shapeId="0" ns2:uid="{74D8EC48-F72F-4A45-A539-8DEA488C76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
équipe au complet</t>
        </r>
      </text>
    </comment>
    <comment ref="AJ70" authorId="1" shapeId="0" ns2:uid="{5B711FE0-168B-4692-88A4-FE53463136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L71" authorId="6" shapeId="0" ns2:uid="{B7B75E5D-5D62-4FF0-9B5A-C2F7C48C63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71" authorId="1" shapeId="0" ns2:uid="{6967710E-C0CF-471D-A9E9-1A07402C0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02h00"</t>
        </r>
      </text>
    </comment>
    <comment ref="H72" authorId="5" shapeId="0" ns2:uid="{51BF91B4-DD3C-4641-9A84-76C29D5065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6" shapeId="0" ns2:uid="{8A277DE3-3869-4401-9A6B-2F6D1DFB56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6" shapeId="0" ns2:uid="{D2F13F63-262D-44A7-B667-4B34B4AB91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B72" authorId="5" shapeId="0" ns2:uid="{83B04490-7518-4862-B1C5-A1CADE8F67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73" authorId="5" shapeId="0" ns2:uid="{A0B554E3-5639-4C10-A598-68704EFA3F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L74" authorId="0" shapeId="0" ns2:uid="{EB9B8C88-8017-47B4-9498-5F4104B7F4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J74" authorId="1" shapeId="0" ns2:uid="{14E2E660-A54E-4F09-803E-AD66E3B32E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28.02
remplacé par ADK</t>
        </r>
      </text>
    </comment>
    <comment ref="D75" authorId="1" shapeId="0" ns2:uid="{16EB46A9-ED30-41A3-BAB1-E1027E0EC5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BA9E40ED-C790-4764-A62A-4DEEC03694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64A0BE63-DCA2-49A4-BC64-12DB9FC16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E75" authorId="1" shapeId="0" ns2:uid="{3D712181-939F-4429-9480-E8AB369DD4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75" authorId="1" shapeId="0" ns2:uid="{787FC1C1-10EA-426A-A4B2-132571AA6A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76" authorId="1" shapeId="0" ns2:uid="{CC3A12DB-C253-4606-80AA-FA7AD841BE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9EA6EA1B-3A27-40B6-86AE-E16FA4325D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F2FE679B-712D-4001-836F-83FE0E3C75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AF5634A2-95CA-4FBF-9CC8-7055F3FEFD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AB76" authorId="1" shapeId="0" ns2:uid="{E01F6703-CB02-47D7-BA9D-5427FF9867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F76" authorId="1" shapeId="0" ns2:uid="{2584936C-0454-47E2-BF42-E87768C83F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76" authorId="1" shapeId="0" ns2:uid="{395EEE84-CD77-438C-A72A-7491EEDD7A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77" authorId="1" shapeId="0" ns2:uid="{D2DB070A-F15B-4566-9336-CC6CF68B99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2A180661-C843-4F67-9D2E-5DD32A51D0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2851A48E-1229-46BE-81AD-F5AEB16755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1" shapeId="0" ns2:uid="{DD7C7739-6440-4A94-9A27-D674E15804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polyvalent arrière de 13h à 14h00'
remplace GDT</t>
        </r>
      </text>
    </comment>
    <comment ref="T77" authorId="1" shapeId="0" ns2:uid="{57290D5F-AB69-4715-A4CE-AD8D7EF8A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DWS</t>
        </r>
      </text>
    </comment>
    <comment ref="AE77" authorId="1" shapeId="0" ns2:uid="{1FF540E7-4C33-49B4-9B31-4A0A2D9DD3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77" authorId="1" shapeId="0" ns2:uid="{0C5872E7-B116-4B49-BF81-139886994D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H78" authorId="4" shapeId="0" ns2:uid="{4A9DC6D2-5B07-484A-8A4D-C7BA4D210B8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0" shapeId="0" ns2:uid="{8B271386-B7DD-4CB5-AF53-BF8576F060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6" shapeId="0" ns2:uid="{DC605584-D706-42ED-9518-9B7BB81FC1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4" shapeId="0" ns2:uid="{70DEEBA6-BA22-46F5-BAC3-5073D0BC7EE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T78" authorId="6" shapeId="0" ns2:uid="{35D7CAB6-EE4D-451B-BD02-C968521396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prépa SD26; remplacé par FPA.
CIE : 
rappel le 09/03</t>
        </r>
      </text>
    </comment>
    <comment ref="AF78" authorId="5" shapeId="0" ns2:uid="{10893813-FF56-44C1-B56F-8BE2723666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78" authorId="4" shapeId="0" ns2:uid="{9A7C6971-9D73-4690-B234-FED68DD7BEA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L78" authorId="4" shapeId="0" ns2:uid="{3054FE13-97EF-40C7-A7AD-5D5F27807E0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H79" authorId="4" shapeId="0" ns2:uid="{9D16251D-45CF-4487-9554-9C4B895B636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5" shapeId="0" ns2:uid="{F9C70A3F-C219-487D-9837-0BEBEF0CEC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6" shapeId="0" ns2:uid="{972A7007-095A-4066-B192-15025A9DB2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79" authorId="6" shapeId="0" ns2:uid="{4A05F16B-CC40-41A6-A581-65A3456C43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prépa SD26; remplacé par FPA.</t>
        </r>
      </text>
    </comment>
    <comment ref="AF79" authorId="5" shapeId="0" ns2:uid="{BE9AECE6-6276-4756-92DD-FE776C62DA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80" authorId="5" shapeId="0" ns2:uid="{0854AF64-56DC-45A4-A729-F07EAF6923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4" shapeId="0" ns2:uid="{FA209F91-C4C0-488A-A2A1-6BC72AD6F2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91FC0A90-66D6-4F34-B8ED-5BF6B2F61E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0" shapeId="0" ns2:uid="{F8E876CC-B3FA-4259-95A2-440955D2A9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T80" authorId="1" shapeId="0" ns2:uid="{8E4C0E20-6CA3-4E72-8C48-7CBF4AEB2B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80" authorId="8" shapeId="0" ns2:uid="{DF11A2FC-0AF5-418C-8C83-3ABFCB762D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80" authorId="5" shapeId="0" ns2:uid="{C5155237-2BC7-4847-AE75-A8531E7D04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
Equipe complète</t>
        </r>
      </text>
    </comment>
    <comment ref="AJ80" authorId="0" shapeId="0" ns2:uid="{D8EB9943-2394-4FED-AD14-F71F69B53B6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ADK</t>
        </r>
      </text>
    </comment>
    <comment ref="H81" authorId="4" shapeId="0" ns2:uid="{A30455E2-876D-4FE5-B44E-F86A420446E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A8AC6EE6-8F8B-41DB-9761-58777489CC5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T81" authorId="1" shapeId="0" ns2:uid="{8ED07B7A-1FD0-4429-BFCA-EC314A44E9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DWS</t>
        </r>
        <r>
          <rPr>
            <sz val="9"/>
            <color indexed="81"/>
            <rFont val="Tahoma"/>
            <family val="2"/>
          </rPr>
          <t xml:space="preserve">
remplacé par BBZ</t>
        </r>
      </text>
    </comment>
    <comment ref="V81" authorId="8" shapeId="0" ns2:uid="{47CA2387-3621-4051-83C1-7DB15EED4A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remplacé par SKS</t>
        </r>
      </text>
    </comment>
    <comment ref="AD81" authorId="0" shapeId="0" ns2:uid="{78F6D400-513F-4F66-BCB7-152D0242D8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J81" authorId="0" shapeId="0" ns2:uid="{3E7218FE-77AB-409E-BD97-0B3C0EDCE6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FPA</t>
        </r>
        <r>
          <rPr>
            <sz val="9"/>
            <color indexed="81"/>
            <rFont val="Tahoma"/>
            <family val="2"/>
          </rPr>
          <t xml:space="preserve">
remplacé par GBT</t>
        </r>
      </text>
    </comment>
    <comment ref="G82" authorId="1" shapeId="0" ns2:uid="{C3AC1AC4-4929-4B4A-843C-BE5ABF0850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4" shapeId="0" ns2:uid="{A29E0869-E364-4293-B879-C6AE628313B6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D83" authorId="5" shapeId="0" ns2:uid="{7C3F444E-152F-42DF-AE3A-58A6F549C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32D399C8-EC46-4EAF-A9EC-94BA046335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4" shapeId="0" ns2:uid="{7D6CB015-3385-40D1-93AC-B54D80F55E6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36832375-59FC-4A58-8930-7AF029C587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1" shapeId="0" ns2:uid="{DC44E289-B0AF-4C47-B98A-9ABF3F1044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0" shapeId="0" ns2:uid="{A36FEFED-EEAF-4E75-8E7A-F23B2FB69C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T84" authorId="1" shapeId="0" ns2:uid="{1636F452-980D-4159-B69C-72CA80D952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
rappel le 19.03</t>
        </r>
      </text>
    </comment>
    <comment ref="Z84" authorId="5" shapeId="0" ns2:uid="{CED92AFB-ACF4-4BD9-8CD2-BC3D76EB6B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demande de la LH</t>
        </r>
      </text>
    </comment>
    <comment ref="H85" authorId="1" shapeId="0" ns2:uid="{63458979-BBA7-4739-B28B-982476C120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6" shapeId="0" ns2:uid="{07A5DE63-F631-4FD8-A4D7-B0FE6BFDE4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5" shapeId="0" ns2:uid="{173046BF-89C0-4775-8A7B-7F7160203D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T85" authorId="1" shapeId="0" ns2:uid="{E3DAE8E6-A99B-4F35-8857-17B3D7F03B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22.03
rappel le 22.03</t>
        </r>
      </text>
    </comment>
    <comment ref="AJ85" authorId="4" shapeId="0" ns2:uid="{6AF4773B-69B3-42F5-8657-A69F7AA04E4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Rappel 13/03 : renfort SD26</t>
        </r>
      </text>
    </comment>
    <comment ref="AK85" authorId="5" shapeId="0" ns2:uid="{4C22658A-D028-428A-8F8C-3E1A65B38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AL85" authorId="5" shapeId="0" ns2:uid="{4280251E-C95B-498F-B606-F46CEC5E47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H86" authorId="1" shapeId="0" ns2:uid="{BC6D8564-5E1B-4710-91AD-B75E2462DF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6" shapeId="0" ns2:uid="{91379319-7004-429C-9E48-868B8E4ABD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6" shapeId="0" ns2:uid="{B1CDE833-CCFA-4AD7-8061-60578D53A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J86" authorId="4" shapeId="0" ns2:uid="{C3627D55-5DC8-4B41-A7E5-81221BE343E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Rappel 13/03 : renfort SD26</t>
        </r>
      </text>
    </comment>
    <comment ref="AK86" authorId="5" shapeId="0" ns2:uid="{8A0E844D-F3AC-4626-9B96-A48D586CA5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AL86" authorId="5" shapeId="0" ns2:uid="{BB67C3A0-1357-4685-80EC-82035817D0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J87" authorId="6" shapeId="0" ns2:uid="{309856BD-359E-4A32-AA4F-D3801E95C3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4" shapeId="0" ns2:uid="{94DD27D1-52E9-493F-803F-963CBB064D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R87" authorId="1" shapeId="0" ns2:uid="{BECAB235-6476-40DA-895E-E21DF5429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SMA
pp de rappel</t>
        </r>
      </text>
    </comment>
    <comment ref="T87" authorId="5" shapeId="0" ns2:uid="{37D3E6BF-AA7D-4116-86A6-3F623191F8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V87" authorId="8" shapeId="0" ns2:uid="{F4E3D01C-6A0D-46BD-AA7E-C1AFAA871F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AF87" authorId="0" shapeId="0" ns2:uid="{69416266-8FEF-40E5-9257-809BEFAB24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J88" authorId="6" shapeId="0" ns2:uid="{0325D1C7-1136-43FF-9141-1B27260001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4" shapeId="0" ns2:uid="{9EEE0BE9-50C4-420E-B6EF-AB182C7C8A2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8" authorId="1" shapeId="0" ns2:uid="{A3B59146-171B-4DB9-95EA-398D613AF4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
rappel le 19.03</t>
        </r>
      </text>
    </comment>
    <comment ref="V88" authorId="8" shapeId="0" ns2:uid="{E6FC68E4-A12A-406D-9E05-89E544B7D7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09.03</t>
        </r>
      </text>
    </comment>
    <comment ref="AF88" authorId="0" shapeId="0" ns2:uid="{F31B1165-3AEE-4232-9A2C-F366307EFA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AL88" authorId="1" shapeId="0" ns2:uid="{A0BD5564-D539-4B3C-8444-9039843A76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89" authorId="1" shapeId="0" ns2:uid="{EE0CA5E6-761F-48EA-B2ED-9427DBFCC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4" shapeId="0" ns2:uid="{2E4267CE-BFBB-4273-824D-00437B05CE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C21962D0-953C-439F-92FF-FF0B955F4D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6" shapeId="0" ns2:uid="{F37E7AE4-4188-4588-A47B-F622A9CFA8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5" shapeId="0" ns2:uid="{00AD7548-9960-42E3-AF7D-FA6CAE37BB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O89" authorId="6" shapeId="0" ns2:uid="{5F5C39C2-51E8-44E6-A2E1-6433EAB845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</t>
        </r>
      </text>
    </comment>
    <comment ref="P89" authorId="6" shapeId="0" ns2:uid="{372469BB-0B38-4F01-B56C-0D67A07CD5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
rappel le 10.03</t>
        </r>
      </text>
    </comment>
    <comment ref="T89" authorId="1" shapeId="0" ns2:uid="{8546E239-40A8-4D40-8E72-F25A867210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V89" authorId="8" shapeId="0" ns2:uid="{65F2FBA7-5D98-495F-8C4C-E69859FECD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1 le 09.03
rappel 2 le 19.03</t>
        </r>
      </text>
    </comment>
    <comment ref="AL89" authorId="4" shapeId="0" ns2:uid="{35B6A345-4A44-4405-87AB-A15FED3293F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de QDE</t>
        </r>
      </text>
    </comment>
    <comment ref="H90" authorId="4" shapeId="0" ns2:uid="{D14185D6-B64E-4416-BBC7-28210CC14E6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6" shapeId="0" ns2:uid="{3DE8C11E-D704-41FB-9420-9964FD05DC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0" shapeId="0" ns2:uid="{69116901-C1BB-4DE8-83C9-47CA6E3D97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P90" authorId="6" shapeId="0" ns2:uid="{ECD78535-B4A9-4EEB-B078-3B0DE70807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
rappel le 10.03</t>
        </r>
      </text>
    </comment>
    <comment ref="R90" authorId="1" shapeId="0" ns2:uid="{C1930625-61DC-4129-8687-4696E78CF6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12.03</t>
        </r>
      </text>
    </comment>
    <comment ref="T90" authorId="1" shapeId="0" ns2:uid="{0CF9C65D-2EC9-4599-A705-F4BEA5E81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V90" authorId="8" shapeId="0" ns2:uid="{429E6CAF-58D9-43A2-A373-10AB02BED4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09.03</t>
        </r>
      </text>
    </comment>
    <comment ref="AI90" authorId="5" shapeId="0" ns2:uid="{61269A8A-CA94-4328-8112-0C9538FEC5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</t>
        </r>
      </text>
    </comment>
    <comment ref="AJ90" authorId="5" shapeId="0" ns2:uid="{BD04E78C-80A3-4F6F-A3E9-C9907E6C2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
remplace GBT de 14h à 18h
Rappel le 18/03
</t>
        </r>
      </text>
    </comment>
    <comment ref="AL90" authorId="1" shapeId="0" ns2:uid="{2FC3E214-ACE2-495A-BA9E-D3D2400FFA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20.03</t>
        </r>
      </text>
    </comment>
    <comment ref="H91" authorId="4" shapeId="0" ns2:uid="{562B5822-9CC9-42C9-AE6B-3696E90534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6" shapeId="0" ns2:uid="{F2F768E0-5C54-4067-8E88-C3B18CB2B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0" shapeId="0" ns2:uid="{88B3FF8A-0BB2-479C-970A-7E7A09AB2B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P91" authorId="1" shapeId="0" ns2:uid="{5BC7D8DD-6EDB-4001-B775-83D2D8E4F5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: 21.03
rappel 2 : 22.03</t>
        </r>
      </text>
    </comment>
    <comment ref="T91" authorId="1" shapeId="0" ns2:uid="{10CCF2DA-9322-4EA9-B383-CCA4CD02C9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AI91" authorId="5" shapeId="0" ns2:uid="{9C8127F8-A048-4CDC-9AE4-0B5FD88F1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</t>
        </r>
      </text>
    </comment>
    <comment ref="AJ91" authorId="5" shapeId="0" ns2:uid="{63989659-2CE1-423C-BDDA-F8DB41DF63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
remplace GBT de 14h à 18h
Rappel le 18/03</t>
        </r>
      </text>
    </comment>
    <comment ref="AL91" authorId="1" shapeId="0" ns2:uid="{17BD5F4D-28BF-486E-A7F9-A81F5C8D53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21.03</t>
        </r>
      </text>
    </comment>
    <comment ref="L92" authorId="4" shapeId="0" ns2:uid="{C5EC4182-2151-4D0E-BA3E-AEBAE0F6D2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5" shapeId="0" ns2:uid="{280FC22F-87E4-48B7-88A2-37EDB74F4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L93" authorId="4" shapeId="0" ns2:uid="{303BDB9D-B8F0-461A-B5DA-3F040C5BA57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5" shapeId="0" ns2:uid="{EA0CB8E9-53EE-4A12-90F4-AF2F3603EC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AF93" authorId="1" shapeId="0" ns2:uid="{D61E267F-A162-46FB-AAF0-D9451524B3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D94" authorId="5" shapeId="0" ns2:uid="{51590481-080C-4A0D-8D5A-8943CCED8B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6" shapeId="0" ns2:uid="{D2DA53AA-2F30-4498-AB1F-EFAE9A3DBF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4" shapeId="0" ns2:uid="{29A155F2-5D4F-4029-AF0B-695330BF660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6" shapeId="0" ns2:uid="{A715FB76-C9AB-440D-9A8C-0567FBDC24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94" authorId="1" shapeId="0" ns2:uid="{8D95ECCD-22E6-4352-A325-0E8137024B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</t>
        </r>
      </text>
    </comment>
    <comment ref="D95" authorId="1" shapeId="0" ns2:uid="{0EE00AF7-3CF3-41E9-A3D5-C39B22F8C3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6" shapeId="0" ns2:uid="{841A161F-7664-4CE3-9DB9-69AB95260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4" shapeId="0" ns2:uid="{F773ACC9-A7F7-435C-AF79-88A0EE38926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6" shapeId="0" ns2:uid="{66E1CD87-78CB-461F-8909-C22FBF36BA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6" shapeId="0" ns2:uid="{B852EEB3-2863-4231-B26D-8009C5CEC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T95" authorId="1" shapeId="0" ns2:uid="{910AD6D2-4231-4543-8570-E7B7EF30E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D96" authorId="1" shapeId="0" ns2:uid="{189A5C25-7849-4CCE-87B2-2080CA34C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6" shapeId="0" ns2:uid="{D69E515A-A383-4F94-8016-1E2892D84D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4" shapeId="0" ns2:uid="{87161D8B-D1E0-414C-AC38-B1B864515CB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6" shapeId="0" ns2:uid="{7B5C4CF8-4BF5-4683-924A-42DD1DD683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6" shapeId="0" ns2:uid="{56708F21-DFDB-411B-9D9F-5088E37E13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P96" authorId="0" shapeId="0" ns2:uid="{CFBAE514-555B-49EF-A231-EA2D42A3B8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6" authorId="0" shapeId="0" ns2:uid="{1059A0CB-CE66-4A3D-84C5-C12A68F9F8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V96" authorId="8" shapeId="0" ns2:uid="{2F378AC3-1BCB-46B2-A0BB-2848AFEFE4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96" authorId="0" shapeId="0" ns2:uid="{93CC4C8E-9C32-4887-A8BC-59655E200E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6" authorId="0" shapeId="0" ns2:uid="{D0A69E66-301F-4569-875D-BB74BFAF7E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A96" authorId="0" shapeId="0" ns2:uid="{4AAA886F-9155-4770-BE45-E42B51BFCA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6" authorId="0" shapeId="0" ns2:uid="{60290269-2C36-4371-B175-1C2AE0958A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6" authorId="0" shapeId="0" ns2:uid="{AC28D376-8EDF-4E09-BA61-B5A0D9901E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6" authorId="0" shapeId="0" ns2:uid="{9D46E9BC-D59B-4DBD-86F3-6B37187A8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6" authorId="0" shapeId="0" ns2:uid="{4CACE143-29E7-4D74-8207-BDB28B6A8E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6" authorId="0" shapeId="0" ns2:uid="{3132B9D5-6AA7-419B-85E8-AB181A7051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J97" authorId="6" shapeId="0" ns2:uid="{6D88FF61-B7D7-4307-AE64-24B3F34120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4" shapeId="0" ns2:uid="{5CF5F555-B3A4-40CC-831D-90A13B75B9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P97" authorId="0" shapeId="0" ns2:uid="{EEC1A745-A7BD-4D51-979B-587CDA5CEA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7" authorId="0" shapeId="0" ns2:uid="{CFC19692-178E-47A9-ADD7-9377650BBC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97" authorId="8" shapeId="0" ns2:uid="{CBD701AC-C637-4848-9F69-C0FA7CB968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97" authorId="8" shapeId="0" ns2:uid="{9BB30179-C1D9-4D27-830C-CB6A917EFA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97" authorId="0" shapeId="0" ns2:uid="{D0841EA0-92CB-4145-AFBE-525259EBD4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7" authorId="0" shapeId="0" ns2:uid="{DFB21B72-2322-487A-A8E2-6F55C132CB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7" authorId="0" shapeId="0" ns2:uid="{BAF33C7F-515D-4E0D-9E60-6D1D79C7DA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7" authorId="0" shapeId="0" ns2:uid="{1510D8BD-6D34-40B8-9854-6BF1DBDF6A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7" authorId="0" shapeId="0" ns2:uid="{9E916E6F-9F9E-46C6-98A9-2C5B293229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7" authorId="0" shapeId="0" ns2:uid="{93A82BAB-DB33-4817-9774-CAAFCFBA5F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7" authorId="0" shapeId="0" ns2:uid="{03971E39-E1EB-4164-83EB-8C86F27BC6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D98" authorId="1" shapeId="0" ns2:uid="{01C38A88-5EFF-4FA2-A0C8-CD73D05EF6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78D46A58-D74B-47B2-8017-B3A7247B0F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6" shapeId="0" ns2:uid="{7DB50906-AAD9-41A3-87D8-8171E6592F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4" shapeId="0" ns2:uid="{F7A4FA3B-4CEB-43EA-BC51-6B8C8F12E37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P98" authorId="0" shapeId="0" ns2:uid="{3D636707-ACEA-4E1C-8FCD-91BC3CF9AA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8" authorId="0" shapeId="0" ns2:uid="{86E47B9E-772D-4B15-B37B-1560BB8BB1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98" authorId="8" shapeId="0" ns2:uid="{F2FC08A7-2258-4CD7-AA4B-C476826C43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98" authorId="8" shapeId="0" ns2:uid="{63DCC13D-37B5-4652-AACD-A0269B8C3A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+4h rhs</t>
        </r>
      </text>
    </comment>
    <comment ref="Y98" authorId="0" shapeId="0" ns2:uid="{D839B57F-59AF-4ACB-947A-05D049F381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8" authorId="0" shapeId="0" ns2:uid="{DD9D4A23-F480-4A9D-8A18-2B859E7367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8" authorId="0" shapeId="0" ns2:uid="{D0AE68E4-F888-419B-A13A-C6BA59DFB6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8" authorId="0" shapeId="0" ns2:uid="{C425E687-0BF1-4D29-A22A-121122443C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8" authorId="0" shapeId="0" ns2:uid="{772CEE5F-1633-4483-8804-840FD89399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8" authorId="0" shapeId="0" ns2:uid="{7093945F-6A65-4CE0-89CF-6ECC8D0DFA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8" authorId="0" shapeId="0" ns2:uid="{0536A032-1A5C-4954-A539-C4FECB6D5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J99" authorId="6" shapeId="0" ns2:uid="{872B64D6-7D3A-4E37-8C55-490774C993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6" shapeId="0" ns2:uid="{40BDA475-DD1A-47ED-BE09-453CDB64CC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6" shapeId="0" ns2:uid="{BD660F11-CC96-4EE5-8844-34753A8B4B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99" authorId="8" shapeId="0" ns2:uid="{F71B60F6-A2D4-41AC-8655-4511142CE5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J100" authorId="6" shapeId="0" ns2:uid="{7E62884D-0CFC-4780-BD6B-D532C42CF0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6" shapeId="0" ns2:uid="{38AAF399-150A-46F2-A7E5-1FE38F4C2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6" shapeId="0" ns2:uid="{FAB14D00-D5AB-4047-9E15-FAA4A7F535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100" authorId="8" shapeId="0" ns2:uid="{BF423773-B2CF-4ED7-8621-A1889DC4D8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D101" authorId="1" shapeId="0" ns2:uid="{358BE869-5201-41F6-A2A0-4C896182F5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5581A438-29B7-47F8-A1D2-E98078FE6F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4" shapeId="0" ns2:uid="{5C11999C-F314-4013-BDE4-9F7A06F661F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6" shapeId="0" ns2:uid="{56F37C5D-AD16-4C54-904E-EAE877FC5A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01" authorId="8" shapeId="0" ns2:uid="{B1F20517-3616-4079-AD4A-F0A08A8E29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D102" authorId="1" shapeId="0" ns2:uid="{5EA36067-8835-41F7-AC51-651E9F371B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4" shapeId="0" ns2:uid="{99AC35B8-C751-43AE-8420-DF300A35734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6" shapeId="0" ns2:uid="{7D04D4E8-8E6C-4F14-B4AF-86DB638E63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02" authorId="8" shapeId="0" ns2:uid="{96DE5FA0-96E3-4F21-85B7-20C02D4892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F102" authorId="1" shapeId="0" ns2:uid="{965E85A9-C2CB-4BD9-98A5-2F7CE0EC9E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03" authorId="6" shapeId="0" ns2:uid="{3C782199-DEA1-4217-A3D8-5265CE5BC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4" shapeId="0" ns2:uid="{FDA2BBEE-70D6-488F-8C9A-4D7CD846530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T103" authorId="1" shapeId="0" ns2:uid="{9DA109FC-F4A0-42DA-8444-DB3E2A8B9E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V103" authorId="8" shapeId="0" ns2:uid="{A06FC7A3-D55A-483E-9E1B-81DDE71974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30/03</t>
        </r>
      </text>
    </comment>
    <comment ref="K104" authorId="5" shapeId="0" ns2:uid="{FD78EA1E-9993-461A-809C-4DFF3567B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5" shapeId="0" ns2:uid="{83056F21-E704-4E5F-B726-F2197AEAC2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5" shapeId="0" ns2:uid="{D364E0AC-854C-4C8E-890D-BDBCC06CC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T104" authorId="1" shapeId="0" ns2:uid="{023A55CD-688C-47B5-8DF2-631958478A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V104" authorId="8" shapeId="0" ns2:uid="{E06C8749-6505-4DFE-87F9-75C35F438A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31/03</t>
        </r>
      </text>
    </comment>
    <comment ref="Z104" authorId="0" shapeId="0" ns2:uid="{E7F35A59-700B-454D-B3A3-67E8ED868B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04" authorId="0" shapeId="0" ns2:uid="{712246CE-908E-49E5-9967-9E086498DF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L105" authorId="4" shapeId="0" ns2:uid="{B9F6A301-7754-4FDF-9CA2-7807D417119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R105" authorId="1" shapeId="0" ns2:uid="{BAE6E596-4AD3-4138-9603-0C795DD90C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T105" authorId="1" shapeId="0" ns2:uid="{B91B3CA7-B286-46C2-8878-2D1553C774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Z105" authorId="0" shapeId="0" ns2:uid="{538000D7-D600-4B49-9E8C-7B88628021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05" authorId="0" shapeId="0" ns2:uid="{12E217F9-EF9D-46A6-9ACE-DB576D3941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J106" authorId="6" shapeId="0" ns2:uid="{DF1966FF-0333-4BE2-9BF2-7CDE4C6E66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4" shapeId="0" ns2:uid="{2B527B38-F1B1-43F2-A407-C4D93FD94B7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4" shapeId="0" ns2:uid="{9DE651DC-1E54-449D-95C4-0003B7253E3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P106" authorId="0" shapeId="0" ns2:uid="{092C5978-6F09-461F-A4AC-579FBE9DD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S106" authorId="0" shapeId="0" ns2:uid="{0F896A19-0645-4DDD-B675-3F3C444F4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T106" authorId="1" shapeId="0" ns2:uid="{2C518531-C62B-4942-83D0-962291D0C4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V106" authorId="8" shapeId="0" ns2:uid="{0E9D0CF5-F1A8-4707-BAA4-2F42FC9A24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6" authorId="0" shapeId="0" ns2:uid="{8181F87A-C540-40A2-A8A2-449002DD1B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6" authorId="0" shapeId="0" ns2:uid="{47205827-AAED-4F0D-B929-A9E065965F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6" authorId="0" shapeId="0" ns2:uid="{5E214DCA-4EE4-4DF1-A426-7F760CD507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6" authorId="0" shapeId="0" ns2:uid="{C8164012-7567-4448-AC74-8D7C31576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6" authorId="0" shapeId="0" ns2:uid="{5451DEF4-C952-48FB-9014-61DA41AFF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6" authorId="0" shapeId="0" ns2:uid="{08AE2457-780A-48D4-8312-80E86E4B80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6" authorId="0" shapeId="0" ns2:uid="{DB568CEB-0B0D-403A-8E92-FEA5421CE7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6" authorId="0" shapeId="0" ns2:uid="{EC758266-4B59-4458-9C65-2AFEB66D08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7" authorId="6" shapeId="0" ns2:uid="{238271D0-410D-4704-A482-672B1DFCC6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4" shapeId="0" ns2:uid="{5772FAD3-96F6-4D42-BC2C-140AC43F1F3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4" shapeId="0" ns2:uid="{67A4361E-AF88-41F4-A8BD-4CB98992C17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O107" authorId="0" shapeId="0" ns2:uid="{D1929EBF-EA4B-492F-9258-D63EB45968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107" authorId="0" shapeId="0" ns2:uid="{773AC098-BB3F-462C-808D-5B4293CBDF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11h
</t>
        </r>
      </text>
    </comment>
    <comment ref="R107" authorId="5" shapeId="0" ns2:uid="{C883CE9D-D793-46E9-A3B0-5578D16604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de 20h à 22h</t>
        </r>
      </text>
    </comment>
    <comment ref="T107" authorId="0" shapeId="0" ns2:uid="{2CF0D58D-8F70-4FD6-BCFC-37BBEC7B7C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107" authorId="8" shapeId="0" ns2:uid="{6127D405-52B3-44A5-B29F-F25C3B0A2D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7" authorId="8" shapeId="0" ns2:uid="{76846A22-1063-4AAD-90EB-E7ED1F9028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Départ à 10h</t>
        </r>
      </text>
    </comment>
    <comment ref="Z107" authorId="0" shapeId="0" ns2:uid="{1B356A04-5EA7-4CA6-AE54-411C8BB1E9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7" authorId="0" shapeId="0" ns2:uid="{FF72893F-7B9D-4742-B655-8A1599674B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7" authorId="0" shapeId="0" ns2:uid="{2D274186-8F12-4168-8451-8BC75F74F5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7" authorId="0" shapeId="0" ns2:uid="{A286B166-6DA0-411E-8D85-AEA717E174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7" authorId="0" shapeId="0" ns2:uid="{EC7458F1-4EE1-4EF1-B0C2-54C928483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7" authorId="0" shapeId="0" ns2:uid="{9C9E5635-7A95-4E4D-AEF2-445414CCE9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7" authorId="0" shapeId="0" ns2:uid="{35102F74-FC73-495C-BC0D-F3EF11CEE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8" authorId="6" shapeId="0" ns2:uid="{47A8B606-A5DC-4D9F-807E-847DC9167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FF52E9C8-B229-4BDE-8FB1-814689773D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T108" authorId="5" shapeId="0" ns2:uid="{6C64B979-8032-451D-8B11-8C818C09DB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le 03/04
rappel 2 le 08.04</t>
        </r>
      </text>
    </comment>
    <comment ref="H109" authorId="1" shapeId="0" ns2:uid="{ACDD5664-E3BC-4983-A8D6-B7628AACC0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6" shapeId="0" ns2:uid="{BD48E15E-3991-468B-B011-AF61D20E4E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6FB76670-14AF-412E-8400-00132AF601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D110" authorId="1" shapeId="0" ns2:uid="{4A490DB8-2D00-48CB-B2AF-447B7FC336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4" shapeId="0" ns2:uid="{3E7A5AE0-E248-499A-9F8A-38F1878E0D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1A82D867-DEDB-4F91-844D-E8A0748BD0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S110" authorId="6" shapeId="0" ns2:uid="{59ABE7AC-55D6-4F59-A50E-3C2766AFC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9/4/2026.</t>
        </r>
      </text>
    </comment>
    <comment ref="T110" authorId="1" shapeId="0" ns2:uid="{B1E09F48-9BC3-4DF6-8E61-B8774B3A23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08.04</t>
        </r>
      </text>
    </comment>
    <comment ref="AD110" authorId="1" shapeId="0" ns2:uid="{6BF41669-07C1-46F8-9241-591AFE12F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F110" authorId="1" shapeId="0" ns2:uid="{81AC1EE9-E3B2-4803-BDEA-73A11DC8D8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0" authorId="1" shapeId="0" ns2:uid="{FB88C8D9-BB69-4F40-BBBB-0F8A757537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L111" authorId="4" shapeId="0" ns2:uid="{9FBC5A2A-5A5D-448B-8AAC-1DC9CF0C859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5" shapeId="0" ns2:uid="{C7D2A563-8FBE-4BB0-AFFB-0353A1BE00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F111" authorId="1" shapeId="0" ns2:uid="{4502E803-44AD-4205-9283-D19141CBE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1" authorId="1" shapeId="0" ns2:uid="{F1C4AA16-7F0A-40BD-BEE2-E58A0B14C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</t>
        </r>
      </text>
    </comment>
    <comment ref="L112" authorId="4" shapeId="0" ns2:uid="{A1B570F6-A05B-4B3B-87C0-C5A4778CFEC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5" shapeId="0" ns2:uid="{C2749CF3-37B7-4CF8-A7BB-E6D4752B26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2" authorId="1" shapeId="0" ns2:uid="{305A1E69-B7E5-4B88-B4DD-D877EB1FEA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12.04</t>
        </r>
      </text>
    </comment>
    <comment ref="AF112" authorId="1" shapeId="0" ns2:uid="{5C09B22C-0523-49B4-9C55-64A41F3A17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2" authorId="1" shapeId="0" ns2:uid="{9D794AA4-5251-41AB-819F-03C5C70DD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</t>
        </r>
      </text>
    </comment>
    <comment ref="K113" authorId="1" shapeId="0" ns2:uid="{B3F93FAE-D24A-432B-B55A-2C4368FB9C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3F12D1A7-0C71-4874-87D7-1C2CDBF674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CB497C9C-9F29-4687-8E53-C5DB996405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6" shapeId="0" ns2:uid="{D9FCD46B-72E1-44FD-8611-8D899D41BD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P113" authorId="1" shapeId="0" ns2:uid="{B03358F0-8E45-46AE-B768-A7F7AC9142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J113" authorId="1" shapeId="0" ns2:uid="{9F6500C4-3E93-4E06-8B82-F74A158C0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4" authorId="6" shapeId="0" ns2:uid="{39EE44C7-4732-4D10-9B23-0960E32BF1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46CD8EBF-AE72-48C0-9264-DEC9E26C1E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P114" authorId="5" shapeId="0" ns2:uid="{E1A95923-95FC-4CC3-B826-B5B7077B1F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 et FPA
rappel le 13/04
</t>
        </r>
      </text>
    </comment>
    <comment ref="T114" authorId="5" shapeId="0" ns2:uid="{691D8948-6CE1-45F5-ADA6-37B7931B9D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13/04</t>
        </r>
      </text>
    </comment>
    <comment ref="V114" authorId="8" shapeId="0" ns2:uid="{32EAFD46-DFB4-4D6B-A992-E66F86EB4B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13/04</t>
        </r>
      </text>
    </comment>
    <comment ref="AB114" authorId="5" shapeId="0" ns2:uid="{E5084160-1BB1-449D-AEB2-B3DE2936A3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18h à 22h
Rappel le 13/04</t>
        </r>
      </text>
    </comment>
    <comment ref="AJ114" authorId="1" shapeId="0" ns2:uid="{650FA8E5-E119-4044-A1C8-281256292F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5" authorId="0" shapeId="0" ns2:uid="{9DDDC65F-7B30-467C-BAF0-29DA5E681C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E5A42BDD-0641-4E52-85B0-F4FFCEE22A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O115" authorId="6" shapeId="0" ns2:uid="{5974BC57-189C-4530-81BD-2B4BF6B4D2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</t>
        </r>
      </text>
    </comment>
    <comment ref="P115" authorId="6" shapeId="0" ns2:uid="{3FA50E1E-1FBC-48BC-9529-0A392AD600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
remplacé par JGR et JBS</t>
        </r>
      </text>
    </comment>
    <comment ref="V115" authorId="8" shapeId="0" ns2:uid="{0077675A-3327-4434-8E17-8C6C482CDF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nuit.</t>
        </r>
      </text>
    </comment>
    <comment ref="Z115" authorId="1" shapeId="0" ns2:uid="{EE37172E-090A-40FF-8996-AE174B27AA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J115" authorId="1" shapeId="0" ns2:uid="{745C6808-1626-401D-BBF6-D45830CB6D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L116" authorId="0" shapeId="0" ns2:uid="{D868F764-982E-45CA-BC2B-ABD3C3506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5" shapeId="0" ns2:uid="{85E6F52B-10F9-4D8E-979E-A5785A571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O116" authorId="6" shapeId="0" ns2:uid="{18BFDD27-B463-4361-A75E-9B7C471EFE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</t>
        </r>
      </text>
    </comment>
    <comment ref="P116" authorId="6" shapeId="0" ns2:uid="{CC1D5B1E-5403-46C6-A499-B5814F4A8F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
remplacé par JGR et MHI</t>
        </r>
      </text>
    </comment>
    <comment ref="Z116" authorId="1" shapeId="0" ns2:uid="{7C414F1F-7C17-4775-B9FF-48EC40181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J116" authorId="5" shapeId="0" ns2:uid="{426384BB-7F48-4F25-B93D-053E5DF54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L117" authorId="5" shapeId="0" ns2:uid="{B9635008-0E1E-4001-AB99-D299ADED5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0" shapeId="0" ns2:uid="{AF389D8B-6FD9-4C94-8F82-35A271B97F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18" authorId="1" shapeId="0" ns2:uid="{9F2F405C-F34B-4E28-9A2C-6832D1134E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5" shapeId="0" ns2:uid="{9B080DBD-934A-435F-8C04-DBFCCAADB0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L118" authorId="5" shapeId="0" ns2:uid="{453114C3-4345-425B-A677-BFE848C3F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14/04</t>
        </r>
      </text>
    </comment>
    <comment ref="N119" authorId="4" shapeId="0" ns2:uid="{5E2C4A25-82A2-4EC1-B630-CDBBD492043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C120" authorId="1" shapeId="0" ns2:uid="{22BFA765-3F67-4AF4-ADE0-BA60A93DD4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76B78EE8-A6CB-4C06-84D9-C8BB6BC931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163D8E0A-C2A4-43AB-B8B3-418137C755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1C5F9D5A-3B09-4E91-BF34-D66E13A817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20" authorId="1" shapeId="0" ns2:uid="{E483A0DE-E21F-4E38-93CB-4888D27659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23.04</t>
        </r>
      </text>
    </comment>
    <comment ref="V120" authorId="8" shapeId="0" ns2:uid="{77FC0FE9-D5A4-4344-9ABD-3A21DD62D3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19.04</t>
        </r>
      </text>
    </comment>
    <comment ref="C121" authorId="1" shapeId="0" ns2:uid="{C3142557-C764-419B-8AF4-12310C6B43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3B450FD0-AEA0-4580-89B8-06E7B439A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8B090430-AFAE-4CB2-95D4-0DF9CD3107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7FEB87E9-789D-4883-8C19-F9682139BE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1" authorId="0" shapeId="0" ns2:uid="{B2ADAB91-EED2-40E2-8C53-40FE07239E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24/04
Rappel le 21/04</t>
        </r>
      </text>
    </comment>
    <comment ref="T121" authorId="5" shapeId="0" ns2:uid="{CAEF827D-5716-4E48-AC5E-EE4822C09A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10h à 14h</t>
        </r>
      </text>
    </comment>
    <comment ref="G122" authorId="1" shapeId="0" ns2:uid="{57C87186-40B1-4832-B095-5B4561711C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5DF8EFA5-B6DA-48E4-ADC1-69349B8E5D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D042560B-952A-4674-875C-73DF77E627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17B18C29-2DCA-4BAD-A7D1-44578ACA2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22" authorId="5" shapeId="0" ns2:uid="{1EBA5E36-9868-4B5F-ACDF-860E15669D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Remplace FPS de 06h à 12h</t>
        </r>
      </text>
    </comment>
    <comment ref="Z122" authorId="1" shapeId="0" ns2:uid="{1701D9A7-68B1-4A72-961A-4B285FF85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123" authorId="1" shapeId="0" ns2:uid="{AF0D612C-878A-44AF-B658-CE43855D00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0B5B1F83-21D0-4924-85C8-EAF5FBEAF1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5" shapeId="0" ns2:uid="{45608970-CB65-44BE-A793-5979F38CD1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D124" authorId="1" shapeId="0" ns2:uid="{DE94B1CD-14D9-43E9-B3FD-1B1C04A283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0" shapeId="0" ns2:uid="{4819EB45-D71C-4F41-AD77-C84AB62285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90E760A4-ED45-4B99-85E3-5069490973A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A9EBE8DD-EFCD-45E9-AA3C-67B39E4E5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0" shapeId="0" ns2:uid="{3F63BF5C-2572-4EA4-88A3-7604BB945D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21/04</t>
        </r>
      </text>
    </comment>
    <comment ref="D125" authorId="1" shapeId="0" ns2:uid="{3EB24E5F-70E9-4A28-B2D0-DF66BAE2C5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L127" authorId="1" shapeId="0" ns2:uid="{F569560F-5CA4-4EF3-8617-4FE11ED2A8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P127" authorId="1" shapeId="0" ns2:uid="{D0BD17F1-CE2C-4E48-897D-5FA28BEEFF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27.04</t>
        </r>
      </text>
    </comment>
    <comment ref="AB127" authorId="1" shapeId="0" ns2:uid="{3425F610-65AB-495E-92B9-6C5201400E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G128" authorId="7" shapeId="0" ns2:uid="{B141178F-1A55-4B70-863E-FD0ACBDAA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7" shapeId="0" ns2:uid="{E7FE64ED-BE39-4876-82ED-4920F341B3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4" shapeId="0" ns2:uid="{7E17C1E4-3506-4941-828E-FEAF313713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T128" authorId="1" shapeId="0" ns2:uid="{32BBB754-C5BA-4906-BAB8-797AAB013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C129" authorId="1" shapeId="0" ns2:uid="{BFC47AB0-699F-484C-920D-3B9E82C641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E5A494DE-26B6-4683-86E7-64416B88E4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79B4DD9D-52D4-43A6-8021-161E1F8415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P129" authorId="1" shapeId="0" ns2:uid="{53F69643-40B8-4B91-AFD8-ACA267AA2C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22h à 02h00'
rappel le 29.04</t>
        </r>
      </text>
    </comment>
    <comment ref="T129" authorId="6" shapeId="0" ns2:uid="{361D0E01-C365-4E44-BD75-4C8D474149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
</t>
        </r>
      </text>
    </comment>
    <comment ref="V129" authorId="8" shapeId="0" ns2:uid="{F15CD849-4B5F-46C1-84E4-BC0289FD7C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Visite médicale d'embauche
11h30 Centre médical Attentia Belgrade</t>
        </r>
      </text>
    </comment>
    <comment ref="AB129" authorId="5" shapeId="0" ns2:uid="{87F55C26-01EB-434F-AF67-366A1CE965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129" authorId="1" shapeId="0" ns2:uid="{A7C4C7CA-DEAB-4C2F-B3F8-BF202B88B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130" authorId="1" shapeId="0" ns2:uid="{B371D02A-8870-4E1B-A510-E63E96A42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3BB03090-57DC-4002-9868-B78E588379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5" shapeId="0" ns2:uid="{EFD0A521-09FD-4E27-A0CD-6A5948B06D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R130" authorId="1" shapeId="0" ns2:uid="{F30C187F-A9B6-42AE-919E-43562A0111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</t>
        </r>
      </text>
    </comment>
    <comment ref="T130" authorId="6" shapeId="0" ns2:uid="{CFD1B4D8-FA37-4B35-B17C-555D7BB64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D130" authorId="1" shapeId="0" ns2:uid="{81525F51-B554-44EC-801C-789559156C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</t>
        </r>
      </text>
    </comment>
    <comment ref="AE130" authorId="1" shapeId="0" ns2:uid="{8197E559-ECF1-4DA3-AE03-E527BE5FB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130" authorId="1" shapeId="0" ns2:uid="{E86C2B6A-EB4F-483A-BB87-BFE8DF726A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H131" authorId="0" shapeId="0" ns2:uid="{B2383690-A5B8-496F-AEE3-2E79AA68A2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6" shapeId="0" ns2:uid="{48F925C4-B921-4056-ABC8-BE477B796B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131" authorId="8" shapeId="0" ns2:uid="{1FF13A55-A5B7-42DD-B06E-27A46169B0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0h00'
remplacé par AAI</t>
        </r>
      </text>
    </comment>
    <comment ref="H132" authorId="0" shapeId="0" ns2:uid="{154568E6-0C41-458F-880D-355A1C848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450A7058-2665-475D-B367-B2B8E2D3D1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P132" authorId="2" shapeId="0" ns2:uid="{A76C9CAD-D43A-4739-9CFC-BBA7A28D38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
remplacé en fermentation par JKS.</t>
        </r>
      </text>
    </comment>
    <comment ref="R132" authorId="1" shapeId="0" ns2:uid="{979155B2-E6B2-4F51-8E9C-9A2BEDAC8FF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Remplacé par DWS</t>
        </r>
        <r>
          <rPr>
            <sz val="9"/>
            <color indexed="81"/>
            <rFont val="Tahoma"/>
            <family val="2"/>
          </rPr>
          <t xml:space="preserve">
remplacé par JKS.</t>
        </r>
      </text>
    </comment>
    <comment ref="T132" authorId="6" shapeId="0" ns2:uid="{FA21A7D2-F01A-48BC-9364-6DB7A1C0DD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33" authorId="0" shapeId="0" ns2:uid="{3C7BDFA0-05B8-4998-8C83-F37D746798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3199C248-8C3A-4DC6-9A07-31EBFBE0A23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3" authorId="6" shapeId="0" ns2:uid="{9F78774D-166E-4FF7-9A55-96C50D95C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34" authorId="6" shapeId="0" ns2:uid="{250D5F7A-0545-43F6-92D7-A92E62E5DAC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6" shapeId="0" ns2:uid="{D1D95BD9-FEA2-4EBF-A9D5-7396E21A87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35" authorId="6" shapeId="0" ns2:uid="{BED43124-E432-4CA5-A8F2-2A4D0B91CFF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6" shapeId="0" ns2:uid="{5B2B4B9B-9789-45E8-A7E4-9C791FC1D1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5" authorId="1" shapeId="0" ns2:uid="{22D57147-0AAD-4262-BB46-D556336BEA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 qui remplaçait CGI
rappel le 04.05</t>
        </r>
      </text>
    </comment>
    <comment ref="AL135" authorId="1" shapeId="0" ns2:uid="{E65588F7-1233-498A-ABCB-F55747EE7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05.05</t>
        </r>
      </text>
    </comment>
    <comment ref="C136" authorId="5" shapeId="0" ns2:uid="{84CCC2CB-59C3-422F-8172-10DF7E9685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5" shapeId="0" ns2:uid="{73E71AC1-BB63-4B6C-B903-6C139C39DD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4719882A-1DFA-4E15-B825-2DB92DEED6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6" shapeId="0" ns2:uid="{5C9F4D03-466C-4B49-BF5F-B02022CFD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6" authorId="1" shapeId="0" ns2:uid="{BEDFB111-A79B-46C6-ACA6-BF684C7752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T136" authorId="1" shapeId="0" ns2:uid="{15202792-DDD4-4B6D-BBA3-406892C3DC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6" authorId="8" shapeId="0" ns2:uid="{FAD8CBD1-2223-4018-8536-6E7C7C2D41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D137" authorId="5" shapeId="0" ns2:uid="{B993BDA2-DD52-484A-872A-EB9A932519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6" shapeId="0" ns2:uid="{493D0F2B-9BE1-4844-92F6-194A46351A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7" authorId="1" shapeId="0" ns2:uid="{B0B42D94-77C7-4665-BF53-6A553DB2C52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T137" authorId="1" shapeId="0" ns2:uid="{21705E64-A87B-4450-8A42-4E998B7EAA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7" authorId="8" shapeId="0" ns2:uid="{87BD0A65-BC0A-4E4F-9D30-CF925EFE91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D138" authorId="1" shapeId="0" ns2:uid="{91243EBE-99E0-484D-80F0-8AF8F09C47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BD8AE79B-A872-4B85-9756-387A79B009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6" shapeId="0" ns2:uid="{52B0461A-B2AD-41A5-8992-6CA0E96920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8" authorId="1" shapeId="0" ns2:uid="{507FF577-CCDA-4D45-9EF0-6BA6C8BB58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8" authorId="8" shapeId="0" ns2:uid="{8242C2CD-08FD-47DB-A85B-D8BE188F14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138" authorId="1" shapeId="0" ns2:uid="{50EA7066-B1EA-47FA-9615-4F87D6AC96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09.05</t>
        </r>
      </text>
    </comment>
    <comment ref="L139" authorId="6" shapeId="0" ns2:uid="{B2B2DEE9-C85D-4211-A0AA-D634401C29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9" authorId="5" shapeId="0" ns2:uid="{38D7A230-BB3C-4209-89F2-E68391153F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9" authorId="8" shapeId="0" ns2:uid="{2C8D04FB-CCCF-45DE-80D8-733CCEAECD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39" authorId="5" shapeId="0" ns2:uid="{57AE14D0-1219-440A-AD98-CE54020AF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CDE</t>
        </r>
      </text>
    </comment>
    <comment ref="C140" authorId="6" shapeId="0" ns2:uid="{81A95B38-9997-4B4D-9DD0-3F632F3280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5" shapeId="0" ns2:uid="{0A27D2CE-DAA9-40C3-B938-FA8494DF59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56366BB2-6F2F-4C42-948F-109A747A69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93815788-38D5-4D84-A7A2-C67CC8CB15E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6" shapeId="0" ns2:uid="{4C554ED5-0742-4F4B-AA0E-70968C181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40" authorId="5" shapeId="0" ns2:uid="{89F67B5F-AA5A-4875-A006-E9519B5392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40" authorId="8" shapeId="0" ns2:uid="{90DB3213-4B1C-4AF7-87EE-EEF72AA17B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40" authorId="5" shapeId="0" ns2:uid="{C3A1D7BC-4352-46E2-A7DD-630964E8A3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CDE</t>
        </r>
      </text>
    </comment>
    <comment ref="AJ140" authorId="1" shapeId="0" ns2:uid="{9E733F41-4B14-4814-A245-4FB3CBF0B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JBY</t>
        </r>
      </text>
    </comment>
    <comment ref="G141" authorId="1" shapeId="0" ns2:uid="{FBE14CF6-C7E9-45EE-B475-EB9C0FC421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D5284E65-298C-4A82-B68E-DD4EE62DBF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P141" authorId="5" shapeId="0" ns2:uid="{EE16673A-EA21-4C92-95CF-64325D101A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GDT
Equipe complète</t>
        </r>
      </text>
    </comment>
    <comment ref="T141" authorId="5" shapeId="0" ns2:uid="{D24FE7C1-48C0-4A1D-BED7-EE3BC79D4B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42" authorId="0" shapeId="0" ns2:uid="{0E656ABE-BA02-4E26-8108-47EC28192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588BC7F6-7388-47D8-9E9A-965A92C4EC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T142" authorId="0" shapeId="0" ns2:uid="{249E69ED-65AE-4188-B02E-288763DE98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143" authorId="1" shapeId="0" ns2:uid="{CB4357E2-19A2-4D44-A3AD-566BE6675A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6" shapeId="0" ns2:uid="{4F05668B-D0BA-4483-B36C-9AA7375375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5" shapeId="0" ns2:uid="{5476E47E-6424-4571-AB95-2F518B9E37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4" authorId="0" shapeId="0" ns2:uid="{B9888F0A-05CC-463D-BE84-DD7F2BE62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5" shapeId="0" ns2:uid="{5357E70A-2D4D-46D1-8208-722014410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5" shapeId="0" ns2:uid="{279C695C-C36D-45AA-9443-F67A5A626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144" authorId="5" shapeId="0" ns2:uid="{8A1617B9-B053-4CC4-9CE1-04DA014C3C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rappel le 13/05</t>
        </r>
      </text>
    </comment>
    <comment ref="D145" authorId="5" shapeId="0" ns2:uid="{3918D3FD-CB0B-46A4-8DD6-BB4EDF005F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5" shapeId="0" ns2:uid="{FBB4FAFE-3DC0-4185-A2F4-49034076F6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5" shapeId="0" ns2:uid="{01FF44E9-76D4-454D-88C9-628A8ABAF0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D145" authorId="0" shapeId="0" ns2:uid="{0A70745D-A53E-47A3-BA8B-A7778ACAD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AF145" authorId="1" shapeId="0" ns2:uid="{40DC35B1-A262-406C-B222-024426311D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5" authorId="1" shapeId="0" ns2:uid="{435462DB-3828-4A5C-8999-426E6FC837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6" authorId="1" shapeId="0" ns2:uid="{2238CF84-98BF-4C8A-BDDA-E4C560B9B9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0" shapeId="0" ns2:uid="{0651F199-62BB-4C42-84E2-0F66D30617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C3BE0EEB-201C-4237-989D-65A9ABE654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F146" authorId="1" shapeId="0" ns2:uid="{E19D72DE-DCF6-4F90-8CDB-A29C371F8E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6" authorId="1" shapeId="0" ns2:uid="{FC035547-416D-4F6E-B2D5-07C4471B16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47" authorId="0" shapeId="0" ns2:uid="{32ECF64C-45BA-4C8E-99A0-340DF9EC15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5" shapeId="0" ns2:uid="{2CC8F0F3-0835-44B6-98E6-E5FCE6695C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47" authorId="1" shapeId="0" ns2:uid="{7F089086-92EA-4CFD-ADE2-95A6B3621F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FLN</t>
        </r>
      </text>
    </comment>
    <comment ref="AF147" authorId="1" shapeId="0" ns2:uid="{54EC1E57-A353-4CBA-9A62-E53D8D6C25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7" authorId="1" shapeId="0" ns2:uid="{3DEC7394-FC81-4AE9-A58F-0A5BACFE3A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47" authorId="1" shapeId="0" ns2:uid="{ADF6FFD1-328F-4D63-B922-A4C3BA7C9B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rappel le 17.05</t>
        </r>
      </text>
    </comment>
    <comment ref="D148" authorId="1" shapeId="0" ns2:uid="{1BA0DF83-9904-4961-B122-2A5CEC5B39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B3B66FD8-CB1C-40BC-9143-DF84554032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3116B319-CF57-41E8-9728-37A7A9F1F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19E73388-94EE-4489-9A1D-A90649C51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148" authorId="1" shapeId="0" ns2:uid="{1B446EF6-CEE9-4362-8EAC-612A1968F4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8" authorId="1" shapeId="0" ns2:uid="{91566B7F-85A1-4421-9319-76D2D0ECC8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9" authorId="1" shapeId="0" ns2:uid="{A57A0011-E715-4E23-90F4-B43ECC6D5B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19C90AD3-124F-4C86-9740-A93A1F1455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FE40BD4A-7D38-43C6-B896-57EA8DA54E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51670DB4-0E8F-4CA8-9CF1-1F6FEDC570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9" authorId="1" shapeId="0" ns2:uid="{880FB1AC-7A7F-48A2-A5AB-960E0B9872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AJ149" authorId="1" shapeId="0" ns2:uid="{9E6A6361-9C85-4C7F-84C0-C96B363BD8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50" authorId="5" shapeId="0" ns2:uid="{004DC94A-4911-4851-89EC-772A79FAAE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5" shapeId="0" ns2:uid="{CFD2B69C-6ED5-4414-B076-F29A11065D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5" shapeId="0" ns2:uid="{FC859408-E122-4DF2-BDF9-5B0AE6E5D1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9F8B2C83-DD55-470B-A121-4A4D5E2C1D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5" shapeId="0" ns2:uid="{4AAA910F-943F-4F5A-808B-07131A8C6B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5" shapeId="0" ns2:uid="{CC91CB1A-45F3-44BC-AB2C-E93CF496B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C039090A-5017-4C3F-A62B-3E302FA611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R150" authorId="0" shapeId="0" ns2:uid="{3FB0927D-FC63-4E77-AC28-A0142EA93D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</t>
        </r>
        <r>
          <rPr>
            <strike/>
            <sz val="9"/>
            <color indexed="81"/>
            <rFont val="Tahoma"/>
            <family val="2"/>
          </rPr>
          <t xml:space="preserve">remplacé par LHS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AAI</t>
        </r>
      </text>
    </comment>
    <comment ref="T150" authorId="1" shapeId="0" ns2:uid="{AB1C795B-1A5D-4FB1-A2EC-1EFF4B177F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150" authorId="8" shapeId="0" ns2:uid="{D725ADFC-0178-46FB-88F8-D443383154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50" authorId="5" shapeId="0" ns2:uid="{2EB34669-258A-4B26-A85B-55BDA76F2D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de 18h à 22h
Rappel le 19/05</t>
        </r>
      </text>
    </comment>
    <comment ref="AJ150" authorId="1" shapeId="0" ns2:uid="{81405CD7-A8BE-43EA-BD2E-EA084B79F9D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ADK</t>
        </r>
      </text>
    </comment>
    <comment ref="D151" authorId="1" shapeId="0" ns2:uid="{E4EC5636-38FC-45B0-AEBD-1F7B0BD0DD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0" shapeId="0" ns2:uid="{4E8B596D-9E92-496A-9261-9B3403370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0443DF71-F2AC-4408-A55B-8689440EA56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C1EF27B0-8809-41EB-BDB4-55A289A40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0" shapeId="0" ns2:uid="{763A6AD1-A727-4F92-A8AE-91CFA98C87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0" shapeId="0" ns2:uid="{B56975FB-19BB-43CC-99D5-5C05CBB02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</t>
        </r>
        <r>
          <rPr>
            <strike/>
            <sz val="9"/>
            <color indexed="81"/>
            <rFont val="Tahoma"/>
            <family val="2"/>
          </rPr>
          <t xml:space="preserve">remplacé par LHS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SBZ et PAM</t>
        </r>
      </text>
    </comment>
    <comment ref="S151" authorId="1" shapeId="0" ns2:uid="{E7B484B9-71B3-4338-9144-FE538A1C3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151" authorId="1" shapeId="0" ns2:uid="{1F23495E-A98B-4196-AE19-4780EBBB2E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FPS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V151" authorId="8" shapeId="0" ns2:uid="{9C839A6E-F540-4D97-B85E-C4896D2AC9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rappel le 21.05</t>
        </r>
      </text>
    </comment>
    <comment ref="AD151" authorId="1" shapeId="0" ns2:uid="{6621A189-3F54-465B-960E-2FF716D8E0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J151" authorId="1" shapeId="0" ns2:uid="{D61446DD-0F9F-4130-A00D-10CC929E72F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GJR et MHI</t>
        </r>
      </text>
    </comment>
    <comment ref="L152" authorId="1" shapeId="0" ns2:uid="{E798854F-75A3-453E-B087-E78DBC8A94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3" authorId="5" shapeId="0" ns2:uid="{56C1DC47-6E41-4972-9A82-1068D053E2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6" shapeId="0" ns2:uid="{598BD394-1E7B-4B8D-8C1C-2CB569AE31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5" shapeId="0" ns2:uid="{1B3E7448-9F00-43D7-A2B0-E70CC9235E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19AB8FCC-A2FC-4972-BA16-52AAC29081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54" authorId="0" shapeId="0" ns2:uid="{ABAE7FA9-33EB-45B7-8BA2-34D43465801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0" shapeId="0" ns2:uid="{507AAA69-B4F7-4B90-B1AC-B95E9A15E3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0" shapeId="0" ns2:uid="{9A1FDC28-8E44-49A0-A5FE-C27330AA03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4822B077-F2C2-4782-8A9F-F88A31C770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5" authorId="0" shapeId="0" ns2:uid="{6FE459F8-DC8F-4E53-9DB0-BD778823D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8CA5B4A7-EEA3-4153-8778-5EE93AED94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56" authorId="5" shapeId="0" ns2:uid="{73B63ABC-DE02-42CB-BB16-D998420B7E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0" shapeId="0" ns2:uid="{8E04667A-A646-4F69-8286-3B22E7672D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5" shapeId="0" ns2:uid="{6ABC73C3-EAC0-45AE-8E32-1301D1460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5" shapeId="0" ns2:uid="{93C6C5B2-9AB6-409A-B705-3224398A98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56" authorId="5" shapeId="0" ns2:uid="{311DAE70-9FC0-488C-B8C4-1EC8A24E87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AAI de 10h  14h
</t>
        </r>
      </text>
    </comment>
    <comment ref="D157" authorId="5" shapeId="0" ns2:uid="{EFDFFB05-1C71-4210-9C26-2E0269B94D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5" shapeId="0" ns2:uid="{17F2FFFD-1EE6-410D-B32F-26450868B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6" shapeId="0" ns2:uid="{18EFC749-F670-4BB3-B1E5-FBD872A490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7" authorId="5" shapeId="0" ns2:uid="{CAB7D8B6-59BF-4E83-9DB5-704C48DF34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+ remplace LCI de 14h à 15h</t>
        </r>
      </text>
    </comment>
    <comment ref="R157" authorId="5" shapeId="0" ns2:uid="{9A25689C-DB73-4B2B-B486-CD63B4853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</t>
        </r>
      </text>
    </comment>
    <comment ref="T157" authorId="5" shapeId="0" ns2:uid="{62A57AC9-5603-4D6A-AB80-92A614C4F2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 à 11h
Salle Orval
</t>
        </r>
      </text>
    </comment>
    <comment ref="V157" authorId="8" shapeId="0" ns2:uid="{7FE3C269-7F5E-4A2B-B856-BCD9D259E1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ORVAL
+ info CFL 11h - salle hoegaarden</t>
        </r>
      </text>
    </comment>
    <comment ref="AB157" authorId="5" shapeId="0" ns2:uid="{EB89FC3B-10A6-4F67-AB1D-4B4394115D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</t>
        </r>
      </text>
    </comment>
    <comment ref="AD157" authorId="5" shapeId="0" ns2:uid="{F727904B-9DEA-4219-8760-1227538D60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Formation Safety Days de 10h à 11h
Salle Orval</t>
        </r>
      </text>
    </comment>
    <comment ref="AF157" authorId="5" shapeId="0" ns2:uid="{0D99283E-B00C-4656-888D-B15B8BA3FB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Formation Safety Days de 09h à 10h 
Salle Rochefort
remplacé par JBI
</t>
        </r>
      </text>
    </comment>
    <comment ref="AL157" authorId="5" shapeId="0" ns2:uid="{671758C1-8C65-40FF-A1D8-98BDD8DC67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 +
Infos CFL
11h salle Hoegaardenµ
Départ à 13h</t>
        </r>
      </text>
    </comment>
    <comment ref="D158" authorId="0" shapeId="0" ns2:uid="{6E592295-A964-4E53-AB59-EBDF1FFD93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5" shapeId="0" ns2:uid="{7DC28CB8-BBE0-48BE-8840-0F0069DAB4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6" shapeId="0" ns2:uid="{4216E74F-A4F9-448E-9257-7EDCBF838C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59" authorId="5" shapeId="0" ns2:uid="{4F98F5BD-DCBC-45A9-B948-64A5D97CAD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BA019795-A4AF-4CA7-9684-6525C9717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5" shapeId="0" ns2:uid="{1F79B922-CD33-4B0C-B708-B3BFE74507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1" shapeId="0" ns2:uid="{CF4CF446-017A-4989-B1F2-96DD2C6EC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26.05</t>
        </r>
      </text>
    </comment>
    <comment ref="N160" authorId="1" shapeId="0" ns2:uid="{384C125B-52A4-406D-9248-AA5F163DE1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1" authorId="1" shapeId="0" ns2:uid="{08A0F57C-1FA7-462B-AD44-876454235A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H162" authorId="5" shapeId="0" ns2:uid="{88DA2359-1009-4C60-B571-B6D48CF0AC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EA4AE334-3CDD-4115-82B7-DC0B1B8984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P162" authorId="2" shapeId="0" ns2:uid="{33B30752-C27E-4A15-BC96-E6640F686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</t>
        </r>
      </text>
    </comment>
    <comment ref="R162" authorId="0" shapeId="0" ns2:uid="{BBD30123-0A25-48F1-B64E-15E92681565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V162" authorId="8" shapeId="0" ns2:uid="{FAAED2CC-5BA3-421E-BD25-E4B01919B0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PAM</t>
        </r>
      </text>
    </comment>
    <comment ref="Z162" authorId="1" shapeId="0" ns2:uid="{27B3FAD0-CF82-46C4-A3DB-AF49B3661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C163" authorId="5" shapeId="0" ns2:uid="{9F23FE97-4B8C-470D-A3AC-A05C1C7707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5" shapeId="0" ns2:uid="{2722D400-AC6A-4553-8632-8508805160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AEE8E716-D7D9-402B-B3B2-48BAE1FB5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F642B019-E5F6-4187-A0AC-E7A5BD07A5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AF6A1A12-F7A1-4ACA-AAAC-BF1A907FC76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428D3143-49E8-4445-9377-408CD77317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3" authorId="2" shapeId="0" ns2:uid="{6FF7C678-1BFC-4CA3-B328-1A97A293B3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</t>
        </r>
      </text>
    </comment>
    <comment ref="R163" authorId="1" shapeId="0" ns2:uid="{1B3557FB-5A7A-4FDB-921A-D5998659AF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V163" authorId="8" shapeId="0" ns2:uid="{11A2552F-0D60-46A8-BEFA-BF711701EF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PAM</t>
        </r>
      </text>
    </comment>
    <comment ref="AF163" authorId="1" shapeId="0" ns2:uid="{E4215679-FE69-4250-9321-71AC16B89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remplacé par DKS</t>
        </r>
      </text>
    </comment>
    <comment ref="H164" authorId="5" shapeId="0" ns2:uid="{526CE6C2-BA1A-4513-B790-14F976A7B4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87E443ED-0288-4569-800C-AAD58F06E2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4" authorId="2" shapeId="0" ns2:uid="{5B5C6E37-554C-4E99-BDC9-4019C27B39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KDN et PDF présents
</t>
        </r>
      </text>
    </comment>
    <comment ref="S164" authorId="1" shapeId="0" ns2:uid="{EB872EC4-A150-4536-8C19-DC1F4A9184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164" authorId="1" shapeId="0" ns2:uid="{7D17F893-C5AC-407C-888B-F100397D96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</t>
        </r>
      </text>
    </comment>
    <comment ref="V164" authorId="8" shapeId="0" ns2:uid="{AB0DCDC7-4BE9-4B63-ADCA-D7145A4F89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AF164" authorId="1" shapeId="0" ns2:uid="{A17A89F3-5A7C-4F85-9644-1BD2AED2AC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64" authorId="5" shapeId="0" ns2:uid="{30759B8D-F541-42F4-88DB-5279A7B12B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Attentia Wanze
12h45
</t>
        </r>
      </text>
    </comment>
    <comment ref="H165" authorId="5" shapeId="0" ns2:uid="{3B731BE9-ACE6-48E1-902F-6CB7FE4F84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DC81EABB-A71D-4028-B8BB-32F554B03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5" authorId="2" shapeId="0" ns2:uid="{0804E68D-D135-4638-8DAC-E1765F15AD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KDN et PDF présents
</t>
        </r>
      </text>
    </comment>
    <comment ref="T165" authorId="1" shapeId="0" ns2:uid="{8D8AAC7D-3ABB-4AB7-8B1B-E7E312E7D8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
remplace NPE</t>
        </r>
      </text>
    </comment>
    <comment ref="V165" authorId="8" shapeId="0" ns2:uid="{67304390-6F2F-4751-9547-0127CC0031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AE165" authorId="1" shapeId="0" ns2:uid="{1378D81A-C7BF-4AB3-B7C2-4E41A96275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165" authorId="1" shapeId="0" ns2:uid="{403131FD-C932-42B2-BC46-A34F7AEAE4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166" authorId="1" shapeId="0" ns2:uid="{3D1B718C-D63F-4AEB-A822-AFC8A7BC12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D263A4DF-F1FF-4DC3-BEC9-C85DB62EBF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P166" authorId="1" shapeId="0" ns2:uid="{E5DD5E5A-61D3-42F9-BE85-821A223912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GDT en congé</t>
        </r>
      </text>
    </comment>
    <comment ref="T166" authorId="1" shapeId="0" ns2:uid="{F21940E7-1400-4EA8-80AB-5A1A1900E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166" authorId="8" shapeId="0" ns2:uid="{328426FA-6495-4398-A571-A715EDDCC6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remplacé par JBI</t>
        </r>
      </text>
    </comment>
    <comment ref="D167" authorId="1" shapeId="0" ns2:uid="{39A79258-02E0-468F-9155-DE46C3C80F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L167" authorId="1" shapeId="0" ns2:uid="{941602D6-CF62-4E62-BBDB-94BEA276C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RCO</t>
        </r>
      </text>
    </comment>
    <comment ref="H168" authorId="5" shapeId="0" ns2:uid="{F2CE180F-C8AA-40E0-BEF1-EAA6A5F5DD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5" shapeId="0" ns2:uid="{7485FE33-7659-4CFD-B63B-EDD53D18A4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0" authorId="5" shapeId="0" ns2:uid="{657C4032-0D01-4FB3-8B1D-0FBBEDB6B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C171" authorId="1" shapeId="0" ns2:uid="{BDC33A83-2D63-48F0-B60D-DE8C84E659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27878662-398D-42D9-A7A1-821688162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5" shapeId="0" ns2:uid="{8A2A3D3C-C198-43C0-B133-048FE2991D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AF171" authorId="1" shapeId="0" ns2:uid="{7B7C66C9-4BB1-439E-A52B-F9EC6A4CDE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C172" authorId="1" shapeId="0" ns2:uid="{F7FCBCDF-393A-4869-BE7F-B349886451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A1855A51-4DCA-4610-B144-BD15DB77D0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5" shapeId="0" ns2:uid="{A453A604-1413-4E85-8C56-A71D406C56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AF172" authorId="1" shapeId="0" ns2:uid="{1530C259-627F-475D-BCB8-4C65B1F01F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D173" authorId="1" shapeId="0" ns2:uid="{44E0CA6E-411E-4E52-A8A2-EE269B3D64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43EB1307-D844-4C97-B04F-45515B3936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3" authorId="1" shapeId="0" ns2:uid="{06668037-DE5E-4DEA-A6C9-1D086A43EE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12h à 14h00'</t>
        </r>
      </text>
    </comment>
    <comment ref="Z173" authorId="1" shapeId="0" ns2:uid="{A09893E6-E206-4AED-A969-B32F7657EB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3" authorId="1" shapeId="0" ns2:uid="{CF4CC5E3-9225-4902-9CA0-528430F8C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174" authorId="1" shapeId="0" ns2:uid="{413844CA-BB4A-4CB2-BC43-1EB1E63EBF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74" authorId="1" shapeId="0" ns2:uid="{87F377EB-FFD2-43EF-B444-0E2F51A2B9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4" authorId="1" shapeId="0" ns2:uid="{9002392C-3B5C-471C-9E66-7196EE0283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175" authorId="1" shapeId="0" ns2:uid="{378605EA-4417-4BFB-90B1-296893208F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5" authorId="0" shapeId="0" ns2:uid="{0125872C-3794-42DC-B320-328A892064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GDT en congé</t>
        </r>
      </text>
    </comment>
    <comment ref="V175" authorId="8" shapeId="0" ns2:uid="{786BA644-EBA3-4440-86C7-1F82E736D9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75" authorId="1" shapeId="0" ns2:uid="{45E6CF1A-5A4A-4E4A-848F-0B0441C601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5" authorId="1" shapeId="0" ns2:uid="{977844B6-17BF-43B2-A87C-AE1A8B49CC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J175" authorId="1" shapeId="0" ns2:uid="{11BD5E74-8B64-4172-9B48-75AC2DA97D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JBA</t>
        </r>
      </text>
    </comment>
    <comment ref="AL175" authorId="5" shapeId="0" ns2:uid="{18C04A6B-EFBF-4589-B8D8-E7A590C105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G176" authorId="1" shapeId="0" ns2:uid="{37ECE244-CEF4-4FB7-B32B-4461EC0039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5" shapeId="0" ns2:uid="{69834C69-A06B-4AB0-93ED-446CB4BC32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0" shapeId="0" ns2:uid="{872F1035-2A7F-4116-A61B-45B327A48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6" authorId="1" shapeId="0" ns2:uid="{F2F07417-D0E7-418F-B0AC-05308838FD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T176" authorId="1" shapeId="0" ns2:uid="{FC9A595A-BCB8-4182-8901-0639282BA0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AAI.</t>
        </r>
      </text>
    </comment>
    <comment ref="AA176" authorId="7" shapeId="0" ns2:uid="{0AF9C6F6-B0C0-4E9F-A64E-84D9B3A4A1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6" authorId="7" shapeId="0" ns2:uid="{B38122EC-0082-484F-95A9-0D9EA091DF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E176" authorId="7" shapeId="0" ns2:uid="{5BB74B63-D242-4062-9AC8-5EC33D8DD5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G177" authorId="1" shapeId="0" ns2:uid="{5F0A0345-4418-420E-94EC-E6D70E901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5" shapeId="0" ns2:uid="{F7DC3167-21C7-42EE-BFC8-76B75969B8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0" shapeId="0" ns2:uid="{46B97C04-A34D-41CC-8953-CEC798BF74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7" authorId="1" shapeId="0" ns2:uid="{FE67F6E0-D773-43F1-83BC-C30CA99B26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T177" authorId="0" shapeId="0" ns2:uid="{3577D451-9C30-46E4-89BB-DA2B59A1C9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AA177" authorId="7" shapeId="0" ns2:uid="{6379039F-B96F-436F-BA46-BCC7D155F3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7" shapeId="0" ns2:uid="{FEC6DE7E-6FD2-4F71-8E5B-B5AA1216E9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D177" authorId="0" shapeId="0" ns2:uid="{5314ECD8-4FE2-41DC-84CB-646DF5F6E0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E177" authorId="7" shapeId="0" ns2:uid="{EECB66CD-49A6-460C-ACD2-6F1F1126CE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J178" authorId="1" shapeId="0" ns2:uid="{B82AEAAB-0D90-46AC-91B2-891A20BB5A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ADAB2D68-B95E-4CFD-90D3-C9E035751A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R178" authorId="0" shapeId="0" ns2:uid="{5C2E30EA-9EA7-4A9C-B5A2-36A9BDD7D6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L179" authorId="1" shapeId="0" ns2:uid="{4C85CA20-D155-4BA9-A69B-E1993F5FF4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L179" authorId="2" shapeId="0" ns2:uid="{C85AB4FF-7058-4E8B-BC6F-D551DE30C1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Rappel 12/06</t>
        </r>
      </text>
    </comment>
    <comment ref="D180" authorId="1" shapeId="0" ns2:uid="{6F38C035-89A0-40F3-97F0-6F3257C5CA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0" shapeId="0" ns2:uid="{CEACF553-11BD-4252-8B4A-1A1BF2A101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AF180" authorId="1" shapeId="0" ns2:uid="{14B8F7E1-9F6C-4C32-B81A-C6E4A06622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180" authorId="2" shapeId="0" ns2:uid="{D13C4461-3BEA-4675-9C53-A44FAA24D6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KDN et DWS présents</t>
        </r>
      </text>
    </comment>
    <comment ref="K181" authorId="1" shapeId="0" ns2:uid="{8E6DD862-AA4C-4DD4-A722-9D2666CCD9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0" shapeId="0" ns2:uid="{51CD7A1D-0551-4E48-9CF7-86C97340C4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AF181" authorId="1" shapeId="0" ns2:uid="{CB16BDF7-9B2E-49AC-8743-E8ED684CBF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182" authorId="1" shapeId="0" ns2:uid="{1DC5554A-B24A-4C60-A40E-86350E88CE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0" shapeId="0" ns2:uid="{8CE19490-A268-4E3F-A8BF-DC433CDF09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1" shapeId="0" ns2:uid="{AC844EBC-C600-43FA-B8C0-35203DF392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équipe au complet</t>
        </r>
      </text>
    </comment>
    <comment ref="AF182" authorId="1" shapeId="0" ns2:uid="{BCDBB7D4-031A-479F-BF4E-AA602614E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183" authorId="1" shapeId="0" ns2:uid="{AEA0C835-493D-48B6-A659-11039FD67F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0AD194FF-5435-4464-B0AA-5D79810DD80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0AD75A2F-0CB3-4650-8052-E1BB75F4D3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P183" authorId="5" shapeId="0" ns2:uid="{4FD1A610-7FCA-4455-8C83-CBB79B294D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183" authorId="1" shapeId="0" ns2:uid="{BC02F858-1D3D-4DAC-8418-DC02F66B1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d'APN</t>
        </r>
      </text>
    </comment>
    <comment ref="S183" authorId="5" shapeId="0" ns2:uid="{EF39ACE5-E974-4CCE-B683-55DD2A603F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T183" authorId="5" shapeId="0" ns2:uid="{7678EE9D-1AA0-42BD-BE4E-02C7A9FDBF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V183" authorId="8" shapeId="0" ns2:uid="{EDE8031B-7C10-46B4-B6C7-9170BA87A4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22.06</t>
        </r>
      </text>
    </comment>
    <comment ref="Z183" authorId="1" shapeId="0" ns2:uid="{4EF4CA33-E926-4B85-8836-0977955596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QBY et DKS</t>
        </r>
      </text>
    </comment>
    <comment ref="AF183" authorId="0" shapeId="0" ns2:uid="{DAD6DF3A-9059-46F8-B0D3-6DF58AD462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H184" authorId="1" shapeId="0" ns2:uid="{31FCA2C2-A720-4FB8-B2DF-CD8AA9D08C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0C935040-E486-41DF-BBB5-CE2907F3F13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53E34CEA-877F-4176-A2EF-966A8EBA20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P184" authorId="5" shapeId="0" ns2:uid="{723C30BF-9871-4281-8678-47AEEB98F2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184" authorId="1" shapeId="0" ns2:uid="{966508E1-6B3E-4E79-B29D-309A7A2A8E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d'APN</t>
        </r>
      </text>
    </comment>
    <comment ref="T184" authorId="5" shapeId="0" ns2:uid="{CE730B7A-85FE-4AD2-8EE2-A27FFD86F2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Z184" authorId="1" shapeId="0" ns2:uid="{8D3594F7-E20F-4D4B-BB3C-A78B8217CF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SMK et LHR</t>
        </r>
      </text>
    </comment>
    <comment ref="AF184" authorId="0" shapeId="0" ns2:uid="{23B07171-D6D4-4D8F-91FD-39309B9F25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5" authorId="1" shapeId="0" ns2:uid="{77303AFF-741D-49AD-B7CF-B280D060CB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66D43F06-ED7B-4AED-B27B-64C51A6914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AF09789C-4CDF-4DA9-881C-9D610DEE25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2DF1FA3F-CE24-4EE7-A167-E2F781EDE7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185" authorId="0" shapeId="0" ns2:uid="{3B8B62DE-1161-4B74-ADF7-58D0883B81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6" authorId="1" shapeId="0" ns2:uid="{5C0CC83F-0ACE-49C9-834A-A925FCCDCA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23F1B925-6840-4F9C-9FA0-2712B58BF0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C7975868-1AF5-4183-B0A9-D34DEAF68B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2C348F2C-30C3-48FF-BB73-1766281247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00754735-E8D4-460F-AD80-8EF9D6DD17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V186" authorId="8" shapeId="0" ns2:uid="{6B5745B6-6EAD-4C26-B828-6315785705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Remplacé par PDr</t>
        </r>
      </text>
    </comment>
    <comment ref="AF186" authorId="0" shapeId="0" ns2:uid="{B0B69077-02FD-4BAA-869B-82E5166C8B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7" authorId="6" shapeId="0" ns2:uid="{97E219F0-097E-47C9-A3E6-083788E654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0" shapeId="0" ns2:uid="{34641D07-4CD3-4494-ABF3-413C53B312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6E1A9EDC-0548-4A63-A05A-9E4646E6B6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034A3800-46FC-4523-BD51-521977CF54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88" authorId="1" shapeId="0" ns2:uid="{C9F3F763-7960-424E-BD6D-B05E49BB4A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0" shapeId="0" ns2:uid="{1EDD0178-363C-4528-98B8-F6332AC92D6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62667655-6507-4C5F-A1FF-73BA1D40A6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21166E2D-EEB8-49EB-9E6C-2916AFEB5F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0" shapeId="0" ns2:uid="{AD0F7F00-816B-4443-8024-42645272051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66E44A12-B696-4E25-A3CD-FA2CD19A11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464408EB-FBF7-476E-A8A3-EEE0B6DEFC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5" shapeId="0" ns2:uid="{6610E1FC-3C4B-49D3-9F4D-0491DD72C2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0" shapeId="0" ns2:uid="{76764C8C-EDC6-4EFF-B456-776DC51F1F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0" shapeId="0" ns2:uid="{276F34D9-CA62-42B2-A061-1146B79A69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2F4DF039-818B-4F1A-9B2C-3B74255525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T190" authorId="1" shapeId="0" ns2:uid="{236C7110-BD5C-45E6-8926-05F83D95A6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02.07</t>
        </r>
      </text>
    </comment>
    <comment ref="D191" authorId="1" shapeId="0" ns2:uid="{A8F0CBA2-F9C6-4B01-90CA-EEC2EDEA00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0" shapeId="0" ns2:uid="{FBEC1244-9F85-41E1-B315-42D084D687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0" shapeId="0" ns2:uid="{442CEF0B-2191-460C-BA46-16016C3A65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0" shapeId="0" ns2:uid="{44DDD3D6-77D6-440A-84E0-7DE7BF4343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0" shapeId="0" ns2:uid="{04BD8F94-DD85-46C5-BBEA-4DEE1CF5F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1" shapeId="0" ns2:uid="{AF6537B6-E51B-4677-A6DF-A5DC9BCDF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5" shapeId="0" ns2:uid="{271F8971-BA64-40E6-BE5A-D6E911C007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0" shapeId="0" ns2:uid="{0537571B-FB0F-45BC-AF09-D2BCCB5F1D9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5" shapeId="0" ns2:uid="{0AAA0501-68C7-4E10-94BC-13F049E024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T192" authorId="1" shapeId="0" ns2:uid="{78D728E0-3C72-4E1F-A36C-75CA05F1B5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193" authorId="5" shapeId="0" ns2:uid="{118C3F88-E4C0-45E5-A9FF-ACDCA13004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0" shapeId="0" ns2:uid="{0F62CA8D-04B3-48C2-89DB-E93A1FDB08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5" shapeId="0" ns2:uid="{C56B4BF4-0F7B-42D2-86C6-C684E4533A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194" authorId="1" shapeId="0" ns2:uid="{48C7F09A-8BFC-4D0F-857F-BC78A6E475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D195" authorId="5" shapeId="0" ns2:uid="{6C81CDA2-01F5-4789-891F-5A5402E85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E5897F0B-BB26-45FE-A7C0-9C2D3F0EEA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6" shapeId="0" ns2:uid="{353B7280-FF31-4925-A240-78F92BA3BC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196" authorId="1" shapeId="0" ns2:uid="{DADAA5DC-3824-42C8-A721-94AD8B339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E137D399-28FD-47A1-80AC-67FC1B4CAF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9F6BBC63-EE5C-4032-8418-6921F8A3F3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FC7432B9-AC24-4DFF-A9D1-5DD8A2FECF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1" shapeId="0" ns2:uid="{67F7B5A5-7CD9-4328-A200-A705173CF4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0" shapeId="0" ns2:uid="{D827B821-32B6-4FE2-8405-D087911198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0E91E8D8-CE8A-4DCA-BDDE-9B2BE99E9D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0B35F797-45E1-440A-ACF1-3ECABD38F2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T197" authorId="1" shapeId="0" ns2:uid="{F79623D4-EDDE-4BF5-96D3-9FE2BABABE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 et PAM</t>
        </r>
      </text>
    </comment>
    <comment ref="AB197" authorId="0" shapeId="0" ns2:uid="{855C6380-F26B-4AC1-9BB4-59FA5C539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J197" authorId="5" shapeId="0" ns2:uid="{0D16F23E-F5ED-4587-9CAC-A797037E83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98" authorId="1" shapeId="0" ns2:uid="{91CB8AF9-E5DF-40DA-B24C-9A87F1346F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0" shapeId="0" ns2:uid="{4F48CD36-7D0F-4586-AF31-7A30E3A3CD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569C3755-3157-4C63-8B66-F63E04FC19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EE692C7F-66ED-4C12-9226-DA1A054F45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T198" authorId="1" shapeId="0" ns2:uid="{6AAE881D-D521-4180-BDE2-9C38D906B1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AB198" authorId="0" shapeId="0" ns2:uid="{6D565171-6806-4848-97C7-B294446D89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J198" authorId="5" shapeId="0" ns2:uid="{E2A17940-2BD0-416E-BB37-B921808CA9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G199" authorId="0" shapeId="0" ns2:uid="{761BD7BC-DED0-4DCC-A4FA-C9678D6D39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0" shapeId="0" ns2:uid="{7017B702-8918-4512-BD84-12C7ED7259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5893B9B2-F4DC-4516-879E-21FF687F2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449B509C-F9D3-4C2A-9637-7161F8E86E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1" shapeId="0" ns2:uid="{4CD9AAAC-C63E-4B73-8A93-70689F360E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Z199" authorId="0" shapeId="0" ns2:uid="{EA30F8D7-76F3-4B07-A154-A25F82A565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199" authorId="1" shapeId="0" ns2:uid="{5D059942-83E1-4A14-9976-10C5F8FAB7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99" authorId="5" shapeId="0" ns2:uid="{310BA5AD-6F4B-47ED-BA3C-AE3DCCAE1F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00" authorId="0" shapeId="0" ns2:uid="{2F82CBEE-4FB9-4D23-A66C-C6E0AF2314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0" shapeId="0" ns2:uid="{224B14C2-BB9B-42F6-A526-5E35164CB1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00" authorId="1" shapeId="0" ns2:uid="{7DBD8573-9187-4033-AC57-AA03901AF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0" authorId="1" shapeId="0" ns2:uid="{3B96D76D-B5A9-404B-9F88-DC86CB47E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
remplacé par AAI et BBZ</t>
        </r>
      </text>
    </comment>
    <comment ref="V200" authorId="8" shapeId="0" ns2:uid="{CD452F9D-F6DE-4813-BE44-065FE612C7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 en N
remplacé de 14h à 18h par AAI+
remplace GDT de 18h à 22h
rappel le 08/07</t>
        </r>
      </text>
    </comment>
    <comment ref="Z200" authorId="0" shapeId="0" ns2:uid="{D2B01C5E-08CF-409E-81E3-9A9AC153EA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200" authorId="1" shapeId="0" ns2:uid="{D3DC78F2-0B54-4958-B1E2-949D12A336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201" authorId="1" shapeId="0" ns2:uid="{BF660172-333A-4357-8B10-EB7F3412CE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P201" authorId="1" shapeId="0" ns2:uid="{51994976-D732-45B9-971F-D80D9449F6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1" authorId="1" shapeId="0" ns2:uid="{19F0A987-F1CA-4B49-9F9C-6DD76B17C9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201" authorId="8" shapeId="0" ns2:uid="{CDE44101-5651-4713-B35E-FF010A1EC3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23h00'
remplacé par SMA</t>
        </r>
      </text>
    </comment>
    <comment ref="Z201" authorId="1" shapeId="0" ns2:uid="{5662EEF2-9BA1-46A8-8023-1867515A05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01" authorId="1" shapeId="0" ns2:uid="{4D23CF79-BD6E-4996-85EE-D10A7D9DEB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N202" authorId="1" shapeId="0" ns2:uid="{F1986D19-60AC-4F3D-8D6E-B8560CC763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P202" authorId="1" shapeId="0" ns2:uid="{EF7252A3-C16A-40FC-86DD-C8C5AF65B4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2" authorId="1" shapeId="0" ns2:uid="{9FC48C67-609D-40E2-96D6-9A65ED59A2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Z202" authorId="1" shapeId="0" ns2:uid="{37ADEF1D-6754-4A4F-BB8E-4B6AD231D4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AAI
rappel le 11.07</t>
        </r>
      </text>
    </comment>
    <comment ref="AL202" authorId="0" shapeId="0" ns2:uid="{01FDC9D9-F4B1-4A00-9D96-D4624E7BE9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</t>
        </r>
      </text>
    </comment>
    <comment ref="N203" authorId="1" shapeId="0" ns2:uid="{9DACDEBE-5718-404E-8095-B1E024CD1F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P203" authorId="1" shapeId="0" ns2:uid="{C05A5DC6-32E2-431B-8B79-C1E644F54C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3" authorId="1" shapeId="0" ns2:uid="{32652360-5191-40F4-90F2-A3AD70136D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203" authorId="1" shapeId="0" ns2:uid="{50D356E5-B7ED-4BDC-AB97-E4085F354D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</t>
        </r>
      </text>
    </comment>
    <comment ref="AL203" authorId="0" shapeId="0" ns2:uid="{70A5BFD2-50B8-4C04-A475-5919DE204C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</t>
        </r>
      </text>
    </comment>
    <comment ref="H204" authorId="0" shapeId="0" ns2:uid="{281D28E6-9C1A-4372-80D3-5522311F16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0" shapeId="0" ns2:uid="{7D6C5B61-5218-4503-9ACC-693AA0651D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04" authorId="1" shapeId="0" ns2:uid="{71A0CA1A-7453-4C86-9251-3FCDCF21AE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rappel le 13.07</t>
        </r>
      </text>
    </comment>
    <comment ref="H205" authorId="0" shapeId="0" ns2:uid="{A03E28A7-CA05-426A-91CB-56052047FA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0" shapeId="0" ns2:uid="{BC3ED31E-3C01-4739-916D-E458508B7F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5" authorId="1" shapeId="0" ns2:uid="{C14115DE-6F3D-4A9E-916C-61228E154B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rappel le 13.07</t>
        </r>
      </text>
    </comment>
    <comment ref="N206" authorId="0" shapeId="0" ns2:uid="{28D2D92D-F5CF-4A18-BF2F-232CEAAB1E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6" authorId="0" shapeId="0" ns2:uid="{CA68933E-4144-4A3B-921E-96EB1FB297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6" authorId="8" shapeId="0" ns2:uid="{92D3F412-9518-4832-8779-0C9E7E6EF2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6" authorId="1" shapeId="0" ns2:uid="{9D6FD9BB-0FF5-4178-957F-275B54A375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G207" authorId="0" shapeId="0" ns2:uid="{19B92BEC-5081-4E45-B2E0-00FBE9B9D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042D68FA-8F52-489D-9728-0301954DD6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0" shapeId="0" ns2:uid="{A7F2BCCD-3A90-4DAF-9C02-B7139A9A0E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7" authorId="0" shapeId="0" ns2:uid="{35404684-D78B-49BA-A01E-BD966ED327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7" authorId="8" shapeId="0" ns2:uid="{41982B85-F4FF-4955-A6C2-1A624D8640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07" authorId="5" shapeId="0" ns2:uid="{1405D178-06F9-43D1-80DF-4198883CE2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D208" authorId="1" shapeId="0" ns2:uid="{7FDB31FE-100D-47C9-89D5-6C2077F5D3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0" shapeId="0" ns2:uid="{BF530DD9-BCFB-42B7-BDDC-DDE74D9E37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8" authorId="5" shapeId="0" ns2:uid="{1D5F9E39-5C15-4ACD-A95C-7345D6BDB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T208" authorId="0" shapeId="0" ns2:uid="{88A99F8F-8578-4811-81A2-DE05E1F40D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8" authorId="8" shapeId="0" ns2:uid="{B23D9095-F393-4FDB-B366-4CAE6E0390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8" authorId="1" shapeId="0" ns2:uid="{8524511A-8FC6-46C2-A118-3E16CAD0B7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L208" authorId="0" shapeId="0" ns2:uid="{410586C1-8E38-47EC-B3EF-2D122943A0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</t>
        </r>
      </text>
    </comment>
    <comment ref="D209" authorId="1" shapeId="0" ns2:uid="{7C88FBC8-9677-4D98-B886-67985E7AC8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0" shapeId="0" ns2:uid="{197ADED3-B65F-4E22-8701-2F44B930C8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9" authorId="0" shapeId="0" ns2:uid="{4ADD6B39-F142-4C9F-A98B-4BDB071F5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9" authorId="8" shapeId="0" ns2:uid="{91F223DA-2FD0-464F-AB16-4A10B1D05E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9" authorId="1" shapeId="0" ns2:uid="{E8FB8526-5E53-4E88-A333-94FC4B3FD4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09" authorId="3" shapeId="0" ns2:uid="{D59125E3-9EBD-4487-AD43-EF8FE0D04F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JKS</t>
        </r>
      </text>
    </comment>
    <comment ref="AL209" authorId="0" shapeId="0" ns2:uid="{F6B56265-6CA2-45F1-8BDC-03FF76FC50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0" authorId="1" shapeId="0" ns2:uid="{1659621A-ADD3-4783-BB88-C517B8985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0" shapeId="0" ns2:uid="{3E9FF0FE-DE90-4944-BE4A-117AE862C2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10" authorId="0" shapeId="0" ns2:uid="{0CF85523-80BF-49C8-BFC9-947B1500D3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0" authorId="8" shapeId="0" ns2:uid="{57152868-F49D-4CE0-BEA3-A36B9458BB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Y210" authorId="1" shapeId="0" ns2:uid="{3DC9DEA7-251B-471A-A3A7-418C737D4D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Z210" authorId="1" shapeId="0" ns2:uid="{DBB3E883-2419-4283-95B2-25F6E9839F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
remplace LDT + LDY de 14h à 18h
Rappel le 17/07</t>
        </r>
      </text>
    </comment>
    <comment ref="AB210" authorId="3" shapeId="0" ns2:uid="{3A5A539C-73B8-4AB7-9176-21AE89B07A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JKS</t>
        </r>
      </text>
    </comment>
    <comment ref="AJ210" authorId="3" shapeId="0" ns2:uid="{9CF817E9-EB95-476A-85CC-EA695DE8D7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LAX</t>
        </r>
      </text>
    </comment>
    <comment ref="AL210" authorId="0" shapeId="0" ns2:uid="{EB9B1BFF-60CC-4548-917C-632843468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1" authorId="0" shapeId="0" ns2:uid="{C001CA00-3506-4114-95B6-49861B8055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0" shapeId="0" ns2:uid="{7EA2E73A-C2EB-4716-8EDA-65EA76D259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1" authorId="8" shapeId="0" ns2:uid="{B6FEC181-8E9D-488F-89E6-718B78A5C9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1" authorId="2" shapeId="0" ns2:uid="{8601F4A8-9D28-40EF-896E-5D4F96A421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SVE et NRD présents
Maintien prime N</t>
        </r>
      </text>
    </comment>
    <comment ref="AL211" authorId="0" shapeId="0" ns2:uid="{B2D8E139-E272-4BDC-A12F-8875939B44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D212" authorId="2" shapeId="0" ns2:uid="{5FAF233C-9DB8-4AF8-AB56-9566A045BA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12" authorId="0" shapeId="0" ns2:uid="{069DB85B-9761-4E41-A73B-2C3185339C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2" authorId="8" shapeId="0" ns2:uid="{3E08B184-0FE0-40CF-AAC0-48A2305677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2" authorId="0" shapeId="0" ns2:uid="{525BCBA7-3164-4BE7-AE1B-AB7045125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C213" authorId="3" shapeId="0" ns2:uid="{9BD17A04-EE5F-4A63-9F63-262AD16032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C5D8C010-525A-4CA2-9153-2EEE5212B8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C214" authorId="3" shapeId="0" ns2:uid="{334E603C-E3FB-4AB4-800A-3C8A9C4195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98164DB6-E7D8-4FB6-8FD8-4274EC7E37D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5" authorId="0" shapeId="0" ns2:uid="{0CF8DFA6-EBF7-41EE-A3EC-778B63EF01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5" authorId="8" shapeId="0" ns2:uid="{1189ED67-FB25-4633-A2BA-4576E8712A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5" authorId="0" shapeId="0" ns2:uid="{C8C6F8FD-18C0-42F1-98B7-9A71EE5480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O216" authorId="1" shapeId="0" ns2:uid="{147B6464-FA96-4930-9F7A-8FE4687854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14h à 18h00'</t>
        </r>
      </text>
    </comment>
    <comment ref="P216" authorId="1" shapeId="0" ns2:uid="{E053E337-5B50-4415-8049-C24757659F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CKS</t>
        </r>
      </text>
    </comment>
    <comment ref="T216" authorId="0" shapeId="0" ns2:uid="{205C1A5F-EAEC-48E8-A4F9-71573ED164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6" authorId="8" shapeId="0" ns2:uid="{5BFF7242-7751-4192-B9A4-BE940D5B97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6" authorId="0" shapeId="0" ns2:uid="{06C02C23-39F7-40FC-8C68-7EACBFDD2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O217" authorId="1" shapeId="0" ns2:uid="{1DE1DBEF-A6E1-4193-B9E3-D2AFFA07D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14h à 18h00'</t>
        </r>
      </text>
    </comment>
    <comment ref="P217" authorId="0" shapeId="0" ns2:uid="{3A0C6A45-0E70-42A0-ACB6-482A418913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remplacement SBZ</t>
        </r>
      </text>
    </comment>
    <comment ref="T217" authorId="0" shapeId="0" ns2:uid="{6A1E4C00-A031-46F7-A354-E6D98B2A7D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7" authorId="8" shapeId="0" ns2:uid="{71C79D3B-357A-4A19-9225-2F2BC971B9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217" authorId="0" shapeId="0" ns2:uid="{F8AA05D4-54B2-420E-80FA-8D05C56B25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 et ADK</t>
        </r>
      </text>
    </comment>
    <comment ref="AL217" authorId="0" shapeId="0" ns2:uid="{A9691784-3CEB-4FA0-B57C-25B0EDC582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D218" authorId="1" shapeId="0" ns2:uid="{AE314D47-0E4A-4B31-8FE2-D4C44A42AE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R218" authorId="3" shapeId="0" ns2:uid="{3E528621-BDC0-4431-A295-C593172D7C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GST</t>
        </r>
      </text>
    </comment>
    <comment ref="T218" authorId="0" shapeId="0" ns2:uid="{5E4CDC7D-095B-43B8-ABC8-C26F47ED13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8" authorId="8" shapeId="0" ns2:uid="{5E2457BB-59F9-4636-947D-1C98550FBB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8" authorId="0" shapeId="0" ns2:uid="{B6FA963E-DC77-46A4-9528-0E2632B958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219" authorId="1" shapeId="0" ns2:uid="{45072905-C2DE-4A9B-A953-4111E8E5D5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R219" authorId="3" shapeId="0" ns2:uid="{2E17B822-95CA-4B35-BCC2-BBA7EA4C35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219" authorId="0" shapeId="0" ns2:uid="{51B39C5E-8886-4419-A0A2-7D9054C3AA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9" authorId="8" shapeId="0" ns2:uid="{15E48623-F594-4649-89CB-13A806C411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9" authorId="0" shapeId="0" ns2:uid="{25F85D56-2E4C-4CC3-A9BD-1889D0D55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AJ219" authorId="1" shapeId="0" ns2:uid="{D806C7BD-8BE7-446D-AF75-F14FFA1E2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27.07</t>
        </r>
      </text>
    </comment>
    <comment ref="J220" authorId="1" shapeId="0" ns2:uid="{1EDBA3DE-623C-4740-A769-6EA02B5898E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0" authorId="0" shapeId="0" ns2:uid="{FB8306ED-2B92-4A4F-AA9F-0F0A468B1E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20" authorId="8" shapeId="0" ns2:uid="{7B1941CB-C440-4D8D-96F0-FFD7057937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20" authorId="0" shapeId="0" ns2:uid="{C1F9745B-512B-4632-8EB7-935F833D77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J221" authorId="1" shapeId="0" ns2:uid="{7885A853-9461-489C-BFE7-4C99FFCCF3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1" authorId="0" shapeId="0" ns2:uid="{61668F53-A54D-42BD-BE1D-A08685241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21" authorId="8" shapeId="0" ns2:uid="{C01D1229-50CF-4D5A-B2AF-FFAEE006ED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D221" authorId="1" shapeId="0" ns2:uid="{CA3EA080-0192-4B37-8E3B-2CD9A1424C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AF221" authorId="0" shapeId="0" ns2:uid="{90345795-BA59-49E2-97AF-64CD26F11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225" authorId="4" shapeId="0" ns2:uid="{EC7DFE39-5FF7-43B7-B8D8-027B748734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0" shapeId="0" ns2:uid="{1BF27F8B-FBC8-4AE0-B324-EA8C708ED5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6" authorId="4" shapeId="0" ns2:uid="{3B60BCB1-4F10-49BD-9DAE-F1C63BA2E55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0" shapeId="0" ns2:uid="{8880D975-0016-4920-8538-3729EC5C0CF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0" shapeId="0" ns2:uid="{81C3EBBB-04E8-43DA-A123-75A69191D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7" authorId="4" shapeId="0" ns2:uid="{294118A2-9375-4ECE-8BF4-F1BF298B10E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0" shapeId="0" ns2:uid="{49843872-AE77-4182-AD65-2DEAC5086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8" authorId="4" shapeId="0" ns2:uid="{04DF5220-FDCC-47B8-BC5C-4B150C96C7E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0" shapeId="0" ns2:uid="{95A8A714-678E-48A7-8333-AF32646B13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9" authorId="0" shapeId="0" ns2:uid="{D32579F3-D2A9-4495-900C-D8234A439D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0" shapeId="0" ns2:uid="{C0C2F2C8-B293-4642-9272-11E6E52597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0" shapeId="0" ns2:uid="{75C64CCE-DC3D-46DF-A934-0C1903598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9" authorId="1" shapeId="0" ns2:uid="{E8F0E856-C8D2-48D7-B8FE-BAEA99647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VA annulé
rappel le 06.08</t>
        </r>
      </text>
    </comment>
    <comment ref="H230" authorId="2" shapeId="0" ns2:uid="{88E78EB3-E141-4AD7-BB15-CC621D88E5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0" shapeId="0" ns2:uid="{158CC050-DD47-4B26-B12B-9476CA97118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0" shapeId="0" ns2:uid="{EFFBEE7C-C6FA-44D5-B77D-D9AEFF5C1E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30" authorId="2" shapeId="0" ns2:uid="{E193B7F0-351A-4FBD-851F-5CEC8021B5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D231" authorId="2" shapeId="0" ns2:uid="{C5B71BA9-BADC-4806-9FFC-EC462CA9F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0" shapeId="0" ns2:uid="{1A32E79D-7689-45BC-9EF9-327A79A880F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0" shapeId="0" ns2:uid="{F1B61B00-223A-48F2-8405-B6F9677F92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1" authorId="6" shapeId="0" ns2:uid="{95C27CBC-3944-430A-A116-DE77B6E36D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BLR; rappel le 6/8/2026.</t>
        </r>
      </text>
    </comment>
    <comment ref="AL231" authorId="2" shapeId="0" ns2:uid="{73DFB5E8-2066-4A9E-95C7-06376CEC33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H232" authorId="0" shapeId="0" ns2:uid="{C7213253-0A1E-477F-8316-8EC9AE6C5F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0" shapeId="0" ns2:uid="{DCE40B37-6F35-4568-8376-548A040008E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E90F2E3E-75C0-4F53-95AA-5F27FC95AE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1" shapeId="0" ns2:uid="{28D9BB3A-1EE9-413D-8C09-D7BEBE356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AB232" authorId="0" shapeId="0" ns2:uid="{6D8AA189-CBDE-41E5-BD91-C2FB61DD52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F232" authorId="1" shapeId="0" ns2:uid="{261ACCCF-E5A6-418A-A8D9-96112FB1A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233" authorId="1" shapeId="0" ns2:uid="{4AE86B56-0ED2-4B0C-B57A-00928C653F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0" shapeId="0" ns2:uid="{055BC64B-4B45-4FFA-9900-502B395AA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0" shapeId="0" ns2:uid="{793AC30A-CBD9-48EA-AE8F-894D2618FF2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1" shapeId="0" ns2:uid="{E72B28F5-BC21-482F-8DCE-7E04CAF07C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AB233" authorId="0" shapeId="0" ns2:uid="{70688079-F6F0-4B15-93F5-9017F75D5F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F233" authorId="1" shapeId="0" ns2:uid="{B417BF76-96E7-43CD-A3BD-18DBB0C61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C234" authorId="1" shapeId="0" ns2:uid="{BEA881F2-D2EE-4901-AEFC-7D405D5DB6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BCDA216E-5B0B-4FEE-B262-720A551998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5" shapeId="0" ns2:uid="{DE8FA3C7-3621-4AEA-834F-CC4AEB754D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0" shapeId="0" ns2:uid="{777AF32B-D05B-46D2-93FA-8A68DBE40BA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D4919D93-9777-4F58-A64D-91645E39DD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R234" authorId="1" shapeId="0" ns2:uid="{2786EB2F-FA70-44E8-89BC-19131FA81D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LHS</t>
        </r>
        <r>
          <rPr>
            <sz val="9"/>
            <color indexed="81"/>
            <rFont val="Tahoma"/>
            <family val="2"/>
          </rPr>
          <t xml:space="preserve">  GST</t>
        </r>
      </text>
    </comment>
    <comment ref="Y234" authorId="2" shapeId="0" ns2:uid="{6967623B-7C08-4F82-B47C-1559E62738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Z234" authorId="2" shapeId="0" ns2:uid="{2F4B54B0-B911-43AB-88FF-5E73F44FA6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AB234" authorId="0" shapeId="0" ns2:uid="{6D31DE6D-E49C-4991-89C8-F3022E7303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CWN et SVE présents</t>
        </r>
      </text>
    </comment>
    <comment ref="AF234" authorId="1" shapeId="0" ns2:uid="{012EFC3C-8284-43FB-B6E2-923949C17E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235" authorId="1" shapeId="0" ns2:uid="{B34DF551-089C-44F1-AC77-56D96966C8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82FB5F00-6E18-419D-8462-3E05513D96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0" shapeId="0" ns2:uid="{31463247-F715-4D19-AC15-04386BD93A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0" shapeId="0" ns2:uid="{919C924C-F445-4217-ACE5-5D3EAFE863D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3E1660E8-5F01-4EF7-BB81-4A26F2D689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R235" authorId="1" shapeId="0" ns2:uid="{6131005A-76DE-4F96-81A7-F459958E67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LHS</t>
        </r>
        <r>
          <rPr>
            <sz val="9"/>
            <color indexed="81"/>
            <rFont val="Tahoma"/>
            <family val="2"/>
          </rPr>
          <t xml:space="preserve">  GST</t>
        </r>
      </text>
    </comment>
    <comment ref="T235" authorId="1" shapeId="0" ns2:uid="{B92F1458-F825-4FD5-AF00-248EA794A0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NPE</t>
        </r>
      </text>
    </comment>
    <comment ref="Y235" authorId="2" shapeId="0" ns2:uid="{B8EB20B9-7DF9-4000-A770-386CE0DC97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Z235" authorId="2" shapeId="0" ns2:uid="{8C0F35DE-A923-4A2D-965B-45F219875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AB235" authorId="0" shapeId="0" ns2:uid="{946C1427-1EA2-4A11-98CC-3C9FDA9CB8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CWN et SVE présents</t>
        </r>
      </text>
    </comment>
    <comment ref="AF235" authorId="1" shapeId="0" ns2:uid="{DD4347DA-94F0-4622-BB16-44C56B4C53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236" authorId="2" shapeId="0" ns2:uid="{FAE4534B-185F-426C-B74F-AE1CE3D144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0" shapeId="0" ns2:uid="{85A87C21-AAEC-4223-A388-36BE4553E0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659A8C76-BB88-4533-BABD-6EE6807653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6" authorId="1" shapeId="0" ns2:uid="{F56E3133-C961-4094-BEA6-C991FE3AA6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6" authorId="0" shapeId="0" ns2:uid="{A4EE4BD7-7A22-42FF-A890-4BE306D199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6" authorId="0" shapeId="0" ns2:uid="{D384A1C9-9E2B-4264-932F-443173FCD0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236" authorId="5" shapeId="0" ns2:uid="{343E4843-7877-45DA-BDB6-B43AD5201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18h à 22h</t>
        </r>
      </text>
    </comment>
    <comment ref="AF236" authorId="0" shapeId="0" ns2:uid="{CAA250B0-BBAF-4E17-A6FA-FD1A17D375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7" authorId="2" shapeId="0" ns2:uid="{71AA4E12-E29A-4E0E-A3AC-9DDA6B29AC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0" shapeId="0" ns2:uid="{2B677CC6-5C92-4A20-AF04-7FF1B9F46E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0" shapeId="0" ns2:uid="{17CB2CF9-576E-47FE-954A-0F827CC157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7" authorId="1" shapeId="0" ns2:uid="{0326072E-214F-49ED-BF3E-7453F659A9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7" authorId="0" shapeId="0" ns2:uid="{4B8D86CD-01F1-463D-AF1F-6472BD9A8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7" authorId="0" shapeId="0" ns2:uid="{3385DFFE-65D5-4574-8E93-976A51F26C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237" authorId="0" shapeId="0" ns2:uid="{043A0D9A-AC59-4016-A9ED-03617746C9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de 22h à 2h</t>
        </r>
      </text>
    </comment>
    <comment ref="AF237" authorId="0" shapeId="0" ns2:uid="{53148480-D7B6-4327-B344-D94044D986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8" authorId="2" shapeId="0" ns2:uid="{87BCAD6B-8D84-4480-8A84-28F3713042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0" shapeId="0" ns2:uid="{A11B201F-F31A-4431-A2A9-8E443D2D9D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0" shapeId="0" ns2:uid="{805AA44D-7F67-4414-9699-D68B9CF561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8" authorId="1" shapeId="0" ns2:uid="{D8BF0A8F-4336-447F-9DFC-736D603BEB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8" authorId="0" shapeId="0" ns2:uid="{068C99E7-E72F-47E7-92A6-405288A88D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8" authorId="0" shapeId="0" ns2:uid="{80429D67-33A4-4A69-97FE-D417C483FD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38" authorId="0" shapeId="0" ns2:uid="{F1977DB6-33BE-4E17-B8AD-549F12DE1E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9" authorId="0" shapeId="0" ns2:uid="{80A98D02-7358-4D55-9817-393D5A4D62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0" shapeId="0" ns2:uid="{7992E380-EBF8-4085-8AE4-0E20305B80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0" shapeId="0" ns2:uid="{BBEC055A-6BE8-4EEE-8E05-5935BBECDD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0" authorId="0" shapeId="0" ns2:uid="{0E0B9721-B2F4-4856-827D-41DB386E18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0" shapeId="0" ns2:uid="{C89CF237-6FCD-4AC9-81E6-3C116DB589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0" shapeId="0" ns2:uid="{131746AA-1649-425A-9B7B-69862F3C4B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1" authorId="0" shapeId="0" ns2:uid="{D1172704-F685-4BBB-802A-3C217BC075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0" shapeId="0" ns2:uid="{FF6D1854-E335-4413-B693-EB7C2E6F1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R241" authorId="0" shapeId="0" ns2:uid="{F9486491-1138-450A-B286-A3D41B21F5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241" authorId="0" shapeId="0" ns2:uid="{C5BAE9CB-3801-4F76-8B09-B91C0E478F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H242" authorId="0" shapeId="0" ns2:uid="{79EA8D2D-0B9A-48EC-A4E6-BCB6E5785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0" shapeId="0" ns2:uid="{FDE410C0-7AF4-4DB1-8305-7FE4DB467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R242" authorId="0" shapeId="0" ns2:uid="{F172F4E0-385A-429F-876B-028DBBAF4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242" authorId="0" shapeId="0" ns2:uid="{FAAB4258-89C6-45EB-9A21-4153ECC08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H243" authorId="0" shapeId="0" ns2:uid="{495837DB-0FE7-4C66-85E5-CCA3E6B14F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0" shapeId="0" ns2:uid="{EC3D29E7-6657-402F-8C55-503BBF5E19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3" authorId="0" shapeId="0" ns2:uid="{DC1D62E8-42AC-4EBC-957A-BE92587AC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T243" authorId="0" shapeId="0" ns2:uid="{30BE1D7B-836B-4E77-BA6E-23A883B698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Z243" authorId="1" shapeId="0" ns2:uid="{2A2848A0-DC4F-4B88-9E5B-F19480D597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43" authorId="0" shapeId="0" ns2:uid="{C6B825F6-38B3-4BCD-BFDA-003B4F674E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F243" authorId="0" shapeId="0" ns2:uid="{4834A4D7-1A99-4D15-9FFA-E79EC6E3DC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SVE et CJD présents</t>
        </r>
      </text>
    </comment>
    <comment ref="H244" authorId="0" shapeId="0" ns2:uid="{B5555A31-6E2A-4694-B66D-3633417244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0" shapeId="0" ns2:uid="{D13F9578-2754-4674-A304-AEF72F72AC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4" authorId="0" shapeId="0" ns2:uid="{17ECD465-00CA-4F70-B0A6-5F08E0C851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T244" authorId="0" shapeId="0" ns2:uid="{1BEC2CCC-669C-4B6F-993F-272934B58E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Z244" authorId="1" shapeId="0" ns2:uid="{D43FF7CB-240D-4EC3-A3A0-E7B41BEA0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A244" authorId="0" shapeId="0" ns2:uid="{1A359F35-5B5D-4534-98A9-E38C1C0DD7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B244" authorId="0" shapeId="0" ns2:uid="{43E7486A-CB5E-433A-96A0-283A48E203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remplace SVE de 20h à 22h</t>
        </r>
      </text>
    </comment>
    <comment ref="AF244" authorId="0" shapeId="0" ns2:uid="{6B703637-8A51-4AA4-979A-FDCEF0F3AA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qui remplaçait LHR
SVE et CJD présents</t>
        </r>
      </text>
    </comment>
    <comment ref="AJ244" authorId="0" shapeId="0" ns2:uid="{B6AF6C5A-CEDD-455F-A415-1055B93750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H245" authorId="0" shapeId="0" ns2:uid="{CC7D2B65-0F9C-4458-91F7-37B2A47A9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0" shapeId="0" ns2:uid="{7D29B328-E088-4F5C-AB70-673BDDCE7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5" authorId="0" shapeId="0" ns2:uid="{F4EE27F5-2291-40F2-9D3A-698E9BD96B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T245" authorId="0" shapeId="0" ns2:uid="{5F97C774-6998-485F-93F3-515CD7111F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BBZ </t>
        </r>
        <r>
          <rPr>
            <sz val="9"/>
            <color indexed="81"/>
            <rFont val="Tahoma"/>
            <family val="2"/>
          </rPr>
          <t>AAI
échange avec SMA</t>
        </r>
      </text>
    </comment>
    <comment ref="Z245" authorId="1" shapeId="0" ns2:uid="{D8C3AB14-58F3-4356-B322-DC45E4352A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45" authorId="0" shapeId="0" ns2:uid="{DD6D1D27-6F12-48B9-96B1-610E5BF5F6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</t>
        </r>
      </text>
    </comment>
    <comment ref="L246" authorId="0" shapeId="0" ns2:uid="{3C1FD71B-1651-45A7-8B35-CBF580B572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3F999A50-B11E-44A3-9BF9-35E542A927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R246" authorId="0" shapeId="0" ns2:uid="{EB533B66-2125-4145-ABA2-2781F919BF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S246" authorId="0" shapeId="0" ns2:uid="{4334232C-5D14-4E8A-8856-5008BE357F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BBZ,
</t>
        </r>
        <r>
          <rPr>
            <sz val="9"/>
            <color indexed="81"/>
            <rFont val="Tahoma"/>
            <family val="2"/>
          </rPr>
          <t>échange avec SMA</t>
        </r>
      </text>
    </comment>
    <comment ref="T246" authorId="0" shapeId="0" ns2:uid="{8D46C969-E91D-424F-B2D2-8EDDAAF7CE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BBZ,
</t>
        </r>
        <r>
          <rPr>
            <sz val="9"/>
            <color indexed="81"/>
            <rFont val="Tahoma"/>
            <family val="2"/>
          </rPr>
          <t>échange avec SMA
départ à 18h, AAI présent</t>
        </r>
      </text>
    </comment>
    <comment ref="L247" authorId="0" shapeId="0" ns2:uid="{F0482938-B259-4CCB-8A34-96335B8B3F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5E6CA8E2-7592-4936-86B0-AF9EBF4603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R247" authorId="0" shapeId="0" ns2:uid="{08DABF66-D40E-4BFD-A29B-4358ECCF87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T247" authorId="0" shapeId="0" ns2:uid="{318A266C-CC0A-4A14-8D8D-D21FDD29DA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AD247" authorId="5" shapeId="0" ns2:uid="{9CCEFA6B-D120-4B19-A6A4-DFBA07EAD9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</t>
        </r>
      </text>
    </comment>
    <comment ref="L248" authorId="0" shapeId="0" ns2:uid="{E5312C50-23A1-48C3-86F4-6254F61581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03510124-06CF-496F-9381-3D32CED11B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H249" authorId="6" shapeId="0" ns2:uid="{473FED3A-CBC2-4FD1-B6A5-9A20F924A7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88A58418-CC5D-4EA6-B597-B8259A162F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0" shapeId="0" ns2:uid="{A3AC37F0-F3B9-43CD-B65B-D377C0ED18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0" shapeId="0" ns2:uid="{0A85C2A8-5223-41B5-AFFC-D2B5669D0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0" authorId="0" shapeId="0" ns2:uid="{D72F0A93-91B9-4851-ABB0-F96685D22F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VGG </t>
        </r>
        <r>
          <rPr>
            <sz val="9"/>
            <color indexed="81"/>
            <rFont val="Tahoma"/>
            <family val="2"/>
          </rPr>
          <t xml:space="preserve">GDT
</t>
        </r>
      </text>
    </comment>
    <comment ref="T250" authorId="0" shapeId="0" ns2:uid="{A4E308E7-CDE0-4FBC-A7D0-E14E04015E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50" authorId="8" shapeId="0" ns2:uid="{8DBFE6C0-338A-4CE9-83DF-BF47CB5C61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50" authorId="1" shapeId="0" ns2:uid="{91A293D3-BC1C-4553-AB78-E16F342C88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50" authorId="1" shapeId="0" ns2:uid="{F0F803D1-C404-4664-B454-CFEA1AC55F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51" authorId="0" shapeId="0" ns2:uid="{F7A071D8-254F-4A18-8FA8-42A866E85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0" shapeId="0" ns2:uid="{17137F9C-B6AF-4186-AA31-A3938A9476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0" shapeId="0" ns2:uid="{7DBB4C94-35CB-49C6-90CB-D9F8AC69D7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ALZ de 14h à 18h</t>
        </r>
      </text>
    </comment>
    <comment ref="R251" authorId="0" shapeId="0" ns2:uid="{FBDB2214-2CE2-4EF7-87A8-EB627FC40E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251" authorId="8" shapeId="0" ns2:uid="{300FAA35-9923-46D5-824F-718EA46533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PDR</t>
        </r>
      </text>
    </comment>
    <comment ref="AF251" authorId="1" shapeId="0" ns2:uid="{8ED9FBEE-387B-4CC8-B01E-D1CEF5E6F8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52" authorId="0" shapeId="0" ns2:uid="{7DBBB7A2-B1AB-4681-B9BA-9691ED58CD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0" shapeId="0" ns2:uid="{142E8760-29E8-4ACD-8E11-044F695439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2" authorId="0" shapeId="0" ns2:uid="{6799FCC2-2D2C-4C3D-9526-33399D5373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VBN</t>
        </r>
      </text>
    </comment>
    <comment ref="AF252" authorId="1" shapeId="0" ns2:uid="{2135A3D7-A90F-420B-AF43-EE560ECAC4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53" authorId="0" shapeId="0" ns2:uid="{77AEE5DB-17CC-4B01-BEBA-420D2BACE3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0" shapeId="0" ns2:uid="{649DA817-87C8-43B6-81D1-19888897B9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R253" authorId="5" shapeId="0" ns2:uid="{D4DFA860-42B2-4D40-A630-F4B9F4B94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253" authorId="0" shapeId="0" ns2:uid="{C0617F99-EE36-4908-BFC1-47715A75B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D253" authorId="0" shapeId="0" ns2:uid="{01FBC6EE-795C-4C9D-B294-E585A63F82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AF253" authorId="1" shapeId="0" ns2:uid="{811AE6D6-A016-46F2-A048-5A4DD70632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253" authorId="1" shapeId="0" ns2:uid="{30C9BFBE-5112-41A1-95F9-B3F8746397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54" authorId="5" shapeId="0" ns2:uid="{39ECC975-A562-4FCD-9239-3B4B8F1B47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0" shapeId="0" ns2:uid="{62034DCF-6654-4846-B860-12EEC35E28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P254" authorId="0" shapeId="0" ns2:uid="{B8CDAD2D-930D-44EC-A49E-536488A94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54" authorId="5" shapeId="0" ns2:uid="{E4DD8CB4-F8C9-4DD7-A6C6-28312B8E5D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DWS</t>
        </r>
      </text>
    </comment>
    <comment ref="T254" authorId="0" shapeId="0" ns2:uid="{DEA9F08B-5BC0-459E-928D-17F8997BD9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54" authorId="8" shapeId="0" ns2:uid="{2D0C1104-3564-47DF-91F7-3EA77307E7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54" authorId="5" shapeId="0" ns2:uid="{AC76D2DD-5AB7-4BEB-B782-282A6A420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Equipe complète</t>
        </r>
      </text>
    </comment>
    <comment ref="D255" authorId="5" shapeId="0" ns2:uid="{E8D15316-B865-423B-8C74-7C19E8E2A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6" shapeId="0" ns2:uid="{14349886-E381-456B-BC03-E2D7B1C0E8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0" shapeId="0" ns2:uid="{CA35751A-4EA9-4EAB-B441-1D941CAC89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R255" authorId="5" shapeId="0" ns2:uid="{F9100CE4-45EB-4F3F-BB53-E319DF2FF7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J255" authorId="5" shapeId="0" ns2:uid="{0DEF31FD-0D75-44E4-A67C-017233CDB2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D256" authorId="3" shapeId="0" ns2:uid="{065620B0-19A0-47E8-9509-5980A3632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0" shapeId="0" ns2:uid="{1685571A-2A96-4E63-A83E-AE355A815E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R256" authorId="3" shapeId="0" ns2:uid="{84D9F6CE-1BE0-488B-A272-6E282EF00B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VGG</t>
        </r>
      </text>
    </comment>
    <comment ref="T256" authorId="0" shapeId="0" ns2:uid="{F5E7E3D6-1D14-4CC0-8477-CA7D9A7E79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23h, remplacé par QBY</t>
        </r>
      </text>
    </comment>
    <comment ref="AJ256" authorId="5" shapeId="0" ns2:uid="{DD1F7443-B3EB-4A44-9A8D-61C8904463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57" authorId="6" shapeId="0" ns2:uid="{A2542697-CDE7-4964-A2E3-E6183D5B3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0" shapeId="0" ns2:uid="{1ADB1503-5846-439F-8982-457EE708C7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H258" authorId="6" shapeId="0" ns2:uid="{F97593A9-C799-4EAB-BC23-BA87E1B7A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H259" authorId="0" shapeId="0" ns2:uid="{C75E8E24-AB31-4F54-B959-157AF3E762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0" shapeId="0" ns2:uid="{750254EF-B35F-4FF5-B651-81DCEB26F9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0" shapeId="0" ns2:uid="{7ABC62AD-7C51-4301-8288-B13B4862A4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C2E24883-B35E-4C93-AB69-F8B593ED7F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1" authorId="0" shapeId="0" ns2:uid="{6265FEC7-0C6B-49D6-B2E9-B42DA56220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B00066F3-FBA0-4980-970D-01E8520B45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2" authorId="0" shapeId="0" ns2:uid="{C41CD4F3-9330-43BB-91A6-EEE02B579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62" authorId="0" shapeId="0" ns2:uid="{661589E5-056B-45C9-B22B-78040F78351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AF262" authorId="5" shapeId="0" ns2:uid="{2F3529E6-EA19-4012-B3CB-098EEF8A9D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Avaitposé une VA
Rappel le 09/09
Remplace DKS</t>
        </r>
      </text>
    </comment>
    <comment ref="L263" authorId="0" shapeId="0" ns2:uid="{122CB540-F547-4405-832A-D038DAD285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5" shapeId="0" ns2:uid="{D8A29012-BD56-407B-9D4F-B765F4BFBA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D9716741-4EAD-4078-BCD0-096BEF84AA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F263" authorId="2" shapeId="0" ns2:uid="{563A873B-9141-415B-8A4E-7B9799EF01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</t>
        </r>
        <r>
          <rPr>
            <b/>
            <sz val="9"/>
            <color indexed="81"/>
            <rFont val="Tahoma"/>
            <family val="2"/>
          </rPr>
          <t>Rappel 3/09</t>
        </r>
      </text>
    </comment>
    <comment ref="J264" authorId="1" shapeId="0" ns2:uid="{0F470BA8-3994-4CEF-B6F1-E485A593754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0" shapeId="0" ns2:uid="{A510D9C4-95B1-4CC6-97D5-A030DAF503B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AD264" authorId="0" shapeId="0" ns2:uid="{DD35CE1C-19E8-4814-98DD-160C396A8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H265" authorId="0" shapeId="0" ns2:uid="{FB29F693-6DAA-4383-9AE4-0A19BD4C8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F2B75181-80FE-41A9-B3B1-98DFA64E1CE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0" shapeId="0" ns2:uid="{C70F145E-DD1B-4EF3-8042-815927E7AC5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H266" authorId="0" shapeId="0" ns2:uid="{5F3CA09B-1DBC-4A1F-9FB8-A4FEA75EA4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95B961AD-CB83-4BB3-9618-DF8A1429120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0" shapeId="0" ns2:uid="{C6554E9B-E188-4195-8FDC-226461C5F7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AB266" authorId="0" shapeId="0" ns2:uid="{AAC3540C-32D2-4E1F-A8F3-4EA1843F99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67" authorId="0" shapeId="0" ns2:uid="{B424709A-DBC8-4FD0-A162-9D7076174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769C6CDB-D99D-4CB6-9400-DC44550D2F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27FFBEC9-B0D1-49E8-B1D8-1DDC12714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7" authorId="2" shapeId="0" ns2:uid="{9BC380FD-F977-4269-A0DE-37FC83A8BE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T267" authorId="1" shapeId="0" ns2:uid="{E03DB8D1-3CEC-4BC5-88DD-4A893768E7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AB267" authorId="0" shapeId="0" ns2:uid="{F4CCE654-00DC-47C4-A431-0DE17789D3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13/09
remplacé par PLZ</t>
        </r>
      </text>
    </comment>
    <comment ref="AJ267" authorId="1" shapeId="0" ns2:uid="{4BF2C59F-14FD-4FAC-9B45-8CA0CCF96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H268" authorId="0" shapeId="0" ns2:uid="{B8DDD744-30F3-4A75-8382-EE5BB180F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87D46AD3-DF14-4BA9-97DA-82814AEC43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8" authorId="2" shapeId="0" ns2:uid="{A711CE3A-5B65-48B6-9ECE-86957B85E6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AL268" authorId="5" shapeId="0" ns2:uid="{09BB3D7C-EB26-43CC-8821-114EF3A647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 de 14h à 18h
Rappel le 15/09</t>
        </r>
      </text>
    </comment>
    <comment ref="H269" authorId="1" shapeId="0" ns2:uid="{9C37CFE9-62E9-4EE4-B1ED-CCBBE4CAE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4" shapeId="0" ns2:uid="{D674962B-8E6F-40FD-93F7-889F009877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DEE0FF73-1531-4396-B9BC-3D16703E0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69" authorId="2" shapeId="0" ns2:uid="{54991A8D-3D76-4CC0-9135-AB2DCF5D68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
remplacé par VGG et JKS</t>
        </r>
      </text>
    </comment>
    <comment ref="S269" authorId="2" shapeId="0" ns2:uid="{DA1026B4-2F38-426C-A567-912549991B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T269" authorId="1" shapeId="0" ns2:uid="{7DE9A050-C64D-4E75-8946-FDFAD5C95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LAA</t>
        </r>
      </text>
    </comment>
    <comment ref="V269" authorId="8" shapeId="0" ns2:uid="{4FC74CF7-1BB7-4D12-A470-B4D13B1BBE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69" authorId="0" shapeId="0" ns2:uid="{B6CBBB96-9FB1-4E8A-9383-1BC98AD83A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269" authorId="1" shapeId="0" ns2:uid="{DB5C442F-98C7-42C0-9443-8B5073809C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</t>
        </r>
      </text>
    </comment>
    <comment ref="AF269" authorId="1" shapeId="0" ns2:uid="{3AC0D55E-E285-405E-82AA-1580903603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69" authorId="4" shapeId="0" ns2:uid="{DDEB5C85-79D4-4BE2-A5F4-FF97C4D25D8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L269" authorId="4" shapeId="0" ns2:uid="{54453AD5-F6E5-46A2-83BF-6459F1DCD5B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D270" authorId="5" shapeId="0" ns2:uid="{9F113205-8F6C-4695-B28C-768891F827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0DB7B443-5189-44C6-B57E-16E01363D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6" shapeId="0" ns2:uid="{5EAF1136-34CB-45C5-B144-BE488FF7A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5" shapeId="0" ns2:uid="{87B93FB4-1BAE-4481-87C3-48369ACD96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70" authorId="2" shapeId="0" ns2:uid="{857A7976-4437-4869-A899-19F3ED5B52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0" authorId="2" shapeId="0" ns2:uid="{66ED185A-9F3B-4D62-99FD-5701E165C4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APN</t>
        </r>
        <r>
          <rPr>
            <sz val="9"/>
            <color indexed="81"/>
            <rFont val="Tahoma"/>
            <family val="2"/>
          </rPr>
          <t xml:space="preserve">
Remplacé par BBZ</t>
        </r>
      </text>
    </comment>
    <comment ref="V270" authorId="8" shapeId="0" ns2:uid="{27AB3F92-EAC4-4F63-9234-E27BBC731F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70" authorId="0" shapeId="0" ns2:uid="{EB8EA718-9355-4C9E-9D36-CC6B319C98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70" authorId="1" shapeId="0" ns2:uid="{2B9B2CA7-3288-41C7-A86F-3B87091B1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D270" authorId="1" shapeId="0" ns2:uid="{BB54A766-40F0-46BC-8051-4C75CEC9DA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</t>
        </r>
      </text>
    </comment>
    <comment ref="AF270" authorId="1" shapeId="0" ns2:uid="{2728B7F7-D55A-4C1D-BAED-E9C812996F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71" authorId="1" shapeId="0" ns2:uid="{F6F9D956-5B1E-45AC-BE22-39ED95478C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F51F5C67-67D7-45F7-B886-A018B525A1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E90F5FCF-A4E5-433C-B9E2-67D132FF4C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71" authorId="2" shapeId="0" ns2:uid="{B97F10B9-35C7-4F56-B26B-5FEA78BAD2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1" authorId="2" shapeId="0" ns2:uid="{674B2F7D-FFCE-4E47-BAD0-5AD7726738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71" authorId="8" shapeId="0" ns2:uid="{230B8FA8-53DE-4DF2-89D7-0C185E4E59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1" authorId="5" shapeId="0" ns2:uid="{AEBCB731-19C7-468A-A815-E4FFB4FED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
Conserver prime N
Equipe complète en N</t>
        </r>
      </text>
    </comment>
    <comment ref="AF271" authorId="1" shapeId="0" ns2:uid="{5EF979D8-8A49-4961-BE7B-71BC720BF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K272" authorId="0" shapeId="0" ns2:uid="{5F517509-45D1-45E5-BA75-D510E00CFA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75BBC934-11A0-4043-8BDB-3569215F1F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58C53884-43EB-4D83-80DD-59823E8910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R272" authorId="2" shapeId="0" ns2:uid="{ED8A4993-CD43-4836-AFD1-B06786457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 et GDT</t>
        </r>
      </text>
    </comment>
    <comment ref="T272" authorId="2" shapeId="0" ns2:uid="{F095738D-DEE0-49BE-8056-2CFA661612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à partir de 23h
Remplacé par BBZ
Arrivée à 23h (remplacé ar SKS de 22h à 23h)</t>
        </r>
      </text>
    </comment>
    <comment ref="V272" authorId="8" shapeId="0" ns2:uid="{0992886C-3059-4130-B3F3-B946E57EF8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2" authorId="5" shapeId="0" ns2:uid="{C3DBF0B4-AA5B-465D-A5B9-0763A51D2C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
Conserver prime N
Equipe complète en N</t>
        </r>
      </text>
    </comment>
    <comment ref="L273" authorId="6" shapeId="0" ns2:uid="{BB3499E0-37E8-43D7-AE5D-4CC4D77F4F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9B867B9B-5CB3-49CE-AFBE-69C439E0EB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2" shapeId="0" ns2:uid="{90C1A1C0-1665-40F3-BB56-9F54CEB867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T273" authorId="1" shapeId="0" ns2:uid="{19BE8171-6AE6-4BAF-A85A-909AEAEE4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73" authorId="8" shapeId="0" ns2:uid="{107B7CB0-69AA-48B1-BD3B-846374D176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3" authorId="5" shapeId="0" ns2:uid="{6E9A4F2F-4E66-41BC-AA01-07E31EE3F1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Conserver prime N
Equipe complète en N</t>
        </r>
      </text>
    </comment>
    <comment ref="D274" authorId="0" shapeId="0" ns2:uid="{7728BFB4-6389-42D9-B651-F182DE7C76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5" shapeId="0" ns2:uid="{70A5A372-AD8D-499F-AA2A-3B15403F39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A187B035-D347-4D91-B461-2C9785184EA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6" shapeId="0" ns2:uid="{7AE1B184-6EEE-4F38-8E8C-6118C3D9DE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00E35A95-1F9D-44F5-87BB-7652A90043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D275" authorId="1" shapeId="0" ns2:uid="{74752C08-A667-4853-BC9C-50E370E665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F04BDD68-6970-4222-97B3-026EEC5BA4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6" shapeId="0" ns2:uid="{1E3F33CB-8383-497C-94F2-9B4D81D263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6" shapeId="0" ns2:uid="{703DC2BD-6451-418B-9670-A81AF7E549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N276" authorId="1" shapeId="0" ns2:uid="{9ED8957E-FDD6-44BE-B429-014750DE8F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P276" authorId="4" shapeId="0" ns2:uid="{71110800-D3B7-470D-9B3A-4423C037303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R276" authorId="1" shapeId="0" ns2:uid="{75F9F6A7-0ADB-4F17-A712-A31A8BD4F7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76" authorId="4" shapeId="0" ns2:uid="{32BBDC8E-CC60-4394-9EEB-AEFB1E289B9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6" authorId="4" shapeId="0" ns2:uid="{12D58B06-01F8-4F12-BA10-B2553277E72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C277" authorId="1" shapeId="0" ns2:uid="{3A1E4EE1-9359-415C-9AFD-FF10F830C0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B2201F64-D170-42D5-9D0F-F46FA6432C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3DA8DDAE-5BE8-4EC2-AD25-A6F78A9F85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158C1D68-8D56-405D-B695-07C90240F8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867402CF-2A24-4609-92DA-E4278DE2463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P277" authorId="4" shapeId="0" ns2:uid="{C79FB446-3B23-42B9-9FF4-1AECD847AF8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R277" authorId="1" shapeId="0" ns2:uid="{7651363A-AC32-49B4-A8C9-DE55E82927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D277" authorId="1" shapeId="0" ns2:uid="{F8347353-276B-43A7-86C8-C6236226D3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277" authorId="4" shapeId="0" ns2:uid="{F04A8AEC-C5E6-4B03-903E-098A363BB6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7" authorId="4" shapeId="0" ns2:uid="{0CB001A9-A964-4D82-8897-01E88FED7F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8" authorId="5" shapeId="0" ns2:uid="{57F89521-C1E7-47BD-A8B2-81B0DF1EC8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30D56781-894B-4B05-BFAF-9E0111B019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5" shapeId="0" ns2:uid="{3599A67F-9D43-46C6-933D-3D65A8E679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0" shapeId="0" ns2:uid="{4EA449E2-86D8-47F0-9C8C-8E619DC56A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78" authorId="0" shapeId="0" ns2:uid="{B04B4ADC-7233-4DA1-80BE-F3D0E9DFC3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278" authorId="0" shapeId="0" ns2:uid="{05DE13C7-FBD7-444F-89EA-F4FDB3FA2B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78" authorId="1" shapeId="0" ns2:uid="{9CCCA445-66B8-4AC7-8705-5CEDA54365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B278" authorId="1" shapeId="0" ns2:uid="{310014B1-E557-4889-B063-6C1DEE9E6C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AD278" authorId="1" shapeId="0" ns2:uid="{B0FAC123-9072-479E-9C57-D42DC5922E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J278" authorId="1" shapeId="0" ns2:uid="{010920E2-8395-4233-9C23-E8897FDA61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
départ à 17h00'</t>
        </r>
      </text>
    </comment>
    <comment ref="D279" authorId="1" shapeId="0" ns2:uid="{C1A6CCB9-984A-4DEE-A4C3-26C91FD882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5" shapeId="0" ns2:uid="{E3A89C6A-B39A-46A9-91FA-389658F237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5" shapeId="0" ns2:uid="{03E4B28F-EE2B-4948-8F2E-2E7E3CCD4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20908D18-2761-43FB-B22D-1972536175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P279" authorId="0" shapeId="0" ns2:uid="{254322BB-5974-4D2C-982C-6EFEC4D596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79" authorId="0" shapeId="0" ns2:uid="{8DB6D293-3D94-46F3-A1F2-E4A4C45325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279" authorId="1" shapeId="0" ns2:uid="{C5090BF9-789D-4E91-921D-BCFE12B105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279" authorId="1" shapeId="0" ns2:uid="{D877EFE2-0CEA-4B06-A82A-30DAC211A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D280" authorId="1" shapeId="0" ns2:uid="{DE6A7E34-E501-4978-B56A-461BA1E046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0" shapeId="0" ns2:uid="{74B182BB-FF16-46E6-B735-0A1DCEA2F9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5" shapeId="0" ns2:uid="{D48B558B-F6E4-45F2-A282-FFD90845A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80" authorId="0" shapeId="0" ns2:uid="{32456A20-62F5-4BFE-ABA3-E52C916C56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0" authorId="0" shapeId="0" ns2:uid="{B429F233-E67C-4554-B2D3-75E657D05E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T280" authorId="1" shapeId="0" ns2:uid="{00224E59-259C-4079-B12D-3FAA081FF4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281" authorId="1" shapeId="0" ns2:uid="{F267CF1D-4973-46B4-9BDF-A00DA55E80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+2h rhs
arrivée à 10h00'
départ à 14h00'</t>
        </r>
      </text>
    </comment>
    <comment ref="L281" authorId="5" shapeId="0" ns2:uid="{5C5DC9AE-11CC-4844-8326-2E985A2BB4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0" shapeId="0" ns2:uid="{235852B5-74E9-4BBF-AF3B-9C55F55059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1" authorId="1" shapeId="0" ns2:uid="{5E45E21C-EF62-473E-B3DA-EC6CCC1DCB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81" authorId="0" shapeId="0" ns2:uid="{8FCA6665-FCE0-41E7-8A77-A3C2C2AD4F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81" authorId="1" shapeId="0" ns2:uid="{A5F5397E-408A-4AD0-92E0-F10F15AD9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1" authorId="8" shapeId="0" ns2:uid="{856D500A-A8FD-4395-8E90-451D579270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81" authorId="1" shapeId="0" ns2:uid="{53DAE169-6813-4211-BD12-BC873B8C69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 de 18h à 22h00'</t>
        </r>
      </text>
    </comment>
    <comment ref="L282" authorId="6" shapeId="0" ns2:uid="{45A35B09-9349-4C25-BAED-38ED0994F5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N282" authorId="0" shapeId="0" ns2:uid="{79481CBA-5952-4A83-842C-613A583D42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282" authorId="1" shapeId="0" ns2:uid="{4E453378-703C-474F-B691-72D6E55FD1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82" authorId="0" shapeId="0" ns2:uid="{38074017-114D-4908-99CE-6E3F75BE98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LCI</t>
        </r>
      </text>
    </comment>
    <comment ref="T282" authorId="1" shapeId="0" ns2:uid="{DFC5B943-8715-44DB-A525-3D8C30A5D5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2" authorId="8" shapeId="0" ns2:uid="{88B80BFE-8A1E-4859-AC47-ABFEB1FB04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282" authorId="0" shapeId="0" ns2:uid="{6CAB7442-CF4D-4CE2-A780-515502D8B5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devait participer à une formation le 01.10 qui a été annulée</t>
        </r>
      </text>
    </comment>
    <comment ref="D283" authorId="2" shapeId="0" ns2:uid="{BC64B60E-B751-4F2B-B673-EFC2D7F75D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0" shapeId="0" ns2:uid="{399A366B-D5E4-436F-9A5B-3D1036644B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0" shapeId="0" ns2:uid="{24C56798-FA7C-4CB4-9FE8-1EE40C35E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283" authorId="8" shapeId="0" ns2:uid="{BF5FC335-3134-4D11-B71C-CF4CB9F91D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AAI
Rappel le 28/09</t>
        </r>
      </text>
    </comment>
    <comment ref="L284" authorId="1" shapeId="0" ns2:uid="{84653A47-20D1-4953-B31C-49E0881D26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J284" authorId="0" shapeId="0" ns2:uid="{3D06643A-3A9A-4759-8524-A53AAF1C9B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Formation IFAPME 
assertivité</t>
        </r>
      </text>
    </comment>
    <comment ref="N285" authorId="0" shapeId="0" ns2:uid="{199BE5BB-6359-490C-8316-6F0F5384BE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5" authorId="1" shapeId="0" ns2:uid="{757AA210-45BA-4D52-AADA-6CAF57348F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remplacé par GDT</t>
        </r>
      </text>
    </comment>
    <comment ref="R285" authorId="0" shapeId="0" ns2:uid="{18DC4428-8E70-4626-A88D-76F966849B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85" authorId="1" shapeId="0" ns2:uid="{CBC6361E-8572-4EAD-AD1E-74EFE64F8A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AF285" authorId="1" shapeId="0" ns2:uid="{2B5B9F4A-6072-4C7F-A6C1-6C172D1FF2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85" authorId="0" shapeId="0" ns2:uid="{E90E7B89-7050-4314-95DB-F93D33D0D4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IFAPME 
assertivité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DWS</t>
        </r>
      </text>
    </comment>
    <comment ref="N286" authorId="0" shapeId="0" ns2:uid="{7E4C5B8C-5807-482C-9A16-761E03896F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6" authorId="0" shapeId="0" ns2:uid="{418CACB7-3E99-49C8-82DC-0C7E673708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E286" authorId="2" shapeId="0" ns2:uid="{C8B368D6-C24B-4C38-B50C-F7C87EF6F5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286" authorId="1" shapeId="0" ns2:uid="{042A9753-982F-42D6-847F-24F9097710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BLR
ASS et DBE présents</t>
        </r>
      </text>
    </comment>
    <comment ref="N287" authorId="0" shapeId="0" ns2:uid="{F1483C1F-9ABF-4F66-A561-64DA1F06F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7" authorId="0" shapeId="0" ns2:uid="{63335073-B77A-4354-BF3C-8376C5617A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F287" authorId="1" shapeId="0" ns2:uid="{82F869C5-E840-4854-A025-6CB4813C79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88" authorId="1" shapeId="0" ns2:uid="{ADD937CF-9E97-42FC-A05B-920A943FCF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4E52332E-34CE-4163-96BB-DC8A176DC5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B233FFE1-E3BF-4C15-91FB-A075AFC0CC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P288" authorId="1" shapeId="0" ns2:uid="{F67968BE-2BD9-4A02-B6D3-BB5A63AFE0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R288" authorId="2" shapeId="0" ns2:uid="{08854AD4-047F-49B8-B6AD-C7841E7FEF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8" authorId="1" shapeId="0" ns2:uid="{3A61564F-CD49-4428-90B1-8102A7DA6A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APN
Remplacé par BBZ</t>
        </r>
      </text>
    </comment>
    <comment ref="V288" authorId="8" shapeId="0" ns2:uid="{84601E2C-6D03-4C13-B900-5785A90EC5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GDT</t>
        </r>
      </text>
    </comment>
    <comment ref="AF288" authorId="0" shapeId="0" ns2:uid="{67C8E15D-A419-4988-9F6C-36FAA44644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88" authorId="0" shapeId="0" ns2:uid="{79F6F789-D399-4BB6-A275-A6864BC80A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89" authorId="0" shapeId="0" ns2:uid="{9202C312-BCF3-4DFB-BA45-F0CBCD98F7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63D018FF-DF29-439F-A034-0CBE237DC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1A4B6C83-4A19-43EC-8FBC-CA4C539E57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R289" authorId="2" shapeId="0" ns2:uid="{B1EC6976-4D3C-494A-ABCA-2054D1AD9C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9" authorId="2" shapeId="0" ns2:uid="{28CD1EA9-57F1-4D18-9218-DF737B654E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89" authorId="8" shapeId="0" ns2:uid="{D689DA4D-E006-4744-9768-A8ED7C09B9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A289" authorId="7" shapeId="0" ns2:uid="{A1F9067E-F680-4E21-9E20-2C7A828C7D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7" shapeId="0" ns2:uid="{A53A7A36-D37F-45AF-9E51-8A2435C1CB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89" authorId="7" shapeId="0" ns2:uid="{19C92C13-3AD5-428F-8667-8156AD6D4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G290" authorId="1" shapeId="0" ns2:uid="{57318CF3-EB32-4D12-96C6-6D31BBBD70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93EBF93B-F124-4810-8BD3-76BB9F262C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09636AA9-7D13-46B9-B327-2F24F9861E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90" authorId="2" shapeId="0" ns2:uid="{C014C0C8-7FDC-4751-8FA6-15A7AD3608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90" authorId="1" shapeId="0" ns2:uid="{B9A23E67-8911-4D0F-9512-E1F59F372A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90" authorId="8" shapeId="0" ns2:uid="{F75C24B9-0A61-4C6E-B9A1-D47EBD5669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G291" authorId="1" shapeId="0" ns2:uid="{EEBF3C9C-0511-4378-8309-715BD738A4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31DBE275-4978-4C90-BB1E-89FA881CE5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71794EC4-FC69-402A-B4DB-F41EC68920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91" authorId="2" shapeId="0" ns2:uid="{CFEACD59-E1EA-4046-B72F-4F3F1D340F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91" authorId="1" shapeId="0" ns2:uid="{5813FB7E-63EB-4533-BFC8-5FAA6C7B77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91" authorId="8" shapeId="0" ns2:uid="{89DCC8D6-938C-4CFC-9057-5A3EF891D0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C292" authorId="1" shapeId="0" ns2:uid="{93B47D84-7BB3-4C2B-9D68-6006207278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8" shapeId="0" ns2:uid="{70A7431B-FB5B-4DFA-ABC7-42DA9AD7A8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BEC13E2C-3CAB-464A-A45C-2C00DB973A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C2977422-0FF3-4761-8F9E-2513A113F0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1" shapeId="0" ns2:uid="{4664AF23-3E54-4A50-B100-0231E31F54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5" authorId="0" shapeId="0" ns2:uid="{71A06CB0-E240-4757-9194-27CFA3BBF3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0" shapeId="0" ns2:uid="{E13C9051-EC8F-4C78-B694-C0F9E78A6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7" authorId="1" shapeId="0" ns2:uid="{828BAE0A-3880-46B1-B107-D10C5FA6C8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6" shapeId="0" ns2:uid="{011F7D5A-FC52-4F60-B065-8A5DAEDBEA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297" authorId="3" shapeId="0" ns2:uid="{101754B6-A436-417F-A948-854B3D4B1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T297" authorId="3" shapeId="0" ns2:uid="{3BEE5499-E5C3-4938-B2DC-24FC9A17E7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Z297" authorId="3" shapeId="0" ns2:uid="{70E12A04-FD90-487B-AA65-1B93C59477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D297" authorId="1" shapeId="0" ns2:uid="{756B38CB-D84A-45A8-B446-177B995227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</t>
        </r>
      </text>
    </comment>
    <comment ref="AJ297" authorId="3" shapeId="0" ns2:uid="{BF08BF4C-60C1-4D2E-83E6-E53312689A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C298" authorId="1" shapeId="0" ns2:uid="{19EBB8A9-387C-432E-AB39-F2170CE23A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70956815-957C-4B10-94BA-0DD02A05F2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2" shapeId="0" ns2:uid="{2B2342EC-79B3-4886-B514-431A7B17F7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E0E2F84B-FBBC-4946-87BF-4CD9446CFD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H299" authorId="1" shapeId="0" ns2:uid="{426B1069-1F7F-413B-8E76-8DB1B0B2D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A54E0D2B-BC50-4044-BF42-A70E79194D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AD299" authorId="1" shapeId="0" ns2:uid="{720CFD06-CA07-4990-8868-8551AFF5D9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</t>
        </r>
      </text>
    </comment>
    <comment ref="H300" authorId="0" shapeId="0" ns2:uid="{2D88629B-A256-48FA-92EA-ABF05FF570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1" authorId="1" shapeId="0" ns2:uid="{6B9F1107-99E0-4303-B6FE-DCC2EDCCE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302" authorId="1" shapeId="0" ns2:uid="{7D0360FB-1234-46E7-9697-4F89853F99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B7B02D9E-27A7-4931-BF29-F50B587C1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R302" authorId="2" shapeId="0" ns2:uid="{B4261A9C-E118-4BDB-88D4-E5735933EC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2" authorId="2" shapeId="0" ns2:uid="{8823788B-7FE6-48DF-B0C9-96EAE84BB6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V302" authorId="8" shapeId="0" ns2:uid="{79FB55C8-8317-4016-B86D-EA193E9F5D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302" authorId="1" shapeId="0" ns2:uid="{E489F5F0-B9C7-4CA4-A251-3AFFC264BE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303" authorId="1" shapeId="0" ns2:uid="{7C5EF2BB-0AC2-4E33-8890-D38E9E61D0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C013A415-61AA-42AE-98A1-57C22672E9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C93A5B57-D27F-476F-9226-8C82C2E541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R303" authorId="2" shapeId="0" ns2:uid="{7DC517EA-4507-40FD-982E-613E9FD98C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3" authorId="2" shapeId="0" ns2:uid="{DF7BCE4C-00C9-429F-8AE8-2A05AA405E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V303" authorId="8" shapeId="0" ns2:uid="{772A45DA-9DE9-402C-9753-086C3A2D2D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303" authorId="1" shapeId="0" ns2:uid="{8F3CBBB8-9628-451E-A099-4B4F43A2A6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304" authorId="1" shapeId="0" ns2:uid="{8B90F9E1-9093-4507-8A91-0B43CCBDD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P304" authorId="1" shapeId="0" ns2:uid="{79933E12-F917-4736-8461-811FD7D63D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4" authorId="1" shapeId="0" ns2:uid="{5C20FD4F-07AA-4A38-A85A-C49DB95ABE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AF304" authorId="1" shapeId="0" ns2:uid="{9C50C6F9-54D0-46BD-8110-1E339F9B1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J305" authorId="1" shapeId="0" ns2:uid="{3B368C88-16A3-438A-892D-D14DD56E8A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95698735-2386-428F-83E5-0BCC520D34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305" authorId="1" shapeId="0" ns2:uid="{4A2909CC-8002-421B-9980-64B76F64E9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5" authorId="1" shapeId="0" ns2:uid="{D29631DB-30D5-4908-B118-8D947A45C2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AF305" authorId="1" shapeId="0" ns2:uid="{37D1AC31-E4EE-45DB-A2F6-2FE3D50A9F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306" authorId="1" shapeId="0" ns2:uid="{6396DBE4-2A17-4171-A266-97C1D1E0C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07124743-EADB-4E99-AA21-B6E8B9F0E6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FE71C9B5-C566-490C-9DE6-6877203DDC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7" authorId="6" shapeId="0" ns2:uid="{6FBABEBC-AFC9-4FC2-A7C4-5704EE316D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6A272F9C-94E1-4D73-93EA-93DC2F307B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6" shapeId="0" ns2:uid="{A5CC66A1-9F32-44D1-B5D4-DFBCFA9FEC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9053EDF1-ED74-42FF-9E8D-817BB16D0C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8" authorId="5" shapeId="0" ns2:uid="{8955C38E-8353-4939-8364-718A41ED28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08" authorId="5" shapeId="0" ns2:uid="{CE3C981B-860A-455A-98A7-CFB8B28E6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309" authorId="1" shapeId="0" ns2:uid="{B92BA047-365E-4E33-BB35-2977B38957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0" shapeId="0" ns2:uid="{C0BDC4CF-993B-4BFD-AA50-715E496A6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0" shapeId="0" ns2:uid="{E39CC8D1-0D63-4349-B998-DF2D7B2357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310" authorId="1" shapeId="0" ns2:uid="{655D37BA-14CD-4D10-A5C0-487DB71B8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F60193BC-7A84-4CB5-A17F-8DA6CC5EDB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11" authorId="5" shapeId="0" ns2:uid="{8B2EF36C-56EA-4707-B60E-7728D12681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884D59DA-3DE3-460A-B5A5-1D3B25D07A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1" authorId="5" shapeId="0" ns2:uid="{57273DF8-7AA7-458A-82A1-E25B6781B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1" authorId="5" shapeId="0" ns2:uid="{F071DFDE-4EF6-48D3-9369-94863A58B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311" authorId="1" shapeId="0" ns2:uid="{E3725E37-8E68-4642-ACB4-0306851F62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H312" authorId="5" shapeId="0" ns2:uid="{3A82144D-DC78-4548-88D9-616703EBF2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6C505302-F4DC-4085-B454-602CBF481D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2" authorId="5" shapeId="0" ns2:uid="{C7208472-0D5D-4984-8ED7-BBCA85643B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2" authorId="5" shapeId="0" ns2:uid="{5D4B4C5A-5EFC-4FFD-BFF6-87EC7CEEDD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312" authorId="1" shapeId="0" ns2:uid="{77E96221-761A-4DD8-98EE-5109B89BCF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L313" authorId="1" shapeId="0" ns2:uid="{008FDC1D-A6BA-4657-9141-E5ED67B124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3" authorId="5" shapeId="0" ns2:uid="{D01E3A10-B01F-47C3-954D-47C5CFE887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3" authorId="5" shapeId="0" ns2:uid="{E58CB777-3A6B-4508-9C31-9BB348BFDF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K314" authorId="0" shapeId="0" ns2:uid="{D50576E4-A7B3-4A38-A39D-842499B47D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0" shapeId="0" ns2:uid="{5A58B095-F421-4DE4-8E93-CC43548785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D07DA7E1-BDE5-4099-8725-2E8560DCFB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P314" authorId="5" shapeId="0" ns2:uid="{7FFFAB5C-E30B-4607-BA65-02B4A214F8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4" authorId="5" shapeId="0" ns2:uid="{7FF11AD6-8889-4F60-862E-DE08774527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L314" authorId="0" shapeId="0" ns2:uid="{26173525-5BF5-45B1-8260-E5ADCE551A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L315" authorId="0" shapeId="0" ns2:uid="{2D4B3CCA-AC4B-4D03-B61F-724FF69564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P315" authorId="5" shapeId="0" ns2:uid="{E9266911-6BE2-4D78-B107-828E1D5C1C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5" authorId="5" shapeId="0" ns2:uid="{598A9213-5778-46C7-A87B-7ABB8CAC61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L315" authorId="0" shapeId="0" ns2:uid="{11BF035D-1BB6-43AC-9647-19C7148456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D316" authorId="1" shapeId="0" ns2:uid="{D6132D75-8EB6-423C-B582-60B548AE92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T316" authorId="1" shapeId="0" ns2:uid="{5912F842-CC52-4806-9B3D-F85FAD3EA7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6" authorId="8" shapeId="0" ns2:uid="{9ECB9CDA-A92F-4E71-B5AA-E6C74EA145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317" authorId="1" shapeId="0" ns2:uid="{9BE1AC06-F9D5-455F-8B16-DDCF1FCD15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T317" authorId="1" shapeId="0" ns2:uid="{3049DB24-41DD-4C74-9546-484588C626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7" authorId="8" shapeId="0" ns2:uid="{CA1D8A30-EF4D-41C8-881B-74D80997F8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J318" authorId="1" shapeId="0" ns2:uid="{5641692E-634A-469A-A73C-851585D27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0" shapeId="0" ns2:uid="{E7FAC949-2FEE-494D-99B0-0CC69AD8C4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1" shapeId="0" ns2:uid="{594837B6-B7EA-4372-9F37-3B9540D4A6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0" shapeId="0" ns2:uid="{211B4B11-9E68-4BF1-872B-8BADA7EC53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5" shapeId="0" ns2:uid="{DFB72F97-F564-4B37-842F-7EA1F50785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DE517BB1-4281-4F5E-A725-276DB90DE9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320" authorId="1" shapeId="0" ns2:uid="{6929B89D-0290-403D-89B8-295320A36D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321" authorId="1" shapeId="0" ns2:uid="{707B4164-10AF-4E29-8E19-29D11D99C0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11E67ABF-B460-4AD9-B9CC-0FA5FA9CCC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ECD4E034-2364-4C2F-A177-C9ED8F8B60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5" shapeId="0" ns2:uid="{3C8D2B3F-50A2-4921-B3AC-2910CCF871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321" authorId="1" shapeId="0" ns2:uid="{D8D603D7-F284-4FA2-8FB4-AADD64CA4B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322" authorId="1" shapeId="0" ns2:uid="{1D66EB13-FF07-4B7D-83FC-CC41E48E79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C0338F05-0C64-492B-A5ED-65AEB6F6EF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74B34CDB-6397-42D0-97C3-F383BB4C97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5" shapeId="0" ns2:uid="{C13771A8-3B23-4765-97F0-9FE5F0AD0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322" authorId="1" shapeId="0" ns2:uid="{497D9B4A-394C-4592-B5C0-BE76BBE209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323" authorId="1" shapeId="0" ns2:uid="{37A559A3-112D-49BB-A9F5-A3FBC5C5F9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AF323" authorId="0" shapeId="0" ns2:uid="{98306FC4-65F5-4D10-9E94-23405C59FD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326" authorId="1" shapeId="0" ns2:uid="{4B3B6153-0903-4F4E-9B89-AFAE0DA25F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P326" authorId="1" shapeId="0" ns2:uid="{FA77525C-E25E-43DA-99C6-E2ECA967DE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26" authorId="1" shapeId="0" ns2:uid="{80620808-4B94-41DB-98DA-1C5369923B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326" authorId="8" shapeId="0" ns2:uid="{66082717-ACF3-4286-B6CC-6A9133DB79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327" authorId="2" shapeId="0" ns2:uid="{AFEB105B-C216-4751-A8E6-FC452A46C4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N328" authorId="0" shapeId="0" ns2:uid="{EC715BDC-C7EE-4665-B03A-DAC6809DA8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1" shapeId="0" ns2:uid="{DC3A06F4-2CB7-4809-8C21-B1F53A871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0" shapeId="0" ns2:uid="{FEF627CE-99FA-4606-8D17-086668D0AC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F02C28FD-1AFD-4227-BD5E-C58F89798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5" shapeId="0" ns2:uid="{F3B8FF5F-F462-490C-B7C4-11D0523A1D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1" authorId="1" shapeId="0" ns2:uid="{8E26EE47-6DA8-46B0-8FC8-10ED814A2A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0" shapeId="0" ns2:uid="{419E56BD-F1B2-4E77-AE09-841443EE3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C87A2EC5-00B9-4306-8F34-463B782621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5" shapeId="0" ns2:uid="{20AC3821-A04B-4A08-8B8C-A454FFD584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32" authorId="6" shapeId="0" ns2:uid="{823784B2-AA04-4CDD-8778-51472B997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0" shapeId="0" ns2:uid="{2623D603-D423-4054-88C1-848C84B355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P332" authorId="3" shapeId="0" ns2:uid="{C78B5BEE-9CC2-44FB-A2A0-F73B800526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T332" authorId="3" shapeId="0" ns2:uid="{B4EC286F-A97F-404F-B2CC-9C3F053C18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Z332" authorId="3" shapeId="0" ns2:uid="{9F99B1FA-CFA2-45A6-A4EF-5093CC9125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J332" authorId="3" shapeId="0" ns2:uid="{CADF5E43-0AA8-4164-9204-08996F639A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J333" authorId="1" shapeId="0" ns2:uid="{2DBEDBF2-8B40-4A6D-9EF1-D3AF12B6C0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5" shapeId="0" ns2:uid="{F0492FE7-1E05-4848-973A-69409E0D4E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334" authorId="0" shapeId="0" ns2:uid="{56913FBA-8AC1-4898-865D-B80BA6A15B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89960AE1-8BF3-4D66-9253-AD13B2DC137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7" authorId="5" shapeId="0" ns2:uid="{07EDE0E7-CCE6-4A4E-8EF1-3A18FA2E4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337" authorId="1" shapeId="0" ns2:uid="{2D44880F-BEDE-47A9-818A-8C85206D30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37" authorId="1" shapeId="0" ns2:uid="{7AA7115E-4DEB-4D1A-9E60-392EADC49F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38" authorId="5" shapeId="0" ns2:uid="{608BCCC6-964F-4E69-AA2D-62BF46AA0D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BE602300-447C-4454-9A15-395867540F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38" authorId="1" shapeId="0" ns2:uid="{32268B7D-C7EA-4506-880C-DF51106AEA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38" authorId="1" shapeId="0" ns2:uid="{07B7325C-D1F2-43CE-B708-B9F5510F6F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39" authorId="5" shapeId="0" ns2:uid="{1BA6AEC0-987C-4E5A-B03F-EE9A9714B4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6216A939-A471-42AB-9127-20FA6BCECA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39" authorId="1" shapeId="0" ns2:uid="{06AD16C5-3BE1-4F9D-946D-FD33233DD4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F339" authorId="1" shapeId="0" ns2:uid="{3663CDCB-CF2A-4FAB-89BB-8A99712B5D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340" authorId="5" shapeId="0" ns2:uid="{689722DF-C4B8-4DAD-99AD-2343FF01E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82A71564-892B-4939-8B17-5AC0F5FD0B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0" authorId="1" shapeId="0" ns2:uid="{0D7446A5-56D5-44CE-8973-C5D21BE1F2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F340" authorId="1" shapeId="0" ns2:uid="{DA86B919-73DC-4CB9-BFD1-AFDFD0176A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341" authorId="1" shapeId="0" ns2:uid="{CEABE3F3-76A0-45C1-BDC8-7D500334C7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B5ADD591-C691-48E3-ACC5-7BE28F0319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43" authorId="1" shapeId="0" ns2:uid="{8AD9365E-4079-4F2E-B8B6-53F965CFC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43" authorId="8" shapeId="0" ns2:uid="{1250A99A-8605-4AA6-8527-256F2D6F0F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345" authorId="1" shapeId="0" ns2:uid="{28A64595-6B93-4C81-A255-7952632C23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1" shapeId="0" ns2:uid="{37B5B296-28D9-481D-BF8F-B6602D1891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1" shapeId="0" ns2:uid="{2ABE3DF4-8F96-4EB9-9ACF-A07239A104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L349" authorId="0" shapeId="0" ns2:uid="{65A5B369-7E76-4DFB-87B3-F07016C12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DWS et KDN présents</t>
        </r>
      </text>
    </comment>
    <comment ref="J350" authorId="0" shapeId="0" ns2:uid="{76866CC5-C370-4B56-B670-FEB7CF5F64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T350" authorId="6" shapeId="0" ns2:uid="{609217F3-ED38-494F-BD06-CB852E69D2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formation le 7/12/2026; conserver prime de PM.</t>
        </r>
      </text>
    </comment>
    <comment ref="V350" authorId="8" shapeId="0" ns2:uid="{4E602741-E505-4676-BD22-160AE174BD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GDT.</t>
        </r>
      </text>
    </comment>
    <comment ref="AL350" authorId="0" shapeId="0" ns2:uid="{11E067D2-1829-459C-A7FD-1B848A06DE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351" authorId="0" shapeId="0" ns2:uid="{F181B14D-02AC-4AF6-BAFC-F313CAAA9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0" shapeId="0" ns2:uid="{49A87770-03AC-4A8B-83A7-C6EBBBC72F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T351" authorId="0" shapeId="0" ns2:uid="{10AC8F0C-BCB6-4CD8-A14C-37BB5AAF3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EPI sur site BWZ
remplacé par BBZ</t>
        </r>
      </text>
    </comment>
    <comment ref="V351" authorId="8" shapeId="0" ns2:uid="{2B60F6F7-9AE8-4919-A156-BDA157D5EE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353" authorId="0" shapeId="0" ns2:uid="{4D46FD8E-2B5C-4826-B7CA-B1B3DFE8C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H354" authorId="1" shapeId="0" ns2:uid="{1754C0EB-F07A-4E38-AEBA-CB7C4EA3D6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81487177-066E-438E-8D26-916B33D09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55" authorId="5" shapeId="0" ns2:uid="{3A1BEA97-FE04-4433-A69F-DAB5B1EF9F5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5" authorId="1" shapeId="0" ns2:uid="{2F7E8950-B982-4800-A5E7-CE7D5D80B8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356" authorId="0" shapeId="0" ns2:uid="{7138214E-F268-40C7-99B6-8AE36D8690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5" shapeId="0" ns2:uid="{2C87D67E-B872-4F8A-8F21-9D141104637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14A1437F-6C3C-4145-86B8-A919AD40B8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AF356" authorId="1" shapeId="0" ns2:uid="{CFC6D11D-0EC9-4263-A5BD-77CA7D3125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357" authorId="1" shapeId="0" ns2:uid="{4E309A40-02E9-428D-9432-93C3CC73F5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5" shapeId="0" ns2:uid="{755A520C-9AB2-4B63-84E0-AF14B8A5F9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7" authorId="1" shapeId="0" ns2:uid="{F32899A7-CB9E-441E-A90C-D1ED97E33E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358" authorId="0" shapeId="0" ns2:uid="{40611071-C607-446A-9A50-3F6764E704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J360" authorId="1" shapeId="0" ns2:uid="{00B7B7D4-B82B-4B9B-8CA3-EC407F8E2A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4AAF4D0A-AB05-40F3-B532-7B9A41AB38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360" authorId="1" shapeId="0" ns2:uid="{8F519FB7-81C0-44D8-A210-59FE71F813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0" authorId="8" shapeId="0" ns2:uid="{47AC6DC5-32DC-4B66-A10C-DB636759AC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G361" authorId="1" shapeId="0" ns2:uid="{CCB53938-ABDE-4C27-BACB-B9BB1C1234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BED2719C-B0BF-4FA8-8C5A-39E15E9E5D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AC2C2532-4CCE-48C7-9F4B-677CF8604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T361" authorId="1" shapeId="0" ns2:uid="{A4103B7C-67C3-455A-81BC-B03B98E3A0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1" authorId="8" shapeId="0" ns2:uid="{BDDB3DB5-910C-428A-ABFE-74E534F36A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363" authorId="1" shapeId="0" ns2:uid="{7D93F842-2B6C-4B97-8398-1F2C016F2F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1" shapeId="0" ns2:uid="{FDA19AEA-257F-47E0-A87A-80C6115C92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368" authorId="1" shapeId="0" ns2:uid="{1D642F3D-7884-4D56-A5D3-18CB69FA0B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AF374" authorId="1" shapeId="0" ns2:uid="{8B932EF0-F14E-471E-87BC-C2F0E53B87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375" authorId="1" shapeId="0" ns2:uid="{31417B3E-1D81-4006-99D2-08E977B5AA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400" authorId="0" shapeId="0" ns2:uid="{CFD57F5D-045A-4A18-9E8C-77329BCCDF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5" shapeId="0" ns2:uid="{9008B2EA-0F16-4F0B-AD30-4A9FFC19EF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0" shapeId="0" ns2:uid="{10448A2F-50CE-40EA-82F5-732916D6EA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P402" authorId="1" shapeId="0" ns2:uid="{DA1EBE21-A2F7-4CD0-9EED-805C04A306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-25/05 en TP</t>
        </r>
      </text>
    </comment>
    <comment ref="AB402" authorId="5" shapeId="0" ns2:uid="{AC04BBAF-5A82-4852-B928-A04A3FA2EB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partir du 01/02/26
</t>
        </r>
      </text>
    </comment>
    <comment ref="AD402" authorId="0" shapeId="0" ns2:uid="{228E4704-9ED1-4FAB-A2BF-E242AD8FE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- 01/01</t>
        </r>
      </text>
    </comment>
    <comment ref="AH402" authorId="1" shapeId="0" ns2:uid="{45BB8A2D-77E0-4D05-B279-28F31B70B6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-25/05 en TP</t>
        </r>
      </text>
    </comment>
    <comment ref="K432" authorId="0" shapeId="0" ns2:uid="{B4B2E414-4077-4940-A772-F201719365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0" shapeId="0" ns2:uid="{A9A0AD9E-B4B1-4F78-A75E-ED928DB1F7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EE5E03C6-CEC7-4116-9257-DBF0C5A3AA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16.05.2025 au 15.06.2027</t>
        </r>
      </text>
    </comment>
    <comment ref="AG433" authorId="1" shapeId="0" ns2:uid="{2BA4CFFA-DF69-45AA-9724-D00619EE2E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16.05.2025 au 15.06.2027</t>
        </r>
      </text>
    </comment>
    <comment ref="AI433" authorId="1" shapeId="0" ns2:uid="{6F9A76D7-CA48-43E3-80EA-CD83AFF887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31.12.27
</t>
        </r>
      </text>
    </comment>
  </commentList>
</comments>
</file>

<file path=xl/comments2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V11" authorId="0" shapeId="0" ns2:uid="{B40BA2E0-D17D-4478-A70C-816B1C45DD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suite au remplacement de SVE; prime de nuit.</t>
        </r>
      </text>
    </comment>
    <comment ref="Z11" authorId="1" shapeId="0" ns2:uid="{6D7FE591-CCBF-4BAF-969C-BC73D309C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11" authorId="1" shapeId="0" ns2:uid="{967A050F-04F6-4A0B-9E55-373D1CA350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1" authorId="1" shapeId="0" ns2:uid="{43FDF77E-2C3B-4C94-AE14-C3634DDE90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12" authorId="2" shapeId="0" ns2:uid="{8DC5914A-8E24-40C4-8800-5C7F6FA0DB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383E8750-5DB9-47DD-924C-F2BC77CCA7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3" shapeId="0" ns2:uid="{FBDC6DAF-710A-4C63-AF17-3574DBAC44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2" authorId="1" shapeId="0" ns2:uid="{BD9C1166-EC97-4E61-A73A-3782F51A77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X12" authorId="0" shapeId="0" ns2:uid="{C6A2B596-F81C-478C-BDE1-E025D73608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14h00'</t>
        </r>
      </text>
    </comment>
    <comment ref="AD12" authorId="2" shapeId="0" ns2:uid="{08C19B8C-A2D2-4E1C-866B-E2764FF360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AH12" authorId="1" shapeId="0" ns2:uid="{FF106DE4-8749-472D-B42F-3AD9A0475D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12" authorId="0" shapeId="0" ns2:uid="{08435557-6417-4812-AD72-B1B418B6A5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3" authorId="4" shapeId="0" ns2:uid="{430ED545-685D-4248-838B-39461F1D27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2" shapeId="0" ns2:uid="{4647AE55-CC10-46CE-9E0E-6600621574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R13" authorId="1" shapeId="0" ns2:uid="{F003159B-B203-4D50-9AB2-96EDDA3EF8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L13" authorId="3" shapeId="0" ns2:uid="{131B39A2-977E-4804-AD8F-4EC7715EBB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3" authorId="0" shapeId="0" ns2:uid="{8AB6C2D8-1DCB-47CA-83E1-8CA3F4DECE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14" authorId="3" shapeId="0" ns2:uid="{CD31A3C4-4589-44FD-99EC-BB11DDCAD0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4" shapeId="0" ns2:uid="{B0390E2F-47AB-498A-8E7B-E2B69A0321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R14" authorId="1" shapeId="0" ns2:uid="{25BE6102-E5C6-4889-9E99-413DB65CAA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L14" authorId="3" shapeId="0" ns2:uid="{7C396A8D-7587-4C69-9004-B2469D2AED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4" authorId="0" shapeId="0" ns2:uid="{9D5E96B0-33A4-49EB-9114-2ECD16F5C9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J15" authorId="1" shapeId="0" ns2:uid="{94DD99DE-DD79-420A-A9B9-118DF2AD478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2A5578DD-441D-4493-B023-6C93BD01C7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5" authorId="1" shapeId="0" ns2:uid="{4FE6BF86-9E63-4084-B3D2-295C541FB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" authorId="1" shapeId="0" ns2:uid="{E9821AD5-6F73-42C1-962D-45DE3F5089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15" authorId="1" shapeId="0" ns2:uid="{4FA95A5D-14A7-4895-AC58-86192BBF82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L15" authorId="3" shapeId="0" ns2:uid="{2EDB23B6-3563-4FB7-8F4B-6AD0EC7DE8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5" authorId="0" shapeId="0" ns2:uid="{9E24BEB2-6DC2-4C1B-A289-DE337D3F5C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6" authorId="5" shapeId="0" ns2:uid="{7CD3A9FE-4CAE-4A10-9006-31DE018D664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3" shapeId="0" ns2:uid="{69A4986E-F144-4A66-BAE8-FE859F7962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D2EDE13A-8C52-4007-AC4C-A2B01901FAF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7256F116-C389-4B6B-85F5-6FF11271DC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P16" authorId="3" shapeId="0" ns2:uid="{6A964D9A-D8D7-404B-95CC-F40A1A5B32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R16" authorId="1" shapeId="0" ns2:uid="{B899398B-8BE5-4F01-B862-4A9CB1B0D6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AB16" authorId="1" shapeId="0" ns2:uid="{33334703-DB93-446F-883D-118EBBD4D8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6" authorId="1" shapeId="0" ns2:uid="{98EAC0C3-E2D8-46D4-82DA-669BD5FABC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E16" authorId="1" shapeId="0" ns2:uid="{CC1B122A-6386-4A6C-BE6F-0F3503E819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6" authorId="1" shapeId="0" ns2:uid="{A05284E2-AE69-4DA9-ACED-27EA9C92F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départ à 18h
Equipe complète</t>
        </r>
      </text>
    </comment>
    <comment ref="AL16" authorId="3" shapeId="0" ns2:uid="{11231E3D-95BD-402D-B83F-47F2980FC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6" authorId="0" shapeId="0" ns2:uid="{788ECA6B-3927-4163-80EB-89AA888505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7" authorId="6" shapeId="0" ns2:uid="{95465004-BD47-47F0-81F1-E0EFE61843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249C35F7-FA4B-4AB1-93D4-EB5C7EF800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F31637BC-68DA-4993-AE24-684C34B5B3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B9ABC37A-88C4-4803-ADB4-34D9CE851C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2FFA7BE2-6828-4950-9A12-47A5572E27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7" authorId="0" shapeId="0" ns2:uid="{EBFFF785-7299-4468-9ED7-92B9C72DEF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13h30</t>
        </r>
      </text>
    </comment>
    <comment ref="AF17" authorId="1" shapeId="0" ns2:uid="{C05E4CF2-D660-4B42-A0B4-5FFDFB432F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
rappel le 06.01</t>
        </r>
      </text>
    </comment>
    <comment ref="AN17" authorId="0" shapeId="0" ns2:uid="{25B18753-C0AD-4CD6-8AF1-3BEBC8B424C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8" authorId="1" shapeId="0" ns2:uid="{9195C2C7-A194-4B6C-B3CB-280193DE16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DB866FA8-2037-4203-8C5A-77B926AD0D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7F7F4533-FCAF-4F04-95F1-2546AFEB68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86284BDD-6796-40BA-8B9C-40A96F63CA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8" authorId="0" shapeId="0" ns2:uid="{3FBA1246-C88B-4845-9372-1BF3B334BA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15h30 - RHS</t>
        </r>
      </text>
    </comment>
    <comment ref="AN18" authorId="0" shapeId="0" ns2:uid="{D1F11E5A-B7D5-4A50-ACB3-A8C26E411E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9" authorId="7" shapeId="0" ns2:uid="{5CF049EB-A672-4A71-A7EB-CFC7A91A12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9A784BE5-E7E9-464F-897A-38E35CBC64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9" authorId="2" shapeId="0" ns2:uid="{B2BBDD81-973F-4B9B-B695-6B77B6BFF9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X19" authorId="0" shapeId="0" ns2:uid="{4C4CCFA4-FC12-4280-B445-42010EAA2F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14h45</t>
        </r>
      </text>
    </comment>
    <comment ref="Z19" authorId="1" shapeId="0" ns2:uid="{8A910614-9E30-43D1-AEE4-E16FC9A408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9" authorId="1" shapeId="0" ns2:uid="{9D50064A-35C7-4BCE-AD3A-B4924C6AFC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9" authorId="3" shapeId="0" ns2:uid="{94A9AE1A-E7F4-4DEB-8D76-7EC24A644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H20" authorId="1" shapeId="0" ns2:uid="{4974B30E-4149-459D-9DFF-F8E1511FDE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FE536D1C-42AA-4CE2-9A52-9666F878E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C3F1DDBD-5C2A-4A3F-BDA9-83761F9857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" authorId="2" shapeId="0" ns2:uid="{0221FDD5-0262-4893-A9EE-F3D9662654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Z20" authorId="1" shapeId="0" ns2:uid="{AF255C75-359A-437A-B0BE-55824715C1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20" authorId="3" shapeId="0" ns2:uid="{1AAD7B2D-5372-40F6-97B7-5F62374140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L21" authorId="7" shapeId="0" ns2:uid="{B9CEB873-1377-4806-B486-B71D2DF5CB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3EFA228B-C2C1-40F6-B13E-7202808817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1" shapeId="0" ns2:uid="{7F4C13D2-0791-40CF-B966-1D2ADE562D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Z21" authorId="1" shapeId="0" ns2:uid="{322DFE5E-8D16-42B4-AEB8-113ACBB632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D22" authorId="6" shapeId="0" ns2:uid="{3FD9203C-D1A0-462A-857B-F90B8E1EA7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E364B13E-1ED5-40A9-AE57-E98F3B2ECB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A39D6881-D4DB-47D7-A9A0-D521C19F3A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22" authorId="1" shapeId="0" ns2:uid="{70D5A126-8108-4853-BF22-0A671BA556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&amp; GPO</t>
        </r>
      </text>
    </comment>
    <comment ref="Q22" authorId="1" shapeId="0" ns2:uid="{C2123DAE-86A0-44E5-809B-788A3BD116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22" authorId="1" shapeId="0" ns2:uid="{8E962467-756A-417C-ACB0-2FD6541DE4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AJ22" authorId="6" shapeId="0" ns2:uid="{57F2BCBC-A3DB-4A18-9F03-44E4433AE7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D23" authorId="2" shapeId="0" ns2:uid="{170F2307-20D1-42CC-A78A-236EC759E2A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73462260-1494-40AC-A383-D743442FE9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EB390F6D-CC65-4C18-914C-80594004D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2" shapeId="0" ns2:uid="{832C1694-AE43-4532-BAD2-F02C040018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49E48192-29C9-45AF-A37D-589DA26DF4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P23" authorId="1" shapeId="0" ns2:uid="{F69E6861-69BC-45EA-9EB5-74489F376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</t>
        </r>
      </text>
    </comment>
    <comment ref="R23" authorId="1" shapeId="0" ns2:uid="{84C927AC-E606-4CB7-AA6E-0DF4E14F21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U23" authorId="0" shapeId="0" ns2:uid="{E108FB70-A934-47A0-B69C-F6D01B09B5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Interventions gluten</t>
        </r>
      </text>
    </comment>
    <comment ref="AA23" authorId="8" shapeId="0" ns2:uid="{B4720935-D79F-4794-B9E5-C6116717B5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3" authorId="8" shapeId="0" ns2:uid="{A8A875AD-36B6-4AB5-A94B-3FD4B633A0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3" authorId="8" shapeId="0" ns2:uid="{DF530473-3152-4C8D-98D0-51E93C4A56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J23" authorId="6" shapeId="0" ns2:uid="{D7445C2E-AC97-444A-B023-AFCE14D07B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4" authorId="2" shapeId="0" ns2:uid="{78F2EEDA-DF1A-4B4A-934B-AF0CEB695C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2" shapeId="0" ns2:uid="{53AACFEF-B02C-47E7-8AE4-5708DCA76E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2" shapeId="0" ns2:uid="{E2F766BA-E030-471E-AB03-5B6C4882D55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2" shapeId="0" ns2:uid="{772307B3-57CD-4131-B9E0-1FDD6334C4C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2" shapeId="0" ns2:uid="{0A0E414D-FEAD-43E7-A25A-9BF933C91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P24" authorId="1" shapeId="0" ns2:uid="{EC23E04D-6803-498F-B642-29F5652BB3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B24" authorId="1" shapeId="0" ns2:uid="{84A26D01-8B78-4D23-8C05-0343AED56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4" authorId="2" shapeId="0" ns2:uid="{91D7A2B5-6EEA-4F73-8EBB-D921231F97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 maintien prime N
équipe complète</t>
        </r>
      </text>
    </comment>
    <comment ref="AJ24" authorId="6" shapeId="0" ns2:uid="{B8F49140-80BB-4E61-AE8A-0810902C76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JBY</t>
        </r>
      </text>
    </comment>
    <comment ref="AL24" authorId="2" shapeId="0" ns2:uid="{D723EF86-37F6-4858-B1F7-FAE5481536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
maitien prime N
BME et GJR présents</t>
        </r>
      </text>
    </comment>
    <comment ref="D25" authorId="1" shapeId="0" ns2:uid="{FBCE6A11-41AA-4A38-8D74-D7FDA2AC678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4D94343F-E62C-4FFD-9113-8906BD71D5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96B7ADA6-0403-421B-A4C9-C05ABE9C69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3" shapeId="0" ns2:uid="{629627CB-EF1D-4916-B55B-E0852CD2F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P25" authorId="1" shapeId="0" ns2:uid="{84902A09-D6F8-4690-814F-69AAD3D9B2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</t>
        </r>
      </text>
    </comment>
    <comment ref="AB25" authorId="1" shapeId="0" ns2:uid="{98FB3B28-1334-44EE-84A3-C62899533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" authorId="1" shapeId="0" ns2:uid="{42C8C687-06C9-4EF4-83CA-E85329A7FA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J25" authorId="6" shapeId="0" ns2:uid="{D6133813-0178-4881-BBCE-FC44003DD0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BME</t>
        </r>
      </text>
    </comment>
    <comment ref="H26" authorId="1" shapeId="0" ns2:uid="{33971F55-2B94-4C64-A240-9B5E3C4EC3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21EB051C-0EA3-4176-8733-D0325A4B1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7E54E295-26E1-40D7-966A-DC4D675790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6" authorId="0" shapeId="0" ns2:uid="{629FBA83-31E6-439F-B8C4-06A982CBF9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AJ26" authorId="6" shapeId="0" ns2:uid="{60FE6810-EB8A-4CE1-AD8F-21751D0512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H27" authorId="6" shapeId="0" ns2:uid="{39FEE7EB-EBF1-4503-B4AE-898BF8ACC2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16DBA854-BFF3-4568-A327-8BA7E3C432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J27" authorId="6" shapeId="0" ns2:uid="{87A24C57-AE46-440C-98B8-BFC2E82949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8" authorId="1" shapeId="0" ns2:uid="{1F5F8F9F-D39E-4451-A949-85D3DF51A6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3" shapeId="0" ns2:uid="{7A5D15FB-5F29-4967-83A2-7A6AFF0E29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AJ28" authorId="6" shapeId="0" ns2:uid="{9DD790B4-0A6D-4CB8-AA91-E589214339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H29" authorId="6" shapeId="0" ns2:uid="{2E4FB251-F93F-45E4-85D5-A68646370F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3" shapeId="0" ns2:uid="{A5436ED3-2411-4C5D-BA03-182CCD06CD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3" shapeId="0" ns2:uid="{ECB16B0B-D94C-408C-BB1B-782D983F26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AN29" authorId="0" shapeId="0" ns2:uid="{3AD05180-D304-4A1C-BB5A-EF22A06A3B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30" authorId="1" shapeId="0" ns2:uid="{4C0D832F-3F1F-46D6-AFC2-0D1DDAF6DB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3" shapeId="0" ns2:uid="{7E28CA71-09F4-4624-8DD8-1598E834DF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2" shapeId="0" ns2:uid="{6B2EE075-3AA0-4DFD-B79F-3A0E2D2CA5D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D30" authorId="1" shapeId="0" ns2:uid="{0FC85AF4-1F1D-4F52-B356-FFCDA5C08D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</t>
        </r>
      </text>
    </comment>
    <comment ref="AN30" authorId="0" shapeId="0" ns2:uid="{4415ECB8-0A89-4990-90BD-8D8D532DEA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31" authorId="7" shapeId="0" ns2:uid="{34F567E4-43E6-4F94-A32F-873D8184F6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30949A5B-2AD3-457C-BCC3-A259F7CAB7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804CB942-A1D8-4646-9672-1FEFA1D7705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D6195FAB-790F-41FB-A3C6-AFA0F20E90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R31" authorId="1" shapeId="0" ns2:uid="{A62EC63E-0C0E-498D-917C-84AA85107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D31" authorId="1" shapeId="0" ns2:uid="{7C70D650-A320-476E-B779-AF3AE9FAB2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H31" authorId="5" shapeId="0" ns2:uid="{79438964-EAAF-4D50-AC84-1574A494F35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1" authorId="5" shapeId="0" ns2:uid="{D5D2DA06-1F90-47D9-AE05-ECC2969739F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1" authorId="0" shapeId="0" ns2:uid="{D2042384-AA2C-479D-9EAC-8E52B466D7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32" authorId="6" shapeId="0" ns2:uid="{E131F716-26CE-419F-9DED-13B72F97D8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443147A3-A319-4F6E-A9E4-A1D21EBB53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0B396743-2D4F-4C33-B4ED-5B730A4E3D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2E565F03-D33C-439F-A6A3-9A7A4CDEB5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3E1F5EA0-5319-4D2E-ABEC-485565F801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AJ32" authorId="5" shapeId="0" ns2:uid="{30BB91A2-081B-48AA-B0AF-8654D1E442E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2" authorId="0" shapeId="0" ns2:uid="{5AE6DEB2-1ABB-46C5-87FC-CB35E2394D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 de 14h à 18h
Remplace FLN de 18h à 22h</t>
        </r>
      </text>
    </comment>
    <comment ref="H33" authorId="6" shapeId="0" ns2:uid="{1D94D75A-7802-48FF-930E-B1371CBDD0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2" shapeId="0" ns2:uid="{B68E2050-61FD-4591-AC70-DB3BDA5988B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Z33" authorId="1" shapeId="0" ns2:uid="{455FB33F-E9AF-42A6-B69D-831567BED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21.01</t>
        </r>
      </text>
    </comment>
    <comment ref="AB33" authorId="1" shapeId="0" ns2:uid="{64F62117-6B29-4B61-BE27-279ABE0DF9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20.01</t>
        </r>
      </text>
    </comment>
    <comment ref="AD33" authorId="1" shapeId="0" ns2:uid="{316B9C6D-C239-47C4-B591-30483BFBB9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19.01</t>
        </r>
      </text>
    </comment>
    <comment ref="AH33" authorId="3" shapeId="0" ns2:uid="{E092906B-6DC5-42F0-B062-B068C6856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3" authorId="5" shapeId="0" ns2:uid="{4B8F5820-E004-4E1F-A05A-BD676573BB3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3" authorId="0" shapeId="0" ns2:uid="{722CF310-2B57-4894-9943-B85C63AE64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 </t>
        </r>
      </text>
    </comment>
    <comment ref="L34" authorId="1" shapeId="0" ns2:uid="{761BAC67-4540-4516-8B06-8BDE1D6126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3" shapeId="0" ns2:uid="{218996D1-0C32-46B0-AEC9-E3711C4146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4" authorId="1" shapeId="0" ns2:uid="{33E67E2E-5D4A-4549-8264-EB022EBD8D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AN34" authorId="0" shapeId="0" ns2:uid="{97F853AE-1771-4000-8403-D34DB56E7B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 annulé
rappel le 23.01
Remplace FLN</t>
        </r>
      </text>
    </comment>
    <comment ref="N35" authorId="1" shapeId="0" ns2:uid="{A38BF4F7-17A4-4959-86FD-25C2291B56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1" shapeId="0" ns2:uid="{564E733A-808A-4F6E-9F7C-16587F9D7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E61BE39A-FDA1-4995-BD8B-E0244305D2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E651681C-DE30-4126-BFF0-C4AE66510B8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59DAD7A8-7CF3-42B0-BBBA-F2DD04FF34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0B0254FA-26F2-40AA-B199-55A8D75E37A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P36" authorId="1" shapeId="0" ns2:uid="{4A556B57-A017-4937-AC6F-DF26586EA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JBI</t>
        </r>
      </text>
    </comment>
    <comment ref="R36" authorId="2" shapeId="0" ns2:uid="{275A61B2-567B-4726-8460-A03C2E90A2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PAM</t>
        </r>
      </text>
    </comment>
    <comment ref="AB36" authorId="2" shapeId="0" ns2:uid="{0A36A6AB-D2F2-48B3-9758-7A6FFC1E6C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D36" authorId="6" shapeId="0" ns2:uid="{512EF0BE-28F7-42F6-9C1A-F298EF2C81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SLT</t>
        </r>
      </text>
    </comment>
    <comment ref="AH36" authorId="5" shapeId="0" ns2:uid="{E9CA02CB-A75E-45C6-9291-1E848D90633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remplacé par CDE
</t>
        </r>
      </text>
    </comment>
    <comment ref="AL36" authorId="5" shapeId="0" ns2:uid="{19036FEA-0B1A-4362-AB33-2C9E278140F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12h00'
remplacé par SPS</t>
        </r>
      </text>
    </comment>
    <comment ref="D37" authorId="1" shapeId="0" ns2:uid="{9C229F97-A519-4B0D-AA64-DC09E78AC1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1E4F58D3-31B0-4D5E-B963-DF9D835873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61CA8679-806D-4F06-A6F1-3DBC71E7C3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C9179828-1343-4D2C-AA20-B6F6F2EC79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2C2A4792-1E77-439C-8E41-56A53DAB6A7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P37" authorId="1" shapeId="0" ns2:uid="{4706C296-ECE8-4F92-BE3D-4686EA905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CDE</t>
        </r>
      </text>
    </comment>
    <comment ref="R37" authorId="2" shapeId="0" ns2:uid="{B8BCBC86-DA34-47BB-9563-52D7A72475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PAM</t>
        </r>
      </text>
    </comment>
    <comment ref="AB37" authorId="2" shapeId="0" ns2:uid="{E5BDC6A4-39B2-4531-A58F-2B2577DDA2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D37" authorId="6" shapeId="0" ns2:uid="{E233EA2F-9B37-4472-A11B-3CB372D000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SLT</t>
        </r>
      </text>
    </comment>
    <comment ref="AH37" authorId="5" shapeId="0" ns2:uid="{F3B4E670-581B-4F26-BEEA-1ED325918FA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7" authorId="5" shapeId="0" ns2:uid="{422FD681-21A3-429B-A51E-3497BBC62D2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8" authorId="3" shapeId="0" ns2:uid="{EE87B2C4-1ACF-4CA9-AB35-9148791890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8380C8D1-45D3-4C99-BF4B-F9D0A7C5F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3" shapeId="0" ns2:uid="{8225B58B-F41E-4752-821E-F5A47300D67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R38" authorId="2" shapeId="0" ns2:uid="{192A9E01-E7BC-49A2-BD72-6E9679B27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CDE
remplacé par LHS.</t>
        </r>
      </text>
    </comment>
    <comment ref="AB38" authorId="2" shapeId="0" ns2:uid="{F01FA786-CAFC-4FFB-8050-B3B86830A8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C38" authorId="1" shapeId="0" ns2:uid="{A03CF8D4-2628-4FFA-BB47-90C4E1ACA3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</t>
        </r>
      </text>
    </comment>
    <comment ref="AF38" authorId="1" shapeId="0" ns2:uid="{9E834424-6CCC-480A-A7BC-2CE90B220C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G38" authorId="1" shapeId="0" ns2:uid="{129BBB0F-DA08-4EF4-8498-C90E463A3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maintien prime PM
Départ anticipé</t>
        </r>
      </text>
    </comment>
    <comment ref="AH38" authorId="1" shapeId="0" ns2:uid="{752ED95D-F973-423F-A08C-7CDB37E4CA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maintien prime PM
Départ anticipé
</t>
        </r>
      </text>
    </comment>
    <comment ref="AL38" authorId="5" shapeId="0" ns2:uid="{449B5150-B6F2-4AAA-A7F9-B6913666DD7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8" authorId="0" shapeId="0" ns2:uid="{1F36162B-D58E-4DF4-AB0C-FCF8927EDB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39" authorId="7" shapeId="0" ns2:uid="{F632E38C-E01B-4601-9EE7-18C8D1C205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2" shapeId="0" ns2:uid="{2BD39977-D589-426C-A230-C752DA7C470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P39" authorId="7" shapeId="0" ns2:uid="{1936D28E-0320-441E-A447-7170861240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X39" authorId="0" shapeId="0" ns2:uid="{45CDE997-CFB7-4C09-AC11-E093F79EC9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</t>
        </r>
      </text>
    </comment>
    <comment ref="AB39" authorId="1" shapeId="0" ns2:uid="{1D993A8F-F170-45F6-81E5-FB6CD5F1E1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10h à 14h00'</t>
        </r>
      </text>
    </comment>
    <comment ref="AD39" authorId="1" shapeId="0" ns2:uid="{33B9A740-9258-47F4-8966-97BC95C863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F39" authorId="1" shapeId="0" ns2:uid="{839F4D7F-4FEC-406F-B2FB-77C43C6789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19h00'</t>
        </r>
      </text>
    </comment>
    <comment ref="AG39" authorId="5" shapeId="0" ns2:uid="{160AA57C-7367-4C33-AAD2-E9E7F4E2D09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Maintien prime PM</t>
        </r>
      </text>
    </comment>
    <comment ref="AH39" authorId="1" shapeId="0" ns2:uid="{DD8EE237-AEBD-4AE2-99B9-C34FE49646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
</t>
        </r>
      </text>
    </comment>
    <comment ref="AN39" authorId="0" shapeId="0" ns2:uid="{CB38D37D-A028-4EAD-A01D-DE0E024C8D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40" authorId="7" shapeId="0" ns2:uid="{7C02A8EA-DFEE-480C-BB99-DACAA635A6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D0C6D746-9AEC-4078-AFE6-ADCDBD58EF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V40" authorId="0" shapeId="0" ns2:uid="{C534E37C-1B5E-451A-BF5A-B65DC3F237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B40" authorId="1" shapeId="0" ns2:uid="{C161D370-57F9-4311-B506-D8B911F99B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40" authorId="1" shapeId="0" ns2:uid="{8EFF2ACB-A318-4910-908E-4F61ADC0F1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40" authorId="1" shapeId="0" ns2:uid="{6542ED0C-745B-4EB5-BE49-5CFA88FB67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0" authorId="6" shapeId="0" ns2:uid="{B1DA87AE-91CE-4E7D-8930-557B483EA0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BME</t>
        </r>
      </text>
    </comment>
    <comment ref="AN40" authorId="0" shapeId="0" ns2:uid="{E144E927-0DFA-49C8-8937-788C8C4A0C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 durant l'évaluation.</t>
        </r>
      </text>
    </comment>
    <comment ref="C41" authorId="7" shapeId="0" ns2:uid="{80E42825-6A2C-443D-A3EA-5AC9A5D24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3ED0F90A-38FC-40E0-8FE1-88537635A4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D8A2FDE1-9F42-4BC3-92D3-BB6C0E322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V41" authorId="0" shapeId="0" ns2:uid="{81E74F31-76D6-4F67-A92E-952A9F49D0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B41" authorId="1" shapeId="0" ns2:uid="{AC2C3E94-5D1C-4311-A080-8708F5B4AB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41" authorId="1" shapeId="0" ns2:uid="{C0B58C5A-EA6C-4E7D-8CC5-C2154E262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41" authorId="1" shapeId="0" ns2:uid="{904CA0C2-B228-4CF3-BA15-E243453A03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départ à 19h00'
équipe au complet</t>
        </r>
      </text>
    </comment>
    <comment ref="AF41" authorId="1" shapeId="0" ns2:uid="{850C8492-6EEA-4358-9012-110C002F9A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1" authorId="1" shapeId="0" ns2:uid="{DA547E7D-74EC-4F20-BD71-30A3030D2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42" authorId="7" shapeId="0" ns2:uid="{CCC2FBB3-82FF-423D-AB7F-5152F8FE31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2866ACAC-98B4-4170-BF91-22252327FC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42" authorId="6" shapeId="0" ns2:uid="{BA62D5A8-CE81-49C6-9F71-F3C951F0C0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42" authorId="0" shapeId="0" ns2:uid="{2B7F4167-336B-4934-8E81-0954A1CD0B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A42" authorId="1" shapeId="0" ns2:uid="{EBDF6E5D-2850-41D0-9891-BEBC3BCB5B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42" authorId="1" shapeId="0" ns2:uid="{64D28832-651C-4D0F-AB5F-D6E6121734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+4h rhs
équipe au complet</t>
        </r>
      </text>
    </comment>
    <comment ref="AD42" authorId="1" shapeId="0" ns2:uid="{CEF5B1B4-89C5-48EF-8A2E-03571F08E1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42" authorId="1" shapeId="0" ns2:uid="{0813B5F2-D0B1-4361-BC6C-580771363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2" authorId="6" shapeId="0" ns2:uid="{FB591EA7-8380-4D66-889A-3D30292BB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N42" authorId="0" shapeId="0" ns2:uid="{E09CB74C-CDDB-4C59-9D37-F80DD3CAE2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GDT de 13h à 14h00'
</t>
        </r>
        <r>
          <rPr>
            <sz val="9"/>
            <color indexed="81"/>
            <rFont val="Tahoma"/>
            <family val="2"/>
          </rPr>
          <t>départ à 18h</t>
        </r>
      </text>
    </comment>
    <comment ref="D43" authorId="1" shapeId="0" ns2:uid="{F8DBBB18-6A26-4AD1-945D-16F8F906B4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58FC1FED-E23C-48BD-BEEE-468112D58A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2" shapeId="0" ns2:uid="{33094E76-0123-4F78-8E74-A4D07EBF7B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A5F9BA30-5A88-4E08-824C-C7C723DFD9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AI43" authorId="5" shapeId="0" ns2:uid="{5CE72D08-10B7-49B8-A187-4FEC0C5D0EE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AdS de 14h00 à 15h00</t>
        </r>
      </text>
    </comment>
    <comment ref="AJ43" authorId="5" shapeId="0" ns2:uid="{B3D587E7-9A65-4913-B867-31B1596B6A9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AdS de 14h00 à 15h00</t>
        </r>
      </text>
    </comment>
    <comment ref="AN43" authorId="0" shapeId="0" ns2:uid="{35E8D033-6238-4BDB-BC31-A472F15DDE4F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CKS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44" authorId="1" shapeId="0" ns2:uid="{0029135B-DEBC-45B3-8450-61E208503C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2" shapeId="0" ns2:uid="{EE3582A8-DD71-4D40-8097-F712BDAC92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70C39FB1-3FFA-4EA3-9719-5AFB9A5371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R44" authorId="2" shapeId="0" ns2:uid="{2967409C-9CBF-4BAC-AC7A-13F90E3498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cf 05/02</t>
        </r>
      </text>
    </comment>
    <comment ref="AC44" authorId="1" shapeId="0" ns2:uid="{CABD284D-2D1F-44E2-8296-5826826AD8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meunerie
remplace TCE (absence GDT)
rappel le 30.01</t>
        </r>
      </text>
    </comment>
    <comment ref="AD44" authorId="1" shapeId="0" ns2:uid="{16FD3EF1-3F72-49AB-B8A2-526F248704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N44" authorId="0" shapeId="0" ns2:uid="{C2DD0195-AC8C-40FF-884E-0A5659320268}">
      <text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45" authorId="1" shapeId="0" ns2:uid="{E54A8C4D-4A34-4538-8BC3-DE4BCBC8A2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08987B08-40BC-414A-A49D-C6DEE06448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898E1F81-244A-4147-A5C3-0B0B3A7886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ED3E81A0-000B-437C-8F86-1A953FE31E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R45" authorId="2" shapeId="0" ns2:uid="{5CADA38B-54E9-4E2B-AA48-0C9175A17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SKS</t>
        </r>
      </text>
    </comment>
    <comment ref="AD45" authorId="7" shapeId="0" ns2:uid="{E60D72C9-28D5-4C8F-AB8D-3E21CCBA25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D46" authorId="1" shapeId="0" ns2:uid="{AE42C558-47EA-4D89-901B-BE5C6DC0BA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8B624662-3BD4-4716-BF55-C76E51729C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R46" authorId="2" shapeId="0" ns2:uid="{3813DDCD-6C87-4295-A897-1C90CEBDCB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03/04
remplacé par SKS</t>
        </r>
      </text>
    </comment>
    <comment ref="AD46" authorId="7" shapeId="0" ns2:uid="{ECF042A1-B42F-4648-A776-2F7190F13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R47" authorId="1" shapeId="0" ns2:uid="{7E191AF7-2DC9-458F-8AB6-F5B5681695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47" authorId="1" shapeId="0" ns2:uid="{A227FA69-EEC4-4432-8CF3-A99311FCA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 de 12h à 14h00'</t>
        </r>
      </text>
    </comment>
    <comment ref="V47" authorId="0" shapeId="0" ns2:uid="{E717CD62-5A28-470B-8431-FF3A63B3C381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GSK
rappel le 02/02</t>
        </r>
      </text>
    </comment>
    <comment ref="X47" authorId="0" shapeId="0" ns2:uid="{07646947-35AE-47A5-8037-47FBB2F0F3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21h00'
remplacé par CGI</t>
        </r>
      </text>
    </comment>
    <comment ref="AB47" authorId="1" shapeId="0" ns2:uid="{058DA9BD-022C-4AF0-841D-B29D225827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47" authorId="0" shapeId="0" ns2:uid="{71882AA2-A576-4A9C-A42E-08C36A39A414}">
      <text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R48" authorId="1" shapeId="0" ns2:uid="{0AD1D723-6DC1-412E-BABF-B0269ED709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48" authorId="0" shapeId="0" ns2:uid="{42DFED37-088A-4B25-810B-5924FC01CD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LHR de 13h à 14h00'</t>
        </r>
      </text>
    </comment>
    <comment ref="AB48" authorId="1" shapeId="0" ns2:uid="{27C28B0D-796C-43BA-9449-B5A1E1616B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13h à 14h00'</t>
        </r>
      </text>
    </comment>
    <comment ref="H49" authorId="2" shapeId="0" ns2:uid="{801E760D-FD93-4314-AD12-A1D26354AC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R49" authorId="1" shapeId="0" ns2:uid="{0DF69913-7F83-4304-987A-325AF27670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49" authorId="1" shapeId="0" ns2:uid="{B1950231-DBCD-42BA-98F6-0258B2300F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D50" authorId="1" shapeId="0" ns2:uid="{2199F8FE-B44C-41CC-9023-9736F6A1AF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3" shapeId="0" ns2:uid="{B5EFB164-ADE7-43CA-B22E-24FDAF4A7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T50" authorId="6" shapeId="0" ns2:uid="{15E35E28-1E4D-4836-AD40-BE315F6278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 14h15</t>
        </r>
      </text>
    </comment>
    <comment ref="X50" authorId="0" shapeId="0" ns2:uid="{4AC968F3-AD8C-4CC7-A47D-B5039A7052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22h-7h (remplace PLZ de 6h à 7h)</t>
        </r>
      </text>
    </comment>
    <comment ref="AB50" authorId="1" shapeId="0" ns2:uid="{4FB519B7-C828-4332-9ABD-644510CB0C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50" authorId="1" shapeId="0" ns2:uid="{60607943-A25D-423E-A73E-5BEF91BD1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50" authorId="1" shapeId="0" ns2:uid="{4130128B-E6D1-450B-BF7E-7E44EF14E5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</t>
        </r>
        <r>
          <rPr>
            <b/>
            <sz val="9"/>
            <color indexed="81"/>
            <rFont val="Tahoma"/>
            <family val="2"/>
          </rPr>
          <t>MDE</t>
        </r>
        <r>
          <rPr>
            <sz val="9"/>
            <color indexed="81"/>
            <rFont val="Tahoma"/>
            <family val="2"/>
          </rPr>
          <t xml:space="preserve"> : Interview de14h à 16h pour la description de fonction
éq au complet</t>
        </r>
      </text>
    </comment>
    <comment ref="H51" authorId="6" shapeId="0" ns2:uid="{3B0F19E5-4947-4D2E-97DB-426C28F7E4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3" shapeId="0" ns2:uid="{8D8B9E9A-0E71-4410-9E79-73741FA17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P51" authorId="6" shapeId="0" ns2:uid="{9C75609E-A3CF-42DA-BCD7-EEEA97D8B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51" authorId="0" shapeId="0" ns2:uid="{636EECB3-12A0-40EC-A1A1-C91A4B879E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Ime et LHR présents</t>
        </r>
      </text>
    </comment>
    <comment ref="AA51" authorId="1" shapeId="0" ns2:uid="{ECF00D86-4014-4430-87DD-641768D6B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51" authorId="1" shapeId="0" ns2:uid="{25FEDB11-7565-43F4-995E-FE04CA82E6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51" authorId="1" shapeId="0" ns2:uid="{99F91940-7591-4118-B769-6A47581018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51" authorId="1" shapeId="0" ns2:uid="{4BEC0672-297B-40E9-95BA-64BA81F7C3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N51" authorId="0" shapeId="0" ns2:uid="{2633D4BD-0022-434F-BE53-D4BF4958B9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VBN qui remplaçait CKS</t>
        </r>
      </text>
    </comment>
    <comment ref="D52" authorId="1" shapeId="0" ns2:uid="{89BFD45C-51B8-4DBA-8509-D9EF2E897A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3" shapeId="0" ns2:uid="{14754785-E625-4139-B722-0BD2A2B3EC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AJ52" authorId="6" shapeId="0" ns2:uid="{9BD78C34-7D51-44EB-A977-8996B2D52C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</t>
        </r>
      </text>
    </comment>
    <comment ref="AN52" authorId="0" shapeId="0" ns2:uid="{7063AF7B-BE14-48BA-B964-6105D3B2F3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53" authorId="5" shapeId="0" ns2:uid="{5E2E94E8-E1C1-4C5E-B977-B75A5D20838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53F31235-94C7-4CC3-8C00-F35D6E39E8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9DE3E774-3C6C-4BB4-8FE3-300141F8C10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3" shapeId="0" ns2:uid="{866823C0-A4FF-4169-9298-8F59FF9870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J53" authorId="6" shapeId="0" ns2:uid="{FC42182F-95B8-4CD7-865F-CE54BE99AB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</t>
        </r>
      </text>
    </comment>
    <comment ref="AN53" authorId="0" shapeId="0" ns2:uid="{786A2348-89CB-45E7-8510-A72FA996E1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J54" authorId="7" shapeId="0" ns2:uid="{01AC3D33-22EB-4985-8122-E928C8B33CC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2" shapeId="0" ns2:uid="{A92924BE-E5C9-4B6D-8BBA-F302ED6689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V54" authorId="0" shapeId="0" ns2:uid="{306D5EF3-A44F-43EF-B06B-0014F42670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</t>
        </r>
      </text>
    </comment>
    <comment ref="X54" authorId="0" shapeId="0" ns2:uid="{ABF1D5E3-042D-42DF-9FAD-1326298795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Z54" authorId="1" shapeId="0" ns2:uid="{5BC640CE-F2D4-489F-A7EC-DCF33C859A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55" authorId="7" shapeId="0" ns2:uid="{9456CE5A-77D3-4FA8-A188-0FFD7034FA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55" authorId="0" shapeId="0" ns2:uid="{CA326017-85C2-451A-A49E-0A665D38B7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G56" authorId="1" shapeId="0" ns2:uid="{90768E96-0143-44D1-A26B-F105DB173D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039FC0D9-5DEA-4A16-A71D-C043B7B2D6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3" shapeId="0" ns2:uid="{AFB98D3B-8E6C-4658-979C-970106017E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4F2C3CDB-7A26-477A-AEE1-70C223A99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56" authorId="6" shapeId="0" ns2:uid="{9D534FDB-1632-49DE-BF3C-FE4DBAE188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14h à 18h
Rappel le 05/02</t>
        </r>
      </text>
    </comment>
    <comment ref="R56" authorId="1" shapeId="0" ns2:uid="{9375AF17-D506-43DC-BA33-5165E7ECC8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remplacé par PAM</t>
        </r>
      </text>
    </comment>
    <comment ref="X56" authorId="0" shapeId="0" ns2:uid="{02563F5C-65F7-4FB3-BED6-698F0F41F5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AB56" authorId="1" shapeId="0" ns2:uid="{F8A35663-C27E-4D7E-85B2-7AC956301C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GPO</t>
        </r>
      </text>
    </comment>
    <comment ref="G57" authorId="5" shapeId="0" ns2:uid="{32EA2875-C4E7-4806-B930-462AAB1F516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7AA55393-E1A0-490F-86F4-5366AC4904E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9590B719-DE9E-4DC7-B796-89A7B7FBB5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FD9E8F2A-1648-4444-9CD3-FC43BB7CDC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4EA8F03E-E511-495A-B403-5E6FF8845B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7" authorId="1" shapeId="0" ns2:uid="{D6E47D8F-1A77-4384-92B1-18CA082D24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57" authorId="1" shapeId="0" ns2:uid="{B9F48B54-E6C0-4E8C-9CEE-E0842B75C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AD57" authorId="1" shapeId="0" ns2:uid="{1DEBA58B-13AC-4C28-8D3E-714DB4C4BE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J57" authorId="6" shapeId="0" ns2:uid="{8CD3CC74-42E1-4C26-B57F-FE06D2BE85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G58" authorId="5" shapeId="0" ns2:uid="{A3588B77-A25D-447A-B565-B70A1C13DEC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EF9177FB-BC26-4BF4-AD60-E7E15D4394B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F57E1799-5E5C-4371-89B0-9B2DCDD648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2" shapeId="0" ns2:uid="{648883A8-3740-45D9-AE87-D2AB4F5CAE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8" authorId="1" shapeId="0" ns2:uid="{3FFE29F4-B51A-4A93-A655-BC74F1C722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58" authorId="6" shapeId="0" ns2:uid="{4EA8E376-3375-46E8-B8E1-D8C0CFE58E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Trip usine Rappel le 17/02</t>
        </r>
      </text>
    </comment>
    <comment ref="Z58" authorId="7" shapeId="0" ns2:uid="{2AE2EDFE-A016-4C88-BC9E-650EC65C1E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11h à 12h.</t>
        </r>
      </text>
    </comment>
    <comment ref="AB58" authorId="1" shapeId="0" ns2:uid="{B18D4AC6-8408-4FEC-9387-BAD2C822B4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17.02</t>
        </r>
      </text>
    </comment>
    <comment ref="AD58" authorId="1" shapeId="0" ns2:uid="{30BBB5AF-3D76-415A-A561-2F31D9D1C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H59" authorId="5" shapeId="0" ns2:uid="{899529FF-69BD-45EC-9C03-6622FCDC776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17670DA3-6956-41DE-90E7-0C3B78CBF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BA22C98F-6E8A-4B6E-8CAA-0B926DA672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59" authorId="0" shapeId="0" ns2:uid="{E087ECC1-0087-4131-99FE-88CE715098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AB59" authorId="1" shapeId="0" ns2:uid="{E9F28262-D32A-4AD2-87A8-CFBB6C372E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59" authorId="1" shapeId="0" ns2:uid="{A3C7C46C-FEA8-4C09-833E-41720EC7EB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59" authorId="1" shapeId="0" ns2:uid="{E502A942-AB02-4269-BBE9-4DFF893F0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</t>
        </r>
      </text>
    </comment>
    <comment ref="AJ59" authorId="1" shapeId="0" ns2:uid="{CDD4BED2-913A-429C-82E0-B61FDB0674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 de 18h à 22h00'
4h rhs départ à 02h00'</t>
        </r>
      </text>
    </comment>
    <comment ref="H60" authorId="5" shapeId="0" ns2:uid="{91EA5102-040B-41BD-AA7B-2FCC4908565A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4" shapeId="0" ns2:uid="{D0C1E7FC-7E5D-4E9C-A3D8-87E90A75E1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4B66A546-0489-4AD8-8164-77334277A9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X60" authorId="0" shapeId="0" ns2:uid="{1F658667-85AA-4010-A1B3-82B8686F5B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AB60" authorId="1" shapeId="0" ns2:uid="{F0AE371D-8497-4CC6-BA35-2D0143A20F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60" authorId="6" shapeId="0" ns2:uid="{40F1514B-23C4-4843-A59C-6727C3F32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Réunion test Safety Days de 13h à 14h30 en plus de la N</t>
        </r>
      </text>
    </comment>
    <comment ref="AJ60" authorId="1" shapeId="0" ns2:uid="{EE9DF351-A270-4F8D-B1F5-7037F6F6DE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61" authorId="7" shapeId="0" ns2:uid="{FDE30024-FE0A-4C73-BBF7-F89F1B490E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AE824F4A-CFE1-4815-821A-078B53044EE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Z61" authorId="1" shapeId="0" ns2:uid="{2B9A4D57-268D-479E-A45E-94347CCE4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62" authorId="7" shapeId="0" ns2:uid="{44DE20D0-18C9-4815-BAEA-CA75DD5E25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DBAA8ED3-8E3B-4138-BD57-33D08BDD10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AD62" authorId="1" shapeId="0" ns2:uid="{C5002B6F-4460-4CC1-809F-288B547DAD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DS du 18.02</t>
        </r>
      </text>
    </comment>
    <comment ref="J63" authorId="7" shapeId="0" ns2:uid="{38ECA1B8-19D1-4E76-B277-1F58B07452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47C4D18F-41E8-4CC2-9C30-7ECA3BF1F9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4FDCE3E4-B7AD-4532-8D16-BDF442F111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J64" authorId="7" shapeId="0" ns2:uid="{984EB973-40C1-4779-A899-0417C1CD7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20A58008-FA30-485A-BD93-52CF258E5C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AL64" authorId="5" shapeId="0" ns2:uid="{CF8549C4-52EE-4E5B-BC09-E82B781DFC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10h à 11h
+1h rhs</t>
        </r>
      </text>
    </comment>
    <comment ref="J65" authorId="7" shapeId="0" ns2:uid="{C922BBE3-1E40-456E-94B7-4DB66FD469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2" shapeId="0" ns2:uid="{B662CEC6-FE14-4255-8A47-14D2624D8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X65" authorId="0" shapeId="0" ns2:uid="{162E87EB-EA3A-4251-9B95-6A31D61DEF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12h30'</t>
        </r>
      </text>
    </comment>
    <comment ref="J66" authorId="7" shapeId="0" ns2:uid="{C6FDFBB2-B3BD-4FD6-A36C-635A86F623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6" authorId="0" shapeId="0" ns2:uid="{24FDF326-D0C3-4E92-9E87-B2712DAC04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12h30'</t>
        </r>
      </text>
    </comment>
    <comment ref="Z66" authorId="1" shapeId="0" ns2:uid="{38933B20-FA52-469C-87E4-F4119F68DE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14h00'</t>
        </r>
      </text>
    </comment>
    <comment ref="AN66" authorId="0" shapeId="0" ns2:uid="{D2F63686-CC41-4164-BC9F-1FF0915834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
rappel le 24.02
pp de rappel</t>
        </r>
      </text>
    </comment>
    <comment ref="D67" authorId="4" shapeId="0" ns2:uid="{98D8B9E9-A37F-4C60-BCEF-FF82ABCCAF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4" shapeId="0" ns2:uid="{849F15E9-CA04-4481-BCB4-8C8AB57846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0F32E586-FA29-4937-AC68-3C1F632D9B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Z67" authorId="1" shapeId="0" ns2:uid="{6637B940-44A1-4C54-B346-1811657238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N67" authorId="0" shapeId="0" ns2:uid="{F6ABE54D-71DA-4537-82DB-DC0D897054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
rappel le 24.02
</t>
        </r>
      </text>
    </comment>
    <comment ref="D68" authorId="4" shapeId="0" ns2:uid="{145E2FDB-5D02-4FAC-A089-7DB16EEAB6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4" shapeId="0" ns2:uid="{8A9F5FCF-7D45-421D-822A-FC870A49AD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00775CEF-F60D-46EC-BDCA-D7C4CF7705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68" authorId="1" shapeId="0" ns2:uid="{EA83D814-4350-4AE2-9CA0-1E35189C75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J68" authorId="1" shapeId="0" ns2:uid="{A8EC8282-50FC-4772-8E24-BDAD441B3C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rhs</t>
        </r>
      </text>
    </comment>
    <comment ref="AN68" authorId="0" shapeId="0" ns2:uid="{DE9D10D6-E90C-4AC8-9F19-FBF7ADF34A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02h00'</t>
        </r>
      </text>
    </comment>
    <comment ref="L69" authorId="1" shapeId="0" ns2:uid="{E0581A0B-8A6E-4369-8504-0DF20DB289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0" authorId="1" shapeId="0" ns2:uid="{FF699094-6C34-42BA-81CA-AA45E0C0B3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6BBBE61F-5B0A-46DC-B558-ADBD7D849A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71" authorId="1" shapeId="0" ns2:uid="{1D5A1370-E8EB-4478-9966-48DC000332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D71" authorId="1" shapeId="0" ns2:uid="{0D81996C-EFE7-4870-8F57-819DD1DD4C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72" authorId="6" shapeId="0" ns2:uid="{E6F11AEE-8468-49D4-87E6-85E2C22927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6F784D82-BD05-42E6-8991-9FCCEDA453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0940B503-9B7B-4D5F-B7B5-A570E37995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J72" authorId="6" shapeId="0" ns2:uid="{B84454D0-E131-47E4-8061-80E0612F9E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
Départ à 10h</t>
        </r>
      </text>
    </comment>
    <comment ref="H73" authorId="6" shapeId="0" ns2:uid="{0C02EE6C-DE34-4EF7-8FB5-B1072D4119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AN73" authorId="0" shapeId="0" ns2:uid="{C2D82471-6D8C-435F-9C37-E518B9F2CE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74" authorId="2" shapeId="0" ns2:uid="{372F4AF2-94E4-44F9-AB15-111F698AB8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N74" authorId="0" shapeId="0" ns2:uid="{8C530162-54AC-49A5-98F0-CF0E919C42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75" authorId="1" shapeId="0" ns2:uid="{AB023F45-045B-481E-AB61-6714CE9AD5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643BCA44-7CB0-421E-958D-E33D812151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A9F65D57-ABFF-437A-9176-7CF7D51DF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75" authorId="1" shapeId="0" ns2:uid="{08344959-FDCE-4183-AF99-30D5A0E13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75" authorId="1" shapeId="0" ns2:uid="{DFE5D6C4-B0D3-47BB-BF66-2EBA6FCD34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75" authorId="1" shapeId="0" ns2:uid="{4E00789E-EB89-4458-9690-BD2DCBA648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75" authorId="1" shapeId="0" ns2:uid="{2EAE1F8F-2647-49DC-8058-85F62C0215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76" authorId="1" shapeId="0" ns2:uid="{C3AD32D5-A1FD-48FF-AD21-D21B96D54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B422FDC1-9C3B-4E71-B584-016FFD465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B2F9C193-B922-4111-BC17-D151E9C419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3AC650DC-5872-4C9D-AAD2-4CD071EA1A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V76" authorId="0" shapeId="0" ns2:uid="{A60BFDF4-9E81-4E8C-8F9F-7A985CE5EE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pp de rappel</t>
        </r>
      </text>
    </comment>
    <comment ref="AB76" authorId="1" shapeId="0" ns2:uid="{45200381-6FC5-442F-A55E-D1CCDA5484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76" authorId="1" shapeId="0" ns2:uid="{BE3FBE8D-A98D-430D-9A77-9145C5A891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76" authorId="1" shapeId="0" ns2:uid="{B0078DD7-2DC0-43CB-8644-3E3A886059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76" authorId="1" shapeId="0" ns2:uid="{16965C8E-9C79-443D-9727-472B125C3E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77" authorId="1" shapeId="0" ns2:uid="{23FFDE68-C9E6-40B4-9121-E09AEBF92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10977697-B471-49CE-96EC-CA747D4BE8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AF12B427-CF5E-473B-AC34-28C0A3B4ED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3" shapeId="0" ns2:uid="{308F72A0-E530-47A9-B32D-7FC221981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Z77" authorId="1" shapeId="0" ns2:uid="{50BD0B01-FFB0-4035-B04A-A89FBB1190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DKS</t>
        </r>
      </text>
    </comment>
    <comment ref="AA77" authorId="1" shapeId="0" ns2:uid="{D4CED63D-AB6E-4F8A-A436-4C8CBCE418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77" authorId="1" shapeId="0" ns2:uid="{BED309ED-7967-4FBD-A455-8518AF9813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1 au complet</t>
        </r>
      </text>
    </comment>
    <comment ref="AC77" authorId="1" shapeId="0" ns2:uid="{BC68E1B6-682C-44BF-99B3-25E0AE9517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77" authorId="1" shapeId="0" ns2:uid="{BBBE39AC-08CB-4165-85FA-9B2F52AA2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77" authorId="1" shapeId="0" ns2:uid="{25CAA189-992C-432F-8C56-AA6088E8B8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H78" authorId="5" shapeId="0" ns2:uid="{F8E95C2E-B242-48E5-A861-F6B38D9A23C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2" shapeId="0" ns2:uid="{857000B3-7777-419C-93C1-E19E0900C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4A614900-AE97-4F2B-B219-2F9AE4E2C7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79" authorId="5" shapeId="0" ns2:uid="{5A9C2F58-817B-4A56-A7A7-3644100E828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1B352B87-72F9-41F7-8D09-02977FDE2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D9BBC2BA-6C70-440D-89F3-D74EADCFA8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79" authorId="2" shapeId="0" ns2:uid="{2CC7DBB3-32C1-4A89-9E9A-F1FB112F8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 Port du masque
cf 11/03</t>
        </r>
      </text>
    </comment>
    <comment ref="V79" authorId="0" shapeId="0" ns2:uid="{E8953D0B-AC6A-42EE-9B8D-BA2262E165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15/03</t>
        </r>
      </text>
    </comment>
    <comment ref="D80" authorId="6" shapeId="0" ns2:uid="{E27CF519-C55B-4B32-90E8-CB676E0BE9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E0FECF3B-C1EF-474D-8681-DCF323441C7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85CD99EE-482D-415D-A0AE-2A8BE9A2C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2" shapeId="0" ns2:uid="{E26743A6-9CE7-4AE1-8A1F-3E4DA8B91D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R80" authorId="2" shapeId="0" ns2:uid="{2D0598B7-E944-4426-8EEF-16D4AACD8F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10/03
remplacé par CHD</t>
        </r>
      </text>
    </comment>
    <comment ref="T80" authorId="1" shapeId="0" ns2:uid="{201AF66E-7E6E-46CC-B889-92A1446B2C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X80" authorId="0" shapeId="0" ns2:uid="{71EF3F17-3B37-44D2-9D2A-AF7785D046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80" authorId="1" shapeId="0" ns2:uid="{45C83E24-0A78-4735-82F3-8B18EFD034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81" authorId="5" shapeId="0" ns2:uid="{FA1D5064-0D51-4AD8-B50F-28C4F1B3AD9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3DF570B5-AB0A-43D4-83D0-670E500FE7A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T81" authorId="1" shapeId="0" ns2:uid="{1D1DEFC1-E652-4224-B4E5-F4FBB478CD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X81" authorId="0" shapeId="0" ns2:uid="{A624152E-8AB9-4274-B804-43FAA0EC5D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</t>
        </r>
      </text>
    </comment>
    <comment ref="AN81" authorId="0" shapeId="0" ns2:uid="{910E1BC3-AA5E-442C-A88B-C7172A2AA2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dans équipe 1</t>
        </r>
      </text>
    </comment>
    <comment ref="G82" authorId="1" shapeId="0" ns2:uid="{06331B1A-641A-4B6F-AF58-B1CFCF0E92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CBBD25FA-818C-4D96-8BD8-DC842FB84180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R82" authorId="1" shapeId="0" ns2:uid="{BEE7CD47-CB1E-4FA6-A9BF-03FC6260A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Z82" authorId="1" shapeId="0" ns2:uid="{5F730EF9-D886-4DA4-90D3-766C91C96C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82" authorId="1" shapeId="0" ns2:uid="{2C750D68-1A2D-4EAF-89FF-6810719DC3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N82" authorId="0" shapeId="0" ns2:uid="{14CBEB61-F98F-412D-A31E-04FD5CC993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12.03
remplacé par FLN</t>
        </r>
      </text>
    </comment>
    <comment ref="D83" authorId="6" shapeId="0" ns2:uid="{51B30326-B22A-4DD8-8E2D-F887E10285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F1E1E754-47C3-44C7-86F0-8FD4DF989D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571F048D-D0DF-41FC-87AD-079B947F1DA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12A5460E-DC95-4725-A222-CAA06DEB1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R83" authorId="1" shapeId="0" ns2:uid="{B6995C64-D74B-49D9-AE31-E73748F7E9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X83" authorId="0" shapeId="0" ns2:uid="{E3CF16DD-7006-44F9-8B7B-33CCB60C00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D84" authorId="1" shapeId="0" ns2:uid="{DF6E24D4-AB94-4132-8EE7-FD152D305C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2" shapeId="0" ns2:uid="{06C933E7-9BC3-4C44-9C83-061D3DBD37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Q84" authorId="1" shapeId="0" ns2:uid="{AF413E42-2E49-4A64-BEFA-E7485E05E4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84" authorId="1" shapeId="0" ns2:uid="{3C743EB8-4C5D-4699-B0EA-F6E4BD8544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CIE : remplace GST</t>
        </r>
      </text>
    </comment>
    <comment ref="V84" authorId="0" shapeId="0" ns2:uid="{3E4949BA-4FB0-4C0C-BDF7-782C6A14AB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JKS de 12h à 14h
départ à 20h (RTT)</t>
        </r>
      </text>
    </comment>
    <comment ref="AC84" authorId="1" shapeId="0" ns2:uid="{7658BB86-10D4-4C70-B0FD-D15CAB936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4" authorId="1" shapeId="0" ns2:uid="{6C4884C0-E340-4BF6-99D3-E7FF420218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Départ à 12h
Remplacé par DBE</t>
        </r>
      </text>
    </comment>
    <comment ref="AN84" authorId="0" shapeId="0" ns2:uid="{70D5C750-AF55-4CE9-9D47-6441C3F8F2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H85" authorId="1" shapeId="0" ns2:uid="{ACE01EE2-D2ED-49E0-915A-703D352F3F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1665CFB9-5ED9-455C-A725-D2A7F8A66D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68EC3F11-1215-4EA8-A08C-CEC306911F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Q85" authorId="2" shapeId="0" ns2:uid="{AB9EC55A-0FD3-498D-AAD4-54E57C1A18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</t>
        </r>
      </text>
    </comment>
    <comment ref="R85" authorId="2" shapeId="0" ns2:uid="{CCBE202C-5910-4E5B-B547-5A9FB916AB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
arrivée à 16h (CKS présent)</t>
        </r>
      </text>
    </comment>
    <comment ref="Z85" authorId="2" shapeId="0" ns2:uid="{EB3B9727-0FB0-420E-BCDA-BC2A0AF23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85" authorId="1" shapeId="0" ns2:uid="{DB7137B3-83A3-404F-A79F-ADE3ED8CEB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5" authorId="6" shapeId="0" ns2:uid="{E13C1574-7930-4524-975B-962AAE2F38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18h à 22h
Rappel le 13/03</t>
        </r>
      </text>
    </comment>
    <comment ref="AL85" authorId="6" shapeId="0" ns2:uid="{13831936-3AC6-48F0-9A59-2235250E04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AN85" authorId="0" shapeId="0" ns2:uid="{CC16E5EF-C4E6-4BB7-8CD3-B886FB7E4E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+0,5h RHS</t>
        </r>
      </text>
    </comment>
    <comment ref="H86" authorId="1" shapeId="0" ns2:uid="{DEE017B2-2FC8-4A70-82B2-DAE79FED41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D697D68C-4484-4742-BB2D-88A982C53C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B1E98275-3569-416D-8B6E-9BD0B8CE84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R86" authorId="2" shapeId="0" ns2:uid="{75D92878-BBA4-4109-A94E-4B38F4800F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
Rempace CKS de 18h à 22h</t>
        </r>
      </text>
    </comment>
    <comment ref="V86" authorId="0" shapeId="0" ns2:uid="{D340A83D-70C1-48DF-8844-C3185A09D5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LHR de 18h à 22h
Rappel le 13/03</t>
        </r>
      </text>
    </comment>
    <comment ref="Z86" authorId="2" shapeId="0" ns2:uid="{13096BB3-A8B6-4EE6-8ED4-B1201ECCA8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86" authorId="1" shapeId="0" ns2:uid="{3FF08086-FF94-4DA5-9988-773784DF33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6" authorId="1" shapeId="0" ns2:uid="{1B878EC9-ABD7-4B94-91BF-D8EE0ABE19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 le 18.03
équipe au complet</t>
        </r>
      </text>
    </comment>
    <comment ref="AH86" authorId="6" shapeId="0" ns2:uid="{3CC686FB-55D7-4AA2-8385-0ECFC55054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86" authorId="6" shapeId="0" ns2:uid="{E35467DB-EA2D-4752-BF48-1DA95A0E74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J87" authorId="7" shapeId="0" ns2:uid="{87F679D9-047C-4107-9CB4-3EA3E154A0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C5505E1D-6CFB-4E06-A50F-8859F028CF7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Z87" authorId="2" shapeId="0" ns2:uid="{30448FA1-AAD3-4217-80B5-F151DF6823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20/03
maintien prime PM</t>
        </r>
      </text>
    </comment>
    <comment ref="AD87" authorId="1" shapeId="0" ns2:uid="{A31A6A1D-05A3-4F7D-8AFF-69B304037B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88" authorId="7" shapeId="0" ns2:uid="{ED43E685-8F5F-4106-81FF-481C74594D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AD33405E-84DE-4D3D-89C6-40B4D83232C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R88" authorId="6" shapeId="0" ns2:uid="{6DC22FD7-3B38-435E-B3D5-E34F5923CB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24/03</t>
        </r>
      </text>
    </comment>
    <comment ref="Z88" authorId="2" shapeId="0" ns2:uid="{0B17B75B-7544-43E1-AB17-3FB3BA3326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21/03
maintien prime PM du samedi</t>
        </r>
      </text>
    </comment>
    <comment ref="AM88" authorId="0" shapeId="0" ns2:uid="{2A30D5A7-CB7B-4A47-937C-439DB9CBF5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AN88" authorId="0" shapeId="0" ns2:uid="{B5D6FA37-0DF6-40B1-A888-0172060038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D89" authorId="1" shapeId="0" ns2:uid="{8AF82BC2-7BDC-47D7-8C17-A3E217B598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6D02CBBC-7FF0-4DDF-A12C-A72FC337C98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F864865C-BF5D-4521-9D86-5A4E510755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F11BB21D-9AFA-415C-BC32-56DBFA1B6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FA7B3E77-83EA-4E6E-BA30-2F416C225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R89" authorId="1" shapeId="0" ns2:uid="{1937C0B8-70AD-43F9-B73E-EDADA89030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T89" authorId="1" shapeId="0" ns2:uid="{1AF2A1C4-92BB-4456-9BCA-03C1D3286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Y89" authorId="1" shapeId="0" ns2:uid="{199CF3F9-AB51-4AA3-94B1-434FDBC51E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89" authorId="1" shapeId="0" ns2:uid="{CFB19918-AC77-40B6-B9EC-58EE1705A8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18/03</t>
        </r>
      </text>
    </comment>
    <comment ref="AD89" authorId="1" shapeId="0" ns2:uid="{DC4EAE55-3055-4335-804E-E08374BAA2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AF89" authorId="1" shapeId="0" ns2:uid="{C7BF0008-0265-409A-AD4B-4B3CEC5541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L89" authorId="5" shapeId="0" ns2:uid="{8CE367A3-6A18-45C8-B2BC-AD01CBCE550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PdF</t>
        </r>
      </text>
    </comment>
    <comment ref="AM89" authorId="0" shapeId="0" ns2:uid="{1A609AE5-F825-42B7-BEC8-0453931509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</t>
        </r>
      </text>
    </comment>
    <comment ref="AN89" authorId="0" shapeId="0" ns2:uid="{7C4C0264-5396-4D4C-BB4F-E8BD5C2BE7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H90" authorId="5" shapeId="0" ns2:uid="{866D185B-411E-4210-B36E-E2C7753CC56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55C699F3-5D57-4AFF-847C-E6EB000016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2" shapeId="0" ns2:uid="{65EBFC7D-114F-4B37-B319-9A81EF2CAC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T90" authorId="1" shapeId="0" ns2:uid="{4C68CC56-A1F5-4FF5-9CD4-603A3E1227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21.03</t>
        </r>
      </text>
    </comment>
    <comment ref="Y90" authorId="1" shapeId="0" ns2:uid="{FD123B17-6DD1-40AA-A934-14E4773DD3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90" authorId="1" shapeId="0" ns2:uid="{45C60210-7879-4733-A90E-F75C169685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19/03</t>
        </r>
      </text>
    </comment>
    <comment ref="AL90" authorId="6" shapeId="0" ns2:uid="{63FE6624-6431-4023-A5F5-1971E4EEB5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KDN</t>
        </r>
      </text>
    </comment>
    <comment ref="AN90" authorId="0" shapeId="0" ns2:uid="{0A2D41E2-2F8D-4D9B-A35B-CA9A0FB983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20.03</t>
        </r>
      </text>
    </comment>
    <comment ref="H91" authorId="5" shapeId="0" ns2:uid="{BAB0FE83-FA26-43BC-9E81-3CBA5A46D9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CAC01D2C-070B-48C4-A0D9-D17D939D8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2" shapeId="0" ns2:uid="{E62DE725-F054-4E2F-83B9-D8AA067C14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Y91" authorId="1" shapeId="0" ns2:uid="{4FCA9D3A-E68D-4660-9EB0-47AFA7EB02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91" authorId="1" shapeId="0" ns2:uid="{A92C51A2-496B-45C0-9093-0CD26E907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01/04</t>
        </r>
      </text>
    </comment>
    <comment ref="AB91" authorId="2" shapeId="0" ns2:uid="{10F41747-B65E-4884-B638-47E22110B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AD91" authorId="1" shapeId="0" ns2:uid="{7C6BAC5D-FF77-43F8-805C-43C938F0F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91" authorId="1" shapeId="0" ns2:uid="{3350B2E3-9C49-43B2-867A-05CAA9577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JBS
renfort SD de 12h à 14h
Rappel le 20/03</t>
        </r>
      </text>
    </comment>
    <comment ref="AL91" authorId="6" shapeId="0" ns2:uid="{DDFFE1DE-D474-4207-9992-5002E3D297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KDN</t>
        </r>
      </text>
    </comment>
    <comment ref="L92" authorId="5" shapeId="0" ns2:uid="{A8525E05-E439-41A1-8136-EE042779479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6CBCB764-C920-4306-A761-D3813CB505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Q92" authorId="1" shapeId="0" ns2:uid="{6AF59C44-8442-4464-B8FE-4FA9A79450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92" authorId="1" shapeId="0" ns2:uid="{22E43E95-3FF8-4E05-86AE-D8E64BE41E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04h00'
remplacé par CHD</t>
        </r>
      </text>
    </comment>
    <comment ref="Z92" authorId="2" shapeId="0" ns2:uid="{E16AA042-180E-4A78-836F-B086049272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F92" authorId="1" shapeId="0" ns2:uid="{614168C2-0B15-42F5-B81E-87C60DF5B0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L93" authorId="5" shapeId="0" ns2:uid="{7B30145E-3F6C-462E-9EF7-B3E8EE4C3AA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9A457B17-BEF8-43D2-9DA6-A9A982281B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Q93" authorId="1" shapeId="0" ns2:uid="{8EDC1661-1033-4522-9C7D-90FB69DB60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93" authorId="1" shapeId="0" ns2:uid="{8BC57DB7-08FB-4FCF-8360-CED2750DCA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02h00'
+3h RTT
</t>
        </r>
      </text>
    </comment>
    <comment ref="Z93" authorId="2" shapeId="0" ns2:uid="{B7D55002-B4CB-4978-AED9-48D5FA1F90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F93" authorId="1" shapeId="0" ns2:uid="{06AC4191-496B-45E8-A55A-087707C66A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93" authorId="6" shapeId="0" ns2:uid="{CD90455A-562E-44F0-9175-C763E62B8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24/03</t>
        </r>
      </text>
    </comment>
    <comment ref="D94" authorId="6" shapeId="0" ns2:uid="{B9F15443-B6FF-4C18-91E5-6CEB31D42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5CB47B1A-4650-441C-8110-70252B7306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280602AB-8A31-45C0-836F-6A15601D5EF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D82A0EAC-F8A9-4818-B492-05EB979CB10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T94" authorId="2" shapeId="0" ns2:uid="{503BBB83-D969-4D7C-A774-4F07664DD8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V94" authorId="0" shapeId="0" ns2:uid="{1D2641EA-5898-4C73-9173-CB7E986285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94" authorId="2" shapeId="0" ns2:uid="{05476D83-75B5-4E96-B44B-D034CB181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4" authorId="2" shapeId="0" ns2:uid="{E74D7BAE-B504-419A-8108-1E64453988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94" authorId="2" shapeId="0" ns2:uid="{F977811A-302E-4015-9EC5-95458C1EA8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4" authorId="1" shapeId="0" ns2:uid="{85F8A578-B8F7-461F-A597-BC67A2FA22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E94" authorId="2" shapeId="0" ns2:uid="{4BFFA395-342B-444A-97B9-0398E2D9D8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4" authorId="1" shapeId="0" ns2:uid="{3E46B545-0254-488D-AC17-10205550A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G94" authorId="2" shapeId="0" ns2:uid="{1DB0FBEC-0244-44BA-B5B6-AB960438E1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4" authorId="2" shapeId="0" ns2:uid="{175C6512-8EA4-4349-90D8-2EEE9C425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4" authorId="2" shapeId="0" ns2:uid="{00634E67-F441-4E43-9B04-BCCB8781F8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4" authorId="2" shapeId="0" ns2:uid="{11B097EB-2E48-4AA2-AF13-22DD972962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94" authorId="2" shapeId="0" ns2:uid="{06FF7C55-74AB-4D04-8939-AA8A0A80DD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4" authorId="2" shapeId="0" ns2:uid="{B8695E7D-3AFA-4352-BE37-C404AC1754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</text>
    </comment>
    <comment ref="D95" authorId="1" shapeId="0" ns2:uid="{8961DBF2-9D7A-4600-86E4-0A7A267325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96912E78-E304-495A-A185-71BF5994CC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287FECB1-251A-4BDE-9F84-77935EADF2B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A944AC42-D994-454D-9EF0-8A6F24F864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E4E471C4-E616-473C-A342-C726609DC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S95" authorId="2" shapeId="0" ns2:uid="{D8B36610-D319-4878-ADC0-610E9119A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5" authorId="2" shapeId="0" ns2:uid="{B7642D58-A13D-48B8-B99F-CF0E3B5A2A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cf 02/04</t>
        </r>
      </text>
    </comment>
    <comment ref="V95" authorId="0" shapeId="0" ns2:uid="{8D6F25FB-9B68-4ABD-9362-4D44602D8A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95" authorId="2" shapeId="0" ns2:uid="{AB233264-F48C-4E24-A764-D5D145E7D0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5" authorId="2" shapeId="0" ns2:uid="{1DE7DB79-C111-49E0-A146-98EAE646A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5" authorId="2" shapeId="0" ns2:uid="{357A0122-B60D-459F-AB03-CB8059A921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5" authorId="2" shapeId="0" ns2:uid="{D43278EF-0EEE-4278-9459-A52FB7F4A5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5" authorId="1" shapeId="0" ns2:uid="{36D9716C-B11D-4B13-9BA6-10D7276F8B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G95" authorId="2" shapeId="0" ns2:uid="{9DE0989E-7CE7-40A2-8ACA-91ACD87445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5" authorId="2" shapeId="0" ns2:uid="{AC7BD087-3126-4CD6-BBE8-CDC129A853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5" authorId="2" shapeId="0" ns2:uid="{66862669-4340-4287-8B57-A593E8589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5" authorId="2" shapeId="0" ns2:uid="{FA2EA2A2-AC03-428E-B6E0-B5C5B9260E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95" authorId="2" shapeId="0" ns2:uid="{760EA90A-17C0-47D7-9147-20C708F533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5" authorId="2" shapeId="0" ns2:uid="{7F454552-1B68-4704-AA43-279335CEB9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6" authorId="1" shapeId="0" ns2:uid="{2186F542-D887-42B4-AD5A-B6D583EA1A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76A9C5B9-796F-4DBB-BF47-2FBC0A0327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37865BD3-D6F8-406D-86DB-C119B12CA1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61B25EDA-1ED0-4950-B12F-106FF5F893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90DA9ABB-9E1F-4B70-BB27-3626E16F79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J97" authorId="7" shapeId="0" ns2:uid="{628FF8B8-331A-4400-B9DB-565ED7C218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390EB224-9DAE-4231-A2BA-72525CA60C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1" shapeId="0" ns2:uid="{96E17DC9-8D87-4AB6-BD7A-D80304FBB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A5908C7D-79E0-481C-8D91-BE3BC68D6C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7505A126-D0CB-4FB6-859D-652CEFDEEE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7182AF58-92F8-42BD-9A20-293E990C3AE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99" authorId="7" shapeId="0" ns2:uid="{CEAFA10D-64AF-46C7-97F6-7D3D99C64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6C81B6A4-207A-4DE8-A524-FB0EE567B2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53F0A520-D23E-4E85-89D1-70A25B30F3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99" authorId="2" shapeId="0" ns2:uid="{6AD20FDC-9927-44E3-BE0F-7E40994A1E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99" authorId="2" shapeId="0" ns2:uid="{CF015E74-DD0F-4AE6-936C-D925C8974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99" authorId="0" shapeId="0" ns2:uid="{EF4F883F-66D8-446B-82C9-7D1F924C9A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J100" authorId="7" shapeId="0" ns2:uid="{96B40197-C815-46B6-B1DF-D899D544B4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9A1E559F-7B6B-4668-8445-E9ACC7DB64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0819ADB3-C4B9-44BF-8397-EBFEC128E5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100" authorId="2" shapeId="0" ns2:uid="{5A6233F0-1E98-445E-B873-C661296324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0" authorId="2" shapeId="0" ns2:uid="{F23F1CF4-AFDF-4F08-9D01-23B3A0D94F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100" authorId="0" shapeId="0" ns2:uid="{79902685-5435-466B-8E67-2487015C83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01" authorId="1" shapeId="0" ns2:uid="{E8CB36EC-C356-4D89-8C6B-1DD4D05ABA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55BAD28E-4AF2-4D38-A426-B748386E4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C8125916-3CF2-42CC-858B-7FD209C0535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14BB8E90-D47A-45ED-BCB4-5BB8033073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1" authorId="2" shapeId="0" ns2:uid="{DD7565AB-A033-4F88-BAE7-816BA0F432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1" authorId="2" shapeId="0" ns2:uid="{623C66CD-0452-41EF-8926-4AD66A4AAA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Z101" authorId="2" shapeId="0" ns2:uid="{43451034-B170-4402-B427-18A6C691D7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22/03
maintien prime PM du dimanche</t>
        </r>
      </text>
    </comment>
    <comment ref="D102" authorId="1" shapeId="0" ns2:uid="{1B936887-1FE5-41B5-B333-C53B4E88CD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C36312FF-95AF-42FB-BE62-20331D6E45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C6F7415C-B87D-44B1-9118-C423E1A364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2" authorId="2" shapeId="0" ns2:uid="{38201C8C-8491-4C77-BF83-B5D8ACEEE0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2" authorId="2" shapeId="0" ns2:uid="{DF88A278-9186-41BD-96A6-63E22582E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102" authorId="0" shapeId="0" ns2:uid="{5E14082D-74B7-475D-99D7-C3CEDF0DF7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</t>
        </r>
      </text>
    </comment>
    <comment ref="J103" authorId="7" shapeId="0" ns2:uid="{8FFCFFBD-174C-40EC-BB21-1C5E8CF1D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0B1EF1AC-1722-470A-A9D1-7B66009915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R103" authorId="2" shapeId="0" ns2:uid="{3092138F-F6BE-4694-9BCC-108BC966CB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30/03</t>
        </r>
      </text>
    </comment>
    <comment ref="AB103" authorId="1" shapeId="0" ns2:uid="{D73AC7A6-AE8A-477D-BE18-ED12622F9E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31.03</t>
        </r>
      </text>
    </comment>
    <comment ref="AN103" authorId="0" shapeId="0" ns2:uid="{F227352D-F337-4C7E-A7BA-B9996207EC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K104" authorId="6" shapeId="0" ns2:uid="{9F51AE11-9C81-4C20-9439-F555BD5A5E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66EE5D2A-08A4-4428-92C5-E6C204BE6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96F6C583-F402-4FC3-ABCF-DA2E4EDF2D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AN104" authorId="0" shapeId="0" ns2:uid="{9808AE8D-E129-449E-B124-056E049294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L105" authorId="5" shapeId="0" ns2:uid="{2A496FBD-0932-47C8-AAC5-DC285B4EDB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N105" authorId="0" shapeId="0" ns2:uid="{6292382E-FC28-492C-A478-11B0BAD7F9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J106" authorId="7" shapeId="0" ns2:uid="{48E881D5-A492-4181-A02E-3EA0FCB3FF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CF42CD3B-36F6-46DD-AE18-636231E364E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4B018A5D-E56D-4D25-BFD7-8A8DE440692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62F8CC07-BF86-4D47-8532-2FC59308D3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01626A24-9E9F-4F3E-9748-1D157BC5199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75EAC3AE-78E6-4850-A982-00C65CF9FF6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R107" authorId="2" shapeId="0" ns2:uid="{5C39AF39-1B41-4767-89F6-8C74B07DCE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31/03
remplacé par CDE</t>
        </r>
      </text>
    </comment>
    <comment ref="AH107" authorId="1" shapeId="0" ns2:uid="{F4D4E5DB-F5ED-4F09-935D-B49F1220E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08.04</t>
        </r>
      </text>
    </comment>
    <comment ref="AJ107" authorId="6" shapeId="0" ns2:uid="{8EA7046D-F0E6-4188-9558-89920D505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J108" authorId="7" shapeId="0" ns2:uid="{C5A32F76-9A38-4B21-BEAC-9DF80A0E9A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316FF719-49F4-490C-B1EC-B460926444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P108" authorId="2" shapeId="0" ns2:uid="{EC9B5E32-AEBA-4538-9202-E7FFEE3E2D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18h-22h</t>
        </r>
      </text>
    </comment>
    <comment ref="R108" authorId="2" shapeId="0" ns2:uid="{B53D9925-50C5-400A-997C-5EAD25C3C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AD108" authorId="1" shapeId="0" ns2:uid="{7078EB14-3CCB-444E-BC66-E17A7F24F3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108" authorId="1" shapeId="0" ns2:uid="{E743876B-CD31-496B-A326-B298166F9B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16h00'</t>
        </r>
      </text>
    </comment>
    <comment ref="AN108" authorId="0" shapeId="0" ns2:uid="{51010791-711F-481A-BD97-74DD4E0907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109" authorId="1" shapeId="0" ns2:uid="{84B51A51-E60E-4C1E-BFBD-2B820EF9A0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93DCFCBB-09C1-4079-91AC-682614010B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D823DE84-1012-4127-99BF-380E568F73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R109" authorId="2" shapeId="0" ns2:uid="{9F373799-E575-4400-8FD0-BBFEE35675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AN109" authorId="0" shapeId="0" ns2:uid="{D8DA261D-FC5C-414E-88DC-9C42C32E5B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
départ à 10h00'</t>
        </r>
      </text>
    </comment>
    <comment ref="D110" authorId="1" shapeId="0" ns2:uid="{7B66D1BB-55EA-4EC5-BF4D-30AA22E84D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D9BDDFC7-4B4F-4E08-AB3A-FB15FDE2D5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26499567-72F1-46E0-8E43-88D41DC328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10" authorId="0" shapeId="0" ns2:uid="{52D3CD83-96EA-408B-B82B-B52D8C93B4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10" authorId="1" shapeId="0" ns2:uid="{A57C116E-924A-45F0-BAA5-CFE683D8B5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10" authorId="1" shapeId="0" ns2:uid="{F6376F13-DA31-4ABA-8D1F-068BFF6F0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10" authorId="1" shapeId="0" ns2:uid="{963A403D-81D2-45A0-9E22-4ECEBA6894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G110" authorId="1" shapeId="0" ns2:uid="{CE629133-BBBD-4CE9-88BE-A5FC594445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09.04</t>
        </r>
      </text>
    </comment>
    <comment ref="AL110" authorId="6" shapeId="0" ns2:uid="{48103FC9-A12B-4086-AF4E-2727C44E2B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L111" authorId="5" shapeId="0" ns2:uid="{8C4C58FB-13B1-4C3F-8291-24F94F6283B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86C797B1-B33B-4056-B647-694C1250BD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1" authorId="0" shapeId="0" ns2:uid="{FDA51A78-AE79-42C4-B18D-9FC8DFD023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Y111" authorId="7" shapeId="0" ns2:uid="{26D0E7B2-2DD7-4CAB-B30B-3F6EBF2EF7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Z111" authorId="7" shapeId="0" ns2:uid="{B9772713-C9B9-49DA-9D2E-24C46DAA4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AA111" authorId="1" shapeId="0" ns2:uid="{9D06D9DD-A94E-4EDD-91A1-D2BE4673A6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11" authorId="1" shapeId="0" ns2:uid="{AAC7C856-256D-435A-9932-1DBB16B5C3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départ à 13h00'
remplacé par JKS</t>
        </r>
      </text>
    </comment>
    <comment ref="AC111" authorId="1" shapeId="0" ns2:uid="{7CFACCDE-4FFD-4F6B-9AC4-435A31519B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11" authorId="1" shapeId="0" ns2:uid="{E9A62088-89E0-4731-B28D-A84795B061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CWN de 13h à 14h00'</t>
        </r>
      </text>
    </comment>
    <comment ref="AF111" authorId="1" shapeId="0" ns2:uid="{74C7D466-B4C7-4047-87BA-5B5FB82C8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11" authorId="6" shapeId="0" ns2:uid="{17BBAB12-9FD9-440E-8959-2AAEE18324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L112" authorId="5" shapeId="0" ns2:uid="{F0FF7E85-F3C6-40C7-ADC2-8373DE73AD2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5735653F-7C6A-48EE-B568-DCADF5220A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2" authorId="0" shapeId="0" ns2:uid="{8A1AF182-6F8B-47EE-A38A-4516C4D97D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Y112" authorId="7" shapeId="0" ns2:uid="{B3192539-6705-4F69-8030-160645BA42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Z112" authorId="7" shapeId="0" ns2:uid="{73F5E651-126C-4053-927F-3A6E8EB26F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
+4,25 hs</t>
        </r>
      </text>
    </comment>
    <comment ref="AA112" authorId="1" shapeId="0" ns2:uid="{DBEC3EBC-D0E4-42C6-A4CA-789154A155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HKB</t>
        </r>
        <r>
          <rPr>
            <sz val="9"/>
            <color indexed="81"/>
            <rFont val="Tahoma"/>
            <family val="2"/>
          </rPr>
          <t xml:space="preserve">
echange avec JKS</t>
        </r>
      </text>
    </comment>
    <comment ref="AB112" authorId="1" shapeId="0" ns2:uid="{B2D2F0D9-668B-4223-BC55-1E9B031AE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HKB</t>
        </r>
        <r>
          <rPr>
            <sz val="9"/>
            <color indexed="81"/>
            <rFont val="Tahoma"/>
            <family val="2"/>
          </rPr>
          <t xml:space="preserve">
echange avec JKS
Remplace JKS de 11 à 14h</t>
        </r>
      </text>
    </comment>
    <comment ref="AD112" authorId="1" shapeId="0" ns2:uid="{5D42BEBD-A5AA-44FE-9AAD-B08DA306DD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puis échange avec CWN
Départ à 11h 
remplacé par CWN de 11h à 14h</t>
        </r>
      </text>
    </comment>
    <comment ref="AE112" authorId="1" shapeId="0" ns2:uid="{620914D9-29CA-4FB7-BC2D-D71A584C8F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12" authorId="1" shapeId="0" ns2:uid="{9BABF30F-6493-49F0-847A-72D60B4F36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</t>
        </r>
      </text>
    </comment>
    <comment ref="AL112" authorId="6" shapeId="0" ns2:uid="{EE624950-882B-471C-B37D-184F857518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K113" authorId="1" shapeId="0" ns2:uid="{34D65083-C709-425F-BC2B-7C082F02EC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8B2FFBC2-598D-47A7-8C0D-87CEE11BB1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8A0242DC-AEEE-4768-8A4F-067ABE5854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9F51F25B-CB44-4E02-8613-678788BE60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Z113" authorId="6" shapeId="0" ns2:uid="{2159D8B1-751F-4DCB-8A2F-079BED0D59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+2,25hs</t>
        </r>
      </text>
    </comment>
    <comment ref="AD113" authorId="1" shapeId="0" ns2:uid="{F51E795B-740B-4DCB-8136-14159D8F9B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H113" authorId="1" shapeId="0" ns2:uid="{A0BE8BCE-C00F-4A35-9D7B-AEF74CBAC5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10.04</t>
        </r>
      </text>
    </comment>
    <comment ref="AJ113" authorId="6" shapeId="0" ns2:uid="{2966B761-B086-43A5-90C7-4A8FDB9B5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 
Rappel le 09/04</t>
        </r>
      </text>
    </comment>
    <comment ref="L114" authorId="7" shapeId="0" ns2:uid="{82C0D2AD-34C1-4B93-BFCB-5B23AF5375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99AFD237-EDD1-4323-99F7-BF4890C246C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AD114" authorId="1" shapeId="0" ns2:uid="{C925A30B-0958-4C63-BD83-0504F15EAE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L115" authorId="2" shapeId="0" ns2:uid="{15EB7AEA-EFA8-42E4-A308-B9B437509F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42AEEB3F-CE39-4110-BF8F-56ECDE1BE6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R115" authorId="1" shapeId="0" ns2:uid="{35D36F2F-C0A6-43E7-8B09-5E0DEE6406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AD115" authorId="1" shapeId="0" ns2:uid="{72EF45FE-247A-404E-A4AB-B896536AB9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H115" authorId="6" shapeId="0" ns2:uid="{1D1F3877-7F97-41A2-A451-625217CC4C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14h à 18h
Rappel le 14/04</t>
        </r>
      </text>
    </comment>
    <comment ref="AJ115" authorId="1" shapeId="0" ns2:uid="{70CB041C-8145-4FE2-BF0C-BE79E1B4F0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AL115" authorId="6" shapeId="0" ns2:uid="{AC12695A-894C-472A-91C4-32F0B9DC7C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6" authorId="2" shapeId="0" ns2:uid="{3E6827F0-71F3-41FC-9AAD-BB1BC1546A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7C1B1299-815A-4BA7-BDEE-916C883E9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R116" authorId="1" shapeId="0" ns2:uid="{67022233-F5DD-4994-AE2B-95B6FB5134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16.04</t>
        </r>
      </text>
    </comment>
    <comment ref="Z116" authorId="1" shapeId="0" ns2:uid="{2E96572F-25B0-4C2D-BF09-81C6E01EF3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L116" authorId="6" shapeId="0" ns2:uid="{405F0046-7E29-49AD-8753-3B169E99C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7" authorId="6" shapeId="0" ns2:uid="{9FA48A66-BF24-4AE8-96A7-53C5CA016E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2" shapeId="0" ns2:uid="{4C0054F3-C29D-4445-B9D6-312EC980F1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17" authorId="0" shapeId="0" ns2:uid="{80109D3B-9117-4AAF-9659-2B101C1A56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</t>
        </r>
      </text>
    </comment>
    <comment ref="AB117" authorId="1" shapeId="0" ns2:uid="{DE743A6E-4571-4C09-A229-815CE08C96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AD117" authorId="1" shapeId="0" ns2:uid="{A09B527E-E58A-4467-9DD7-3685A072C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AF117" authorId="1" shapeId="0" ns2:uid="{6BB3E5B9-FEC7-4B20-BF94-6AB1381B52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 de 22h à 24h00'</t>
        </r>
      </text>
    </comment>
    <comment ref="AJ117" authorId="6" shapeId="0" ns2:uid="{E5AF228F-631B-44AE-A19B-61FA9ABD02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17/04</t>
        </r>
      </text>
    </comment>
    <comment ref="AL117" authorId="6" shapeId="0" ns2:uid="{B00D2E49-1B6D-45C5-B0CF-BB168C6A90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H118" authorId="1" shapeId="0" ns2:uid="{18584BBA-65D7-465C-8270-421BE16C17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79609D48-E0FC-460F-8831-6FB5E4C0C5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8" authorId="0" shapeId="0" ns2:uid="{604DDA67-03ED-4991-BA46-9BCE4BEF76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
remplacé par DKS</t>
        </r>
      </text>
    </comment>
    <comment ref="AB118" authorId="1" shapeId="0" ns2:uid="{2FD156C9-C94D-441A-A12A-57E20B781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18" authorId="2" shapeId="0" ns2:uid="{AB90A6B8-D84E-4CB6-951F-0033300F85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13h pour remplacer ADK</t>
        </r>
      </text>
    </comment>
    <comment ref="AL118" authorId="6" shapeId="0" ns2:uid="{C6179B2E-9626-4659-96EB-51CC16847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N119" authorId="5" shapeId="0" ns2:uid="{51DEF5A1-4558-41B0-B572-E6DCA4D1D1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T119" authorId="1" shapeId="0" ns2:uid="{E677543D-165D-4014-A0A0-508357609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19.04</t>
        </r>
      </text>
    </comment>
    <comment ref="X119" authorId="0" shapeId="0" ns2:uid="{1BFEA351-F4F3-4975-81E3-014DB48308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 de 12h à 14h00'</t>
        </r>
      </text>
    </comment>
    <comment ref="AB119" authorId="6" shapeId="0" ns2:uid="{461469AC-8B2C-4936-A4BF-67C4CAD4C0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Equipe complète
</t>
        </r>
      </text>
    </comment>
    <comment ref="AN119" authorId="0" shapeId="0" ns2:uid="{524F3D99-203F-4FDE-92D4-50B9837B18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17.04</t>
        </r>
      </text>
    </comment>
    <comment ref="C120" authorId="1" shapeId="0" ns2:uid="{4E804F4B-433D-45CA-A811-5FE2E7520A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0ED5A352-DBAB-43D7-89FA-AE6767B937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61391D55-805A-4F6E-A71F-53546D2468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C63AC1FA-AB0A-453E-A4DB-4F159A2DF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Q120" authorId="2" shapeId="0" ns2:uid="{C35479B3-6BD3-4D0A-B177-D404E17463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
Formation sensibilisation au stress et burn out de 8h à 11h45</t>
        </r>
      </text>
    </comment>
    <comment ref="AA120" authorId="1" shapeId="0" ns2:uid="{89C64220-9869-4ECC-91C2-05FA6154E7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20" authorId="1" shapeId="0" ns2:uid="{5DF728C9-DD74-45A9-9985-532C9C9360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C120" authorId="2" shapeId="0" ns2:uid="{9224C5F1-AABD-4B37-A516-F8D290D90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équipe complète</t>
        </r>
      </text>
    </comment>
    <comment ref="AD120" authorId="1" shapeId="0" ns2:uid="{0BCD85C3-9307-4E77-BECB-9D9332892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20" authorId="1" shapeId="0" ns2:uid="{C5B839E3-433E-44E9-846B-1FC41219A5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H120" authorId="1" shapeId="0" ns2:uid="{7FED270D-2468-44D1-949A-87EE0193D2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20.04</t>
        </r>
      </text>
    </comment>
    <comment ref="AM120" authorId="0" shapeId="0" ns2:uid="{6E30833D-B7CC-4F83-901E-128E847F56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AN120" authorId="0" shapeId="0" ns2:uid="{200B5828-B4DB-46B4-92AB-EA55E556DE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C121" authorId="1" shapeId="0" ns2:uid="{15AC26E2-CF17-450B-8911-51D9CBD9B5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4A1CB91B-6C3D-4902-8BDF-C5468B269B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263AE29C-EF62-4F4D-981A-CFA098FD8F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CCECC001-9C1D-4377-8F25-745AB79CAA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1" authorId="6" shapeId="0" ns2:uid="{226E0EC0-6FC0-40FB-9844-D1739BF1FE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Q121" authorId="2" shapeId="0" ns2:uid="{47EF0CF0-0D27-470B-8CEC-4223631C40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 Formation sensibilisation au stress et burn out de 8h à 11h45</t>
        </r>
      </text>
    </comment>
    <comment ref="Z121" authorId="1" shapeId="0" ns2:uid="{34214629-0435-4117-AE0F-CFFF3D22F9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+1,75 hs
</t>
        </r>
      </text>
    </comment>
    <comment ref="AB121" authorId="1" shapeId="0" ns2:uid="{EE18B763-15C3-44B5-B1CA-DDCDBF743C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puis échange avec GBT</t>
        </r>
      </text>
    </comment>
    <comment ref="AC121" authorId="2" shapeId="0" ns2:uid="{58C6799B-0512-42DF-8F45-360478E30F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équipe complète</t>
        </r>
      </text>
    </comment>
    <comment ref="AD121" authorId="1" shapeId="0" ns2:uid="{03C443FD-EFC9-4195-B113-2D1BACC2A8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21" authorId="1" shapeId="0" ns2:uid="{B4C12C1C-9E28-4001-8041-F16779D7B4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M121" authorId="0" shapeId="0" ns2:uid="{9D7FEA74-0C2F-4AEA-BA33-207C314D2D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VGG
remplace VGG de 19h à 22h00'</t>
        </r>
      </text>
    </comment>
    <comment ref="AN121" authorId="0" shapeId="0" ns2:uid="{D164A3BF-99F1-47F3-ACEC-B1E30A6033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G122" authorId="1" shapeId="0" ns2:uid="{AD107740-42CA-4FD4-8BBC-6C631C769B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7C60FDD4-8A45-4311-9FA4-5D52162052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D4A04214-6CD5-417D-937F-8AD4FF2B7A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5CC27EB5-80F0-4CA4-B79E-3F98505F72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22" authorId="0" shapeId="0" ns2:uid="{D6EA1676-8D91-4DF8-B59E-9D2D2F3B4A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
rappel le 18.04</t>
        </r>
      </text>
    </comment>
    <comment ref="Z122" authorId="1" shapeId="0" ns2:uid="{F28FAD08-585E-4294-A58A-8F096F566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J122" authorId="6" shapeId="0" ns2:uid="{A7485ACE-AB1A-44D1-9652-ABE30ED6B8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13/04
</t>
        </r>
      </text>
    </comment>
    <comment ref="H123" authorId="1" shapeId="0" ns2:uid="{56B323E2-3748-4456-8B05-7B95679AB5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800339EF-E35D-418B-9CE5-128C246EF2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9E31B62E-1A43-4461-8222-09E10E2D5C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V123" authorId="0" shapeId="0" ns2:uid="{C8767628-BFE3-4E36-8EB2-53331C9FD2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
rappel le 22;04
+remplace JKS de 06h à 10h - rappel le 23/04 </t>
        </r>
      </text>
    </comment>
    <comment ref="AD123" authorId="1" shapeId="0" ns2:uid="{A4FD001C-9766-4B29-94AB-A35A7B3D43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24" authorId="1" shapeId="0" ns2:uid="{5D68C524-C722-4DCE-83E6-EF40ADE1EC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2" shapeId="0" ns2:uid="{1BFA1A90-BFE8-4D04-BF73-2240BCD451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3" shapeId="0" ns2:uid="{54088891-7B41-4129-98FC-BB903966B3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3" shapeId="0" ns2:uid="{EFEADB72-0193-48E2-B4A6-E35A5D189A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1" shapeId="0" ns2:uid="{F2860409-DF6D-45FB-A0FA-AB023BEFE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V124" authorId="0" shapeId="0" ns2:uid="{BB7F4091-F370-4714-B2FE-42F9432A61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ATR à partir de 10h
+ 4h rhs</t>
        </r>
      </text>
    </comment>
    <comment ref="X124" authorId="0" shapeId="0" ns2:uid="{6CE6CF8B-8D33-4B80-A55D-8B7E95B6DAE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YBT ?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DKS, JBI et ATR
</t>
        </r>
      </text>
    </comment>
    <comment ref="AD124" authorId="1" shapeId="0" ns2:uid="{31A5FE1B-CCCE-4F66-8330-B48CDDC553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22.04</t>
        </r>
      </text>
    </comment>
    <comment ref="AL124" authorId="6" shapeId="0" ns2:uid="{A66E6BDB-8E9E-4619-A833-ED163D5C0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11h30 
Bureau QPL
</t>
        </r>
      </text>
    </comment>
    <comment ref="AN124" authorId="0" shapeId="0" ns2:uid="{D940EDE1-E599-4DB0-8534-BC66F51AF4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21.04</t>
        </r>
      </text>
    </comment>
    <comment ref="D125" authorId="1" shapeId="0" ns2:uid="{DBF68445-5A33-4E5B-B46B-D9B3486508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V125" authorId="0" shapeId="0" ns2:uid="{653F3699-6BF4-4658-AD05-370D764EA0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X125" authorId="0" shapeId="0" ns2:uid="{805A57D7-E20B-4D7F-94CB-CFEC9F8BB9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C125" authorId="3" shapeId="0" ns2:uid="{8075F8A6-C7EF-4AC0-AA44-46CDC09E4C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D125" authorId="3" shapeId="0" ns2:uid="{DF8E118C-DCC5-4F3D-935F-2E667D63B5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N125" authorId="0" shapeId="0" ns2:uid="{0905EA2C-8F7B-4F02-88A7-3C0FB23C7C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15.04</t>
        </r>
      </text>
    </comment>
    <comment ref="X126" authorId="0" shapeId="0" ns2:uid="{98BDFB54-5D72-4A3C-AA6A-FA951E3763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126" authorId="3" shapeId="0" ns2:uid="{38D62E25-2100-4166-8C08-F76532BCE0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127" authorId="1" shapeId="0" ns2:uid="{62193696-5AC5-4947-93EB-787111EEE8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Q127" authorId="1" shapeId="0" ns2:uid="{0CE4B4BD-ACA9-4BB4-8CC7-3D80CA2C69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27" authorId="1" shapeId="0" ns2:uid="{BCC34669-2488-47AD-B8E2-9221F9373A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X127" authorId="0" shapeId="0" ns2:uid="{C22C2B71-5522-4784-BF5B-14F12972FC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127" authorId="3" shapeId="0" ns2:uid="{D641CD1D-85D8-4840-AC2E-B2BE8659F4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G128" authorId="8" shapeId="0" ns2:uid="{FF953C56-4167-4FDE-AD1C-8FB75B3F13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E49A0ADD-E998-4F38-B5F8-1C4744D8D6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3BCFFCB0-19F0-4511-A9AA-9EC6CBA8E21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Q128" authorId="1" shapeId="0" ns2:uid="{36928BB2-41EA-4DAE-A86B-B35FC8F9E8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28" authorId="1" shapeId="0" ns2:uid="{130CB7D7-1C2B-418C-9EFD-7801FAF1ED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02h
Remplacé par CHD</t>
        </r>
      </text>
    </comment>
    <comment ref="X128" authorId="0" shapeId="0" ns2:uid="{ED3D7E8C-1AEC-452C-9A01-5709F65914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Z128" authorId="6" shapeId="0" ns2:uid="{4A3D2058-8E50-43B1-90DA-7DFE1FF1B6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</t>
        </r>
      </text>
    </comment>
    <comment ref="AB128" authorId="1" shapeId="0" ns2:uid="{BAC5641C-E737-4A07-A51D-8C5926A2B7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128" authorId="3" shapeId="0" ns2:uid="{2F0685EC-99AA-412D-A3AA-2B69E86346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C129" authorId="1" shapeId="0" ns2:uid="{2E9A096B-A354-4EC3-BA70-91BF6CB972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1429487A-1707-4500-AA6C-C8A06E9E9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96FBEACF-3F24-4B84-A43C-EECAE8CBFE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P129" authorId="1" shapeId="0" ns2:uid="{4370DC28-0FAE-440C-ABAB-277416C7AD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 &amp; SKS</t>
        </r>
      </text>
    </comment>
    <comment ref="X129" authorId="0" shapeId="0" ns2:uid="{87B16216-D789-4C56-A9BA-6293ECA9D0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 ou HKB</t>
        </r>
      </text>
    </comment>
    <comment ref="Z129" authorId="1" shapeId="0" ns2:uid="{6FAB9AEB-DB6E-4318-A6C4-53D5F05CDA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14h15'</t>
        </r>
      </text>
    </comment>
    <comment ref="AA129" authorId="1" shapeId="0" ns2:uid="{6EAE5F7A-C2D5-4D69-A42C-4C438020DE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29" authorId="1" shapeId="0" ns2:uid="{EE729210-16BB-4A15-B890-032D12B313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JKS</t>
        </r>
      </text>
    </comment>
    <comment ref="AD129" authorId="1" shapeId="0" ns2:uid="{98225B1B-349A-4AB6-8F7A-32FEE48C7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 de 20h à 22h00'</t>
        </r>
      </text>
    </comment>
    <comment ref="AF129" authorId="1" shapeId="0" ns2:uid="{C88CA4B9-DE60-4C4B-8D8F-FA2049B56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29" authorId="1" shapeId="0" ns2:uid="{78DC57F8-C5CF-407F-B247-031A50E35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29" authorId="6" shapeId="0" ns2:uid="{8B5B1227-8004-4D5F-90C6-813C9C4B50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Centre médical Attentia WANZE
15h30</t>
        </r>
      </text>
    </comment>
    <comment ref="C130" authorId="1" shapeId="0" ns2:uid="{A971EEFE-1C92-41BB-A6F9-BF3BAD176A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794093A7-7179-48FD-B37D-97C1F44C7A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0D307106-C915-49DE-A022-4C47F29BC4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P130" authorId="1" shapeId="0" ns2:uid="{ABB0F3AF-34A6-416D-8177-F36FB93D93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130" authorId="0" shapeId="0" ns2:uid="{410FB62B-C4F2-4208-887C-7ECBFB1959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 ou HKB</t>
        </r>
      </text>
    </comment>
    <comment ref="AB130" authorId="1" shapeId="0" ns2:uid="{D2AE795F-EE1A-47BF-AB7C-8DAEF849B0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130" authorId="1" shapeId="0" ns2:uid="{4EC8D31B-5952-4F9C-86B3-50C6AE72E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30" authorId="1" shapeId="0" ns2:uid="{4A0A1E34-33D1-44F5-B0AC-5BA09C6850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+6h rhs
équipe au complet</t>
        </r>
      </text>
    </comment>
    <comment ref="H131" authorId="2" shapeId="0" ns2:uid="{05D7C0DD-B8C8-45D8-B71E-E0DB5A499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32" authorId="2" shapeId="0" ns2:uid="{CD75602B-0E75-4537-8F3C-7119591F8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D28BFCCF-C46C-4A97-94F7-40A32DBBB72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AC132" authorId="6" shapeId="0" ns2:uid="{E838AE5A-035B-4568-B6DD-F10E8D1039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29/04</t>
        </r>
      </text>
    </comment>
    <comment ref="AD132" authorId="6" shapeId="0" ns2:uid="{432B0D19-1258-4BD7-BCC8-B280B289EF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29/04</t>
        </r>
      </text>
    </comment>
    <comment ref="H133" authorId="2" shapeId="0" ns2:uid="{F8CE5C77-9571-410E-87F1-B3F9C929E1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00A8A910-FCF2-45A3-ACD6-D7D83D15A5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4" authorId="7" shapeId="0" ns2:uid="{F6AB3456-2001-42F7-9360-C70577A8064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B1813C93-5338-4CE3-B90A-EACB94BEE8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N134" authorId="0" shapeId="0" ns2:uid="{0369C168-9AFE-423B-A638-550B905A93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135" authorId="7" shapeId="0" ns2:uid="{AFC28D70-24E9-4AB1-9959-BF5BF5B0FC6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60DA51F0-15AC-4DD1-B80F-67D280294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Q135" authorId="1" shapeId="0" ns2:uid="{4408334A-219A-41CF-A794-F55551324F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R135" authorId="1" shapeId="0" ns2:uid="{CD4B6559-2B00-4B8D-91CD-BB00AFCE9E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AF135" authorId="1" shapeId="0" ns2:uid="{F13BC50A-60A0-476F-AC93-DF98F19801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
puis échange avec GBT</t>
        </r>
      </text>
    </comment>
    <comment ref="AH135" authorId="1" shapeId="0" ns2:uid="{2A6BDDEB-847E-4C3A-8A47-0F9088C56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M135" authorId="0" shapeId="0" ns2:uid="{8BA1DD22-BC91-40C9-9874-C34A6F3D44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AN135" authorId="0" shapeId="0" ns2:uid="{9DE0759E-4577-4D2E-B690-8130BF3239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36" authorId="6" shapeId="0" ns2:uid="{BA357AC9-78F5-4496-BB9A-DC6614C46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6C0432CA-B510-4BF7-9C37-B6A0857F78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E51F7CB1-A86A-40A0-B06F-5B89E7502E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F2051690-CD47-479A-97E9-BF58FC53C3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D136" authorId="6" shapeId="0" ns2:uid="{7C108AE8-3D68-4FE7-8AAD-827F0BB57C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</t>
        </r>
      </text>
    </comment>
    <comment ref="AF136" authorId="1" shapeId="0" ns2:uid="{6F3D94A7-61FB-437F-A88D-45500C3A7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
RTT annulé</t>
        </r>
      </text>
    </comment>
    <comment ref="AN136" authorId="0" shapeId="0" ns2:uid="{985C92A2-D478-4E7F-AA8E-EB4B3148AC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37" authorId="6" shapeId="0" ns2:uid="{9CDFE727-2BC5-46E4-94E9-EF4393E015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CAF6406D-66E7-4065-ADAB-264AEF693E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7" authorId="1" shapeId="0" ns2:uid="{EDB480CD-E640-49DE-A5A2-F9230A8D92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137" authorId="1" shapeId="0" ns2:uid="{BFC22522-378D-4D57-B6D9-EEC737EAB0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</t>
        </r>
      </text>
    </comment>
    <comment ref="AG137" authorId="1" shapeId="0" ns2:uid="{C48A1F2D-3408-4BBF-AC38-BC4B784311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rappel le 05.05</t>
        </r>
      </text>
    </comment>
    <comment ref="AH137" authorId="1" shapeId="0" ns2:uid="{D48E5C34-EE38-4644-A37A-974980D4D4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rappel le 05.05</t>
        </r>
      </text>
    </comment>
    <comment ref="AN137" authorId="0" shapeId="0" ns2:uid="{35E007B8-5384-47A4-9FC0-66BCACD56E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38" authorId="1" shapeId="0" ns2:uid="{941B533B-6A73-488A-8628-981D9E5F7A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85064330-9C07-4268-863D-077C5D0379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2A94F22B-3DB7-479B-A6EF-AC81988A0B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8" authorId="6" shapeId="0" ns2:uid="{E5EB44D0-659A-4FA4-B962-8CE76E8BA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L139" authorId="7" shapeId="0" ns2:uid="{0D6D579F-9274-4F99-BDA7-5C8670CC7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140" authorId="7" shapeId="0" ns2:uid="{EC485703-3400-4047-ACF7-44EDDC8F46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DBCC7830-FB4A-4706-A5F2-F1589F1A6C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C597AE72-A780-4750-B7D2-F85A75789F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335640D8-3FC6-4525-9947-24A7C694AC3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0C306578-9F87-41FD-920A-0658BEA10A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41" authorId="1" shapeId="0" ns2:uid="{702A4273-0C6F-4868-8831-DBF59CF178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B79A5D50-1B10-4E7E-ABB6-280899D2B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V141" authorId="0" shapeId="0" ns2:uid="{8576E85C-8F60-4E4D-9316-0E2F6EDEC8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N141" authorId="0" shapeId="0" ns2:uid="{A8915A32-A07F-4B11-9EAB-CE80E32367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pris le 09.05</t>
        </r>
      </text>
    </comment>
    <comment ref="H142" authorId="2" shapeId="0" ns2:uid="{02924C62-3B51-4F89-84CE-60BCEC21AB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689DC3D2-3AA8-4B23-8FF4-FA06088BF1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V142" authorId="0" shapeId="0" ns2:uid="{54CB3FA4-11E9-48B1-914A-D09A8DFA6A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D143" authorId="1" shapeId="0" ns2:uid="{76661C29-32B7-43E4-8130-BC05B53E8A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15DA1E4B-FB49-4513-B94F-097C9642EB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127ACC0B-ECC6-4B46-AB98-BB6A71BFA6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43" authorId="0" shapeId="0" ns2:uid="{B85205DA-3F2F-4058-A2DD-971BFBC00A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143" authorId="0" shapeId="0" ns2:uid="{07B69DD5-627D-4700-A26D-92D2DFFA91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143" authorId="1" shapeId="0" ns2:uid="{6C5A4B20-7A5C-46BD-B9B4-FA2F04A99C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
rempalce DKS de 10h à 14h</t>
        </r>
      </text>
    </comment>
    <comment ref="D144" authorId="2" shapeId="0" ns2:uid="{7278BB0B-4A7F-4D3B-AB97-46BE338D63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C81648CF-CABD-4524-B554-263BBC35DD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FA691F94-5D53-40BE-A5E5-9B8049D5A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44" authorId="0" shapeId="0" ns2:uid="{0830D6C3-01DC-4205-BAB4-6040E2E602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Z144" authorId="1" shapeId="0" ns2:uid="{EEA86246-B2ED-4FE3-893E-A1E35089A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144" authorId="1" shapeId="0" ns2:uid="{E4EA02A6-5B4B-4055-BA7F-AA6E7BE117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F144" authorId="1" shapeId="0" ns2:uid="{F8DA99C1-91AE-4AE6-9DDF-1DC3B2199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5" authorId="6" shapeId="0" ns2:uid="{E1AAAA8C-7A43-4888-8F9F-5C0C6D748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D0F196E6-2B22-4EEF-92DA-8A9E9A902D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3EEB1412-E766-4B96-A917-F6D951366C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45" authorId="0" shapeId="0" ns2:uid="{D3C73266-4ED3-4BDB-B61C-820BFD9A46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14h30'</t>
        </r>
      </text>
    </comment>
    <comment ref="Z145" authorId="6" shapeId="0" ns2:uid="{4587E4BD-4885-41F3-83A6-8D65697BB6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5" authorId="1" shapeId="0" ns2:uid="{F6E90120-B216-4E0E-8224-759A56783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45" authorId="1" shapeId="0" ns2:uid="{2AE11F61-5203-4419-8DE3-DE6E9A2175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45" authorId="1" shapeId="0" ns2:uid="{1CC65195-AF30-4058-9EDB-8BF9511594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CIE : départ à 18h, ASS et SPT présents en PM</t>
        </r>
      </text>
    </comment>
    <comment ref="AF145" authorId="6" shapeId="0" ns2:uid="{3E768FB7-3EA6-4AD4-B23D-B2B43511F0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J145" authorId="1" shapeId="0" ns2:uid="{FC7EE232-F801-43E7-96CE-8BFA18C90B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D146" authorId="1" shapeId="0" ns2:uid="{0B43697C-A02E-4CFE-A919-2AA44CB4B6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2" shapeId="0" ns2:uid="{A838B85C-70FB-4DCE-AE3F-7CE4C90704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05954FB1-0661-4034-9062-1D7E19318B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46" authorId="6" shapeId="0" ns2:uid="{7AE1878E-0D8D-4993-9449-6884F47A9A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A146" authorId="1" shapeId="0" ns2:uid="{4D792758-9A97-4DB7-98CF-7632C50942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46" authorId="1" shapeId="0" ns2:uid="{F8098A09-850F-428C-BCA6-3D620CEE0E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départ à 11h
équipe complète</t>
        </r>
      </text>
    </comment>
    <comment ref="AC146" authorId="1" shapeId="0" ns2:uid="{4C76DC24-134B-4C42-89F8-481E7CB8D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46" authorId="1" shapeId="0" ns2:uid="{D4DA3313-321D-49FE-830E-8F5FAF3FA3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46" authorId="6" shapeId="0" ns2:uid="{3D5C4CCE-894A-447B-96B0-B57593DF7A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H146" authorId="1" shapeId="0" ns2:uid="{479C6851-F2C6-4F06-BCA1-431BD45C38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47" authorId="2" shapeId="0" ns2:uid="{6C4CA8A3-2BDC-4B91-8430-B9E7DE81D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D3B758D7-9DC3-4ED9-A371-75049B0152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47" authorId="6" shapeId="0" ns2:uid="{E3CBE2BB-03C4-4805-B5A2-CD46139A3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Z147" authorId="6" shapeId="0" ns2:uid="{0A330C49-A0D1-4444-A44E-63771B119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A147" authorId="1" shapeId="0" ns2:uid="{26306B7F-4B64-43A4-B33F-0BC577B58E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47" authorId="1" shapeId="0" ns2:uid="{68BEBDCE-5E5B-4F99-B45D-241CAD6B2A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2h RHS
équipe complète</t>
        </r>
      </text>
    </comment>
    <comment ref="AC147" authorId="1" shapeId="0" ns2:uid="{2E4A0FD3-8430-4E23-8E45-AF4FDCA52E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DKS</t>
        </r>
      </text>
    </comment>
    <comment ref="AD147" authorId="1" shapeId="0" ns2:uid="{5A0B8858-9E7B-4567-B9E9-BF5C302997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LHR</t>
        </r>
      </text>
    </comment>
    <comment ref="AF147" authorId="6" shapeId="0" ns2:uid="{A1F608F4-7E6D-4D1D-B711-F1EC4D4F94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H147" authorId="1" shapeId="0" ns2:uid="{966C2633-8185-4BD0-A40B-66A4930BD4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7" authorId="1" shapeId="0" ns2:uid="{9F43571C-A9E8-4918-B6D1-A4A7349AF4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 et LAX</t>
        </r>
      </text>
    </comment>
    <comment ref="D148" authorId="1" shapeId="0" ns2:uid="{DA2F58EA-9185-4D99-AF4F-DF81DEF6F7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D9BEA4A5-F009-4CDC-A421-77614C813E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A026B1E5-5553-47CD-BA99-1BEDACE137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83B76264-BDD1-4F26-BFCB-019E986C73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148" authorId="0" shapeId="0" ns2:uid="{0D698C96-F4F1-4E15-ABD0-7E2ACFE6FF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D149" authorId="1" shapeId="0" ns2:uid="{FD0A8B71-490E-4667-9E80-760A1C0304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F27E1E92-EA76-4C4D-8B93-5F93860026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18CDA8C9-8B22-4A71-AF7C-90AA09037F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CF3F659C-EEC2-44CF-8B00-6C6D5A4E46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149" authorId="0" shapeId="0" ns2:uid="{DEDB8514-A89C-4586-A673-4F42CC72DD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D150" authorId="6" shapeId="0" ns2:uid="{08FAF7D3-479D-497C-B35C-1D016FCCA8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B3F294CF-FA75-4218-AC60-0B4A0EB417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1CDEC777-E812-4BE5-A0CD-D8BEABB421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78835163-158F-4C5A-BA96-5856755F84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F64B9B99-E875-4C48-BDBF-68B4A62436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A8434494-8561-4960-83F1-06C2CB2FCC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E3CB7810-0011-43A3-8F76-93077DC1DB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Q150" authorId="6" shapeId="0" ns2:uid="{0FDFE474-602E-4614-BB9B-FCB64B352A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VBN</t>
        </r>
      </text>
    </comment>
    <comment ref="R150" authorId="1" shapeId="0" ns2:uid="{F09AE2F0-3E28-4900-AFD8-8FB99529EC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T150" authorId="6" shapeId="0" ns2:uid="{07A3C277-88F7-446E-85B8-7CEA957C9A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 à 11h 
Salle Orval
Remplacé par VBN</t>
        </r>
      </text>
    </comment>
    <comment ref="V150" authorId="0" shapeId="0" ns2:uid="{FBC85DD9-A68F-467F-A955-E7F77B764C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10h30 à 11h30 
Salle Rochefort
Remplacé par PLZ</t>
        </r>
      </text>
    </comment>
    <comment ref="X150" authorId="0" shapeId="0" ns2:uid="{EE5B6FD0-F36D-48FE-9025-261B9854D9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50" authorId="6" shapeId="0" ns2:uid="{D28AFCB6-D80A-4CAD-8542-182F20ACE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PLZ</t>
        </r>
      </text>
    </comment>
    <comment ref="AB150" authorId="6" shapeId="0" ns2:uid="{70F446D0-9107-4938-926B-35691026C6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9h remplacé par VBN
Formation Safety Days de 12h à 13h
Salle Rochefort
Remplacé par PLZ</t>
        </r>
      </text>
    </comment>
    <comment ref="AC150" authorId="1" shapeId="0" ns2:uid="{18AD4980-F331-41DC-A3C4-C1AFBC8BB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150" authorId="1" shapeId="0" ns2:uid="{E1DD5B3F-02B7-4F25-BAE4-9293B06ED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50" authorId="6" shapeId="0" ns2:uid="{6822BEA2-43A2-4721-90FE-EBC9CD2039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J150" authorId="6" shapeId="0" ns2:uid="{2791802A-83B9-4CB9-8813-E23574EB1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 
Salle Rochefort
Equipe complète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GJR et QDE présents</t>
        </r>
      </text>
    </comment>
    <comment ref="AL150" authorId="6" shapeId="0" ns2:uid="{70E5247E-FC8D-46BB-B8B6-80C5AF218F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 à 13h
Salle Rochefort
Equipe complète</t>
        </r>
      </text>
    </comment>
    <comment ref="D151" authorId="1" shapeId="0" ns2:uid="{82DB9232-0AB7-4188-88BC-394516A80C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2" shapeId="0" ns2:uid="{7DB3A237-E0A2-4E68-BF8D-4BA28508B2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14F50064-6267-4BF7-BDD7-D975C709351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56E8782C-2AC6-4117-90F7-26F6F8BB97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2" shapeId="0" ns2:uid="{163AF689-8D1F-4125-9544-D3AE7A7A4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O151" authorId="3" shapeId="0" ns2:uid="{55BD33F2-ACF2-4DFA-9B67-895C1818D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LHS qui remplaçait APN
Rappel le 13/05</t>
        </r>
      </text>
    </comment>
    <comment ref="P151" authorId="3" shapeId="0" ns2:uid="{6E8D44CE-5EE9-4780-A276-4CE4F7FDE2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LHS qui remplaçait APN
Rappel le 13/05</t>
        </r>
      </text>
    </comment>
    <comment ref="Q151" authorId="2" shapeId="0" ns2:uid="{8EBA0414-F8C6-4588-B3FF-C37BF1E429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CDE</t>
        </r>
        <r>
          <rPr>
            <sz val="9"/>
            <color indexed="81"/>
            <rFont val="Tahoma"/>
            <family val="2"/>
          </rPr>
          <t xml:space="preserve"> FPA Formation sensibilisation au stress et burn out de 8h à 11h45</t>
        </r>
      </text>
    </comment>
    <comment ref="R151" authorId="1" shapeId="0" ns2:uid="{DF1F16A1-878D-4541-8147-F13C34F92D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de 18h à 22h00'</t>
        </r>
      </text>
    </comment>
    <comment ref="T151" authorId="1" shapeId="0" ns2:uid="{CF2CE95C-1574-46F8-A1E0-E156ACD9F2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21.05</t>
        </r>
      </text>
    </comment>
    <comment ref="AD151" authorId="1" shapeId="0" ns2:uid="{2D0C8456-7E85-4CCD-90FD-2F5B1FF366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G151" authorId="3" shapeId="0" ns2:uid="{1EAC52B9-CAF9-43EB-8353-08B1234A0D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H151" authorId="3" shapeId="0" ns2:uid="{71A0A7F3-FB9B-49A4-9376-80B71473B9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J151" authorId="3" shapeId="0" ns2:uid="{C5DCFB90-D180-4516-B217-EF27193FA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L151" authorId="3" shapeId="0" ns2:uid="{0061AF55-5EFE-48A4-AB61-1126C15712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JBS de 14h à 16h15</t>
        </r>
      </text>
    </comment>
    <comment ref="L152" authorId="1" shapeId="0" ns2:uid="{39C87B53-1370-4E4A-9F8A-98ED46D663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Q152" authorId="1" shapeId="0" ns2:uid="{1A2AE76E-85BF-40D9-87FE-715C81A1A1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2" authorId="1" shapeId="0" ns2:uid="{267B7B1E-3C58-4BA6-9722-0CE92DBB7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W152" authorId="0" shapeId="0" ns2:uid="{265AE30C-CB8E-4C39-A893-A92138247D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Rochefort
Remplace DKS de 10h30 à 11h30</t>
        </r>
      </text>
    </comment>
    <comment ref="X152" authorId="0" shapeId="0" ns2:uid="{528840CA-E8BD-409B-B9F9-5985216AD0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15h30'
remplace DKS de 13h à 14h</t>
        </r>
      </text>
    </comment>
    <comment ref="Z152" authorId="1" shapeId="0" ns2:uid="{F84F3A04-AC32-463F-928C-AAEB277A27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</t>
        </r>
      </text>
    </comment>
    <comment ref="AD152" authorId="1" shapeId="0" ns2:uid="{40C7E2BC-DCBC-40B3-A4A9-293F4D83E9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52" authorId="3" shapeId="0" ns2:uid="{F3BF2D18-9226-4B95-9C6A-52DECE2A14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2" authorId="0" shapeId="0" ns2:uid="{381F7AE6-F716-4375-BC8C-179AF777CA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 de 09h à 10h, CKS de 10h30 à 11h30 et FLN de 13h à 14h
+ en Formation Safety Days de 12h à 13h
Salle Rochefort</t>
        </r>
      </text>
    </comment>
    <comment ref="D153" authorId="6" shapeId="0" ns2:uid="{98657F1D-A127-444C-860B-7E6A81B19B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1B3D7A3E-D323-4A8C-A210-B604047A8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2545C6B7-55D9-464E-B7A8-FFDE29607B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AA970645-0C55-4B49-AEC0-7FE6A34C71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Q153" authorId="1" shapeId="0" ns2:uid="{5EC7C6D8-23C1-44C4-8869-FDEFEEC730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3" authorId="1" shapeId="0" ns2:uid="{98BF4F06-014A-4477-B652-9A2E60C14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3h
remplacé par CDH</t>
        </r>
      </text>
    </comment>
    <comment ref="V153" authorId="0" shapeId="0" ns2:uid="{C6D1257D-62D2-4971-9FE2-86B9E1A142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
Remplacé par CGI</t>
        </r>
      </text>
    </comment>
    <comment ref="Z153" authorId="1" shapeId="0" ns2:uid="{89351ECF-5F9C-45D6-9088-910D9D33EA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CGI et JKS</t>
        </r>
      </text>
    </comment>
    <comment ref="AB153" authorId="2" shapeId="0" ns2:uid="{058E35DA-E13A-4771-93A9-DE1B82C269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153" authorId="1" shapeId="0" ns2:uid="{E26E6754-2323-48F4-A85C-1DA126019A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remplace SPT de 12h à 14h
remplace  DBE de 20h à 22h
</t>
        </r>
      </text>
    </comment>
    <comment ref="AJ153" authorId="3" shapeId="0" ns2:uid="{8C13226E-1256-46C5-8DC3-3E34A1C2CB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D154" authorId="2" shapeId="0" ns2:uid="{B467FB3A-529B-4E63-A233-EB08857BFF7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2" shapeId="0" ns2:uid="{4E748736-7CA6-4F64-8108-EC6ACF102D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2" shapeId="0" ns2:uid="{8549BC0A-057E-4145-8D7A-84BD7DFDB7B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AD651617-456E-4059-9B8B-F6DD25A6D7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54" authorId="1" shapeId="0" ns2:uid="{538D3914-9819-4C2B-AF48-7CF9C9C557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Q154" authorId="1" shapeId="0" ns2:uid="{4689520A-A600-45AD-8D09-6916D27336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4" authorId="1" shapeId="0" ns2:uid="{E65F8B86-693C-48F1-92A9-15A4561CD0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Remplacé par CHD</t>
        </r>
      </text>
    </comment>
    <comment ref="Z154" authorId="1" shapeId="0" ns2:uid="{FDA407C9-0E3A-4369-884C-72C6874354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154" authorId="1" shapeId="0" ns2:uid="{B21F8B1C-37C3-493F-B19A-8CDEC2E4A1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J154" authorId="3" shapeId="0" ns2:uid="{4D365180-4734-43F7-8FB1-8D40046D9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4" authorId="0" shapeId="0" ns2:uid="{EFCA4350-AA01-41D7-89F7-FE77891E82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H155" authorId="2" shapeId="0" ns2:uid="{5203F89B-7F2E-47C7-A7F8-134D37781C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84664F3D-1B10-474F-B9E0-11527E7C3A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55" authorId="0" shapeId="0" ns2:uid="{CD8EB06D-A0B3-4A77-95A7-C804E9E0B1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+5h RHS
Equipe complète</t>
        </r>
      </text>
    </comment>
    <comment ref="Z155" authorId="1" shapeId="0" ns2:uid="{1027B921-7932-4C18-B4E4-8DC2AB7D92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JKS</t>
        </r>
        <r>
          <rPr>
            <sz val="9"/>
            <color indexed="81"/>
            <rFont val="Tahoma"/>
            <family val="2"/>
          </rPr>
          <t xml:space="preserve"> LHR</t>
        </r>
      </text>
    </comment>
    <comment ref="AB155" authorId="1" shapeId="0" ns2:uid="{C3557207-D989-4B15-92E9-067DF8EC65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5" authorId="1" shapeId="0" ns2:uid="{916C8351-C3A7-45A9-8178-2B65EBF2DE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</t>
        </r>
        <r>
          <rPr>
            <strike/>
            <sz val="9"/>
            <color indexed="81"/>
            <rFont val="Tahoma"/>
            <family val="2"/>
          </rPr>
          <t>BLR</t>
        </r>
        <r>
          <rPr>
            <sz val="9"/>
            <color indexed="81"/>
            <rFont val="Tahoma"/>
            <family val="2"/>
          </rPr>
          <t xml:space="preserve"> DKS</t>
        </r>
      </text>
    </comment>
    <comment ref="AF155" authorId="6" shapeId="0" ns2:uid="{FFBE1395-AB27-48F0-80DB-D2A002F0D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J155" authorId="3" shapeId="0" ns2:uid="{776A27AE-37A4-46DD-805D-F8DDF8EE5F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5" authorId="0" shapeId="0" ns2:uid="{CD1803C3-26E8-40A8-8977-8A31ABE8FD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56" authorId="6" shapeId="0" ns2:uid="{9C0D7125-2889-4B79-856F-ED5372BA49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2" shapeId="0" ns2:uid="{69C8CC71-F1E8-456E-B343-A4DC1CF2647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17A40920-121B-4404-A9DC-312344ACDF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13297754-D97A-4078-8A25-62EC65F480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56" authorId="6" shapeId="0" ns2:uid="{786FC06B-ADB8-48C9-A0B6-DB86FEAF0A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B156" authorId="1" shapeId="0" ns2:uid="{CD9AA2B6-975A-4E61-A27F-6BE3657FA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6" authorId="1" shapeId="0" ns2:uid="{444ECE2C-8207-4FD0-8DAC-F35E45856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27.05
équipe au complet</t>
        </r>
      </text>
    </comment>
    <comment ref="AE156" authorId="6" shapeId="0" ns2:uid="{1A66E65C-234E-4721-9C34-4281396BC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F156" authorId="1" shapeId="0" ns2:uid="{AC8437B2-CA0C-43EB-A0A9-1AEA2D5DDC1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>
remplacé par LAX</t>
        </r>
      </text>
    </comment>
    <comment ref="AJ156" authorId="3" shapeId="0" ns2:uid="{7E758B12-6613-4474-BA3A-4AD2E42374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6" authorId="0" shapeId="0" ns2:uid="{86938D3E-F42C-461B-A3FB-A61ECEABA1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57" authorId="6" shapeId="0" ns2:uid="{A63D5320-A234-410D-9BE2-043BF44A0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BA0081A2-37E4-4EF3-940D-3C09CCB7B6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41E452C4-DF18-4C72-81D8-9021239B0C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57" authorId="0" shapeId="0" ns2:uid="{2B0D5670-4F81-40B5-BCF3-25B5323F2A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15h30'</t>
        </r>
      </text>
    </comment>
    <comment ref="AD157" authorId="6" shapeId="0" ns2:uid="{8AA67505-A267-4460-8FF2-68ACB575600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 </t>
        </r>
      </text>
    </comment>
    <comment ref="AN157" authorId="0" shapeId="0" ns2:uid="{A3420988-C963-4410-8CFF-F8D8ABC8B2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58" authorId="2" shapeId="0" ns2:uid="{4C6A1EC5-C8BD-4E5F-AE45-A0172B4B85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96625DD9-CF18-48D6-8AE9-EEE30D63DF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4191B42E-C7AF-45AC-BB61-F34E5EBE62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N158" authorId="0" shapeId="0" ns2:uid="{4E478E9C-EDAA-44AD-9E0C-5894849DE8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G159" authorId="6" shapeId="0" ns2:uid="{63FBA077-8CE8-4E5C-AD7A-25A35865F2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D6B5E47F-6E66-486A-845F-37DDBCA06C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6F69F576-C254-47BE-8182-F5339B3CCC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59" authorId="0" shapeId="0" ns2:uid="{70274E95-9354-44EE-98B8-F9A2A4B356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Z159" authorId="1" shapeId="0" ns2:uid="{7D2B542B-84E2-4946-A703-9C45F8FEB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59" authorId="1" shapeId="0" ns2:uid="{2D85095A-BBDC-471A-A98B-308D18ADF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H159" authorId="6" shapeId="0" ns2:uid="{21C27932-5CC6-4F03-BAA2-709F003709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60" authorId="1" shapeId="0" ns2:uid="{BD51CEE4-D433-45AF-8B3A-FAD1081CE0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1" shapeId="0" ns2:uid="{DACBE481-6D0C-4FDF-9EC2-B86F6A6B44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160" authorId="1" shapeId="0" ns2:uid="{0C91CEB5-8240-4353-8BF8-1D168A900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60" authorId="1" shapeId="0" ns2:uid="{9C4A0849-F69E-463C-BA5B-006E0F56CF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61" authorId="1" shapeId="0" ns2:uid="{4A072FFA-CA1D-4DDE-9D45-ED03DE28A1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161" authorId="1" shapeId="0" ns2:uid="{9D79F168-4FFD-49A0-8C50-6090FAD4C5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61" authorId="6" shapeId="0" ns2:uid="{948A3036-E5D9-45DB-8837-5E5CF87A96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61" authorId="1" shapeId="0" ns2:uid="{A10D74A6-519A-4053-AB96-0C9E006753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H162" authorId="6" shapeId="0" ns2:uid="{8719DDBB-403B-44F9-A2E1-6477ED1CC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ED8FA526-60AD-4EBD-8E99-1D529C5CE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R162" authorId="1" shapeId="0" ns2:uid="{0575DCDB-DDB1-4970-AAA0-46BF2B7CFF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Y162" authorId="1" shapeId="0" ns2:uid="{AD3399EE-EC41-4530-A7B3-97E9D3616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Z162" authorId="1" shapeId="0" ns2:uid="{DF74106C-1D94-46EB-AF9F-14B7F8FAF5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AF162" authorId="6" shapeId="0" ns2:uid="{C1A64360-31C3-4C2D-A693-70B5222342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62" authorId="1" shapeId="0" ns2:uid="{6532D17E-A398-469A-9AB3-5210A5882A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C163" authorId="6" shapeId="0" ns2:uid="{DD445169-E169-4DEE-8B6C-A85D9B07AA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3D84BB36-A6E3-42A8-BCC7-2CEF93A0F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3727044E-DBCD-4482-B5BA-4FA7AF6F54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1D716458-A4B9-41C9-A7CB-D75D7155E6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81742E8E-C8EE-4890-B147-165AA87AE05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EFE5B655-771F-4F2F-ADC4-3705E91CF1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3" authorId="1" shapeId="0" ns2:uid="{C65EDA14-265F-429B-AAD0-13EF41A1DB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remplacé par FPA</t>
        </r>
      </text>
    </comment>
    <comment ref="R163" authorId="1" shapeId="0" ns2:uid="{AADBB526-8E6D-472A-B511-02672B6BD4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163" authorId="1" shapeId="0" ns2:uid="{3DAF26C3-B666-4C6B-B685-79F1826AA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</t>
        </r>
      </text>
    </comment>
    <comment ref="AD163" authorId="1" shapeId="0" ns2:uid="{8460C5AD-5963-4F76-BED8-6910D9CA9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
</t>
        </r>
      </text>
    </comment>
    <comment ref="AF163" authorId="8" shapeId="0" ns2:uid="{EAB46B36-7B97-4875-83FC-836C505C3D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163" authorId="1" shapeId="0" ns2:uid="{3DADD4A3-5CD0-4E20-8F39-AC56DA2DE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163" authorId="1" shapeId="0" ns2:uid="{42E0300C-3A20-442E-9FB0-141EA73DBE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
équipe au comple</t>
        </r>
        <r>
          <rPr>
            <sz val="9"/>
            <color indexed="81"/>
            <rFont val="Tahoma"/>
            <family val="2"/>
          </rPr>
          <t>t</t>
        </r>
      </text>
    </comment>
    <comment ref="H164" authorId="6" shapeId="0" ns2:uid="{58BA84A4-5AC2-4169-B51B-DBD0A1F04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3F4DAD5B-A8F1-499F-9A15-56D7ADB976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4" authorId="1" shapeId="0" ns2:uid="{770EB663-8B86-45FB-91F9-962AC4C967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164" authorId="1" shapeId="0" ns2:uid="{CC45825A-51BE-4CFD-904D-8A81C262A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AB164" authorId="1" shapeId="0" ns2:uid="{2B0EE394-A97A-4564-AB06-E669B9C7A0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64" authorId="1" shapeId="0" ns2:uid="{51BB8922-6E1F-4EB6-9ADC-0BA7A3F34D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 juin</t>
        </r>
      </text>
    </comment>
    <comment ref="AH164" authorId="1" shapeId="0" ns2:uid="{211CBBDA-E1A9-47DD-A9A9-FA37599B80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H165" authorId="6" shapeId="0" ns2:uid="{9B880ACA-3C54-4C90-9DBB-5D5451169C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AC4D9C34-540B-484C-ABDF-30A830A703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5" authorId="1" shapeId="0" ns2:uid="{C4D4B508-0B15-483E-88E5-4D1A79766D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165" authorId="1" shapeId="0" ns2:uid="{C0EED5CA-8C99-4811-A5BD-F204264D2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T165" authorId="1" shapeId="0" ns2:uid="{FCBE3038-39F2-40D7-A4A0-C44BE32D1A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Z165" authorId="1" shapeId="0" ns2:uid="{923F9FFF-F1AC-406C-84B2-1F28F67052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A165" authorId="1" shapeId="0" ns2:uid="{4D81DD79-29E1-4A37-ABC2-98151B58D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65" authorId="1" shapeId="0" ns2:uid="{79AAAC98-0C6C-4B2F-9066-F981846083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D165" authorId="1" shapeId="0" ns2:uid="{4A97375F-6B92-4A8A-B3DA-361FAED8FE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AH165" authorId="1" shapeId="0" ns2:uid="{ED8FD547-6084-49ED-BB99-71BF4C929E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J165" authorId="6" shapeId="0" ns2:uid="{90307075-3958-45C8-ADEB-3CDDA77C5B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par?</t>
        </r>
      </text>
    </comment>
    <comment ref="AN165" authorId="0" shapeId="0" ns2:uid="{DE03F762-D646-443F-A3F1-C68178E5D5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02.06</t>
        </r>
      </text>
    </comment>
    <comment ref="D166" authorId="1" shapeId="0" ns2:uid="{2583B939-DE8F-4680-8094-D3354D1D8D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A1B18466-76B0-4F0A-A371-16F32C7F02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AD166" authorId="1" shapeId="0" ns2:uid="{A4A57924-1289-4F7E-8A19-F4E9FEAC45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voir 03.06</t>
        </r>
      </text>
    </comment>
    <comment ref="D167" authorId="1" shapeId="0" ns2:uid="{6764C42A-539A-4562-9F3F-DDD3D772CB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68" authorId="6" shapeId="0" ns2:uid="{90CE771F-A238-47D4-9A7C-E377D34770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6" shapeId="0" ns2:uid="{FCE17FFA-B72C-4343-B86B-3766AE3525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N169" authorId="0" shapeId="0" ns2:uid="{8E8FCD8D-D0D9-49D0-BF6F-A005AA73A5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08h00'</t>
        </r>
      </text>
    </comment>
    <comment ref="D170" authorId="6" shapeId="0" ns2:uid="{42F03A1C-FF93-4912-8E6F-52D1DF1FB3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170" authorId="6" shapeId="0" ns2:uid="{436AAF81-BEF3-40A8-9D3E-475E0B6421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C171" authorId="1" shapeId="0" ns2:uid="{BD89CF19-D0D0-4C05-AD31-BAA77271C0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433BBD2E-B70A-4092-B8AE-C5693DE907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46B507C1-CF1D-4379-B162-186035B34F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Z171" authorId="6" shapeId="0" ns2:uid="{51484C7B-8B3E-4098-8533-548E65A7F4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AB171" authorId="1" shapeId="0" ns2:uid="{A454AC89-77D6-4E00-A67D-63F8B7CFA3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
CP annulé, rappel le 09.06</t>
        </r>
      </text>
    </comment>
    <comment ref="AN171" authorId="0" shapeId="0" ns2:uid="{E3AA308C-6399-4A98-A425-506BD77F50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72" authorId="1" shapeId="0" ns2:uid="{5D35B454-2847-4983-87DB-47FA5823FD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3DA480B3-E7C6-4804-BCA9-5E27026987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8BB7A1F7-BDEC-4ED9-A197-AAD891BB91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D173" authorId="1" shapeId="0" ns2:uid="{B4020EEE-5E0A-4C70-9533-88294272D3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A16C6AD7-AA8F-4A75-853F-2387006175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4" authorId="1" shapeId="0" ns2:uid="{6EEB0F98-1006-41CB-810B-0C523138EA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AL174" authorId="1" shapeId="0" ns2:uid="{D84AEAF8-779C-4663-ACFB-FA61C3CACC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12.06</t>
        </r>
      </text>
    </comment>
    <comment ref="H175" authorId="1" shapeId="0" ns2:uid="{7B701C72-580A-41E3-8E7B-9A3672F76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G176" authorId="1" shapeId="0" ns2:uid="{3F8184BD-2FBB-4153-A46A-21C6A2173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0DACF35C-F6F8-4772-8893-29EA1C5579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2" shapeId="0" ns2:uid="{C75E06D0-0508-4DE2-B6DD-1203C07782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6" authorId="2" shapeId="0" ns2:uid="{12447B56-62A7-4798-8670-8D4DBBF9BF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G177" authorId="1" shapeId="0" ns2:uid="{B86E12A6-5BFE-4A05-B999-071DF40ECC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A3FD8F3C-D58D-4BC3-9276-466D84533D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2" shapeId="0" ns2:uid="{3F44C285-C212-44D5-A9D8-FA946535B3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7" authorId="2" shapeId="0" ns2:uid="{07C210E0-715B-45AF-AED8-00B0BF626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A177" authorId="8" shapeId="0" ns2:uid="{0451E46E-2218-46D9-AC20-D14046F5DA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8" shapeId="0" ns2:uid="{BAC84C7B-0720-4661-8539-E2C17321B2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J178" authorId="1" shapeId="0" ns2:uid="{E2C816EA-1E55-41A5-8249-58F6895A1D1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D4FCC06F-276A-424C-AE9C-BBCF5D687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P178" authorId="3" shapeId="0" ns2:uid="{7680E777-CB93-48D6-B1BE-01D55765FD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V178" authorId="0" shapeId="0" ns2:uid="{DC86D5DE-BB78-4E31-8DAF-8D078E11E4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</t>
        </r>
      </text>
    </comment>
    <comment ref="AC178" authorId="1" shapeId="0" ns2:uid="{08C2D913-097C-4C44-9D57-8EB83612AD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D178" authorId="1" shapeId="0" ns2:uid="{1747428B-4505-4E25-A0BA-6D71C0103A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N178" authorId="0" shapeId="0" ns2:uid="{48DB7EEE-933D-4B86-A17D-D3B705BD19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79" authorId="1" shapeId="0" ns2:uid="{9A8C7B47-7578-4E6E-94F0-59E4DA26A0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79" authorId="3" shapeId="0" ns2:uid="{29DE5F53-CE80-4437-AF5A-7FFE555A53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V179" authorId="0" shapeId="0" ns2:uid="{4F4BE8AE-4A42-47AA-AC90-EF486F5C53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
remplacé par SLT</t>
        </r>
      </text>
    </comment>
    <comment ref="AB179" authorId="1" shapeId="0" ns2:uid="{175DECE6-912E-4276-8547-DD5ECECC0D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H179" authorId="2" shapeId="0" ns2:uid="{C595ECBF-AFB9-42BA-A580-160713896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</t>
        </r>
      </text>
    </comment>
    <comment ref="AN179" authorId="0" shapeId="0" ns2:uid="{872D296E-A838-41C4-8A5C-BF8B3D9212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80" authorId="1" shapeId="0" ns2:uid="{11C3C3AE-C5B0-4C9F-B5DA-382010FD01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2" shapeId="0" ns2:uid="{B03DA9BF-26CE-4C2F-88BD-6A2558F97A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0" authorId="2" shapeId="0" ns2:uid="{B1C41DF8-268A-4D06-ADF1-3581CE07FB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80" authorId="0" shapeId="0" ns2:uid="{EF2E246A-87C4-49F3-BB6C-7D3011EEB8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0h00'
remplacé par JKS</t>
        </r>
      </text>
    </comment>
    <comment ref="Z180" authorId="1" shapeId="0" ns2:uid="{763CDE9D-50A5-442E-89BD-7283A2DE61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+1h rhs</t>
        </r>
      </text>
    </comment>
    <comment ref="AB180" authorId="1" shapeId="0" ns2:uid="{FAE60AE9-BE7E-4F43-B62A-0EAC727C65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80" authorId="1" shapeId="0" ns2:uid="{1D082553-6A87-4F33-A3C1-FE54CE584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80" authorId="1" shapeId="0" ns2:uid="{371B8F2C-9BD9-4A0D-A28A-1A28C75EBC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F180" authorId="1" shapeId="0" ns2:uid="{4A36BAB6-9F08-4C52-AEBB-9B002189EA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180" authorId="0" shapeId="0" ns2:uid="{942EEB1F-E02D-4658-BAA0-18233C6897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K181" authorId="1" shapeId="0" ns2:uid="{4EC50159-A73B-4728-8AD2-272F631E64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2" shapeId="0" ns2:uid="{1A556617-4C62-4016-90A1-568305F85F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1" authorId="2" shapeId="0" ns2:uid="{3742AD7D-6C5B-4F47-A17E-3629C12917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81" authorId="0" shapeId="0" ns2:uid="{D3523686-F3CE-4A64-A7E4-8483B00328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81" authorId="1" shapeId="0" ns2:uid="{5C2A0795-1E0E-49B7-BEFA-E1D8F4E8F3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81" authorId="1" shapeId="0" ns2:uid="{B7C25946-B859-4D42-8DC8-B94E0FDDB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81" authorId="1" shapeId="0" ns2:uid="{50E36670-F4A5-452E-927B-2F4F5C135E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181" authorId="0" shapeId="0" ns2:uid="{C9A1D623-8575-48AF-B244-FB8488ED93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H182" authorId="1" shapeId="0" ns2:uid="{3DAD3CE5-1775-46D9-B0DF-72F7CCFB89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2" shapeId="0" ns2:uid="{03E80A11-14BE-4806-B4D8-56DB29C9F6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2" shapeId="0" ns2:uid="{E85C6287-01E1-4E65-AA02-03998E0162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182" authorId="2" shapeId="0" ns2:uid="{6CB6FFCF-208F-461D-8DB6-EAF479AA2B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PDR 
arrivé à 00h</t>
        </r>
      </text>
    </comment>
    <comment ref="X182" authorId="0" shapeId="0" ns2:uid="{86002EE2-1BB1-46F7-8049-E9EE7D9E14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82" authorId="1" shapeId="0" ns2:uid="{BBFA6457-5B01-423F-9A9D-C79ACA15D9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82" authorId="1" shapeId="0" ns2:uid="{A4F71E11-5FD4-4BCB-9761-A8B4007000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82" authorId="1" shapeId="0" ns2:uid="{53DD44FC-A0AF-4550-8FA8-51A359BF7A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équipe au complet</t>
        </r>
      </text>
    </comment>
    <comment ref="AE182" authorId="1" shapeId="0" ns2:uid="{A9B93DF5-928F-4D03-A67C-6A65559D56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82" authorId="1" shapeId="0" ns2:uid="{91945E49-2B91-4119-AA40-CC92C66D82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IME de 21h à 22h</t>
        </r>
      </text>
    </comment>
    <comment ref="AM182" authorId="0" shapeId="0" ns2:uid="{6CC5D529-FF14-47F0-989E-75D86CD42B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AN182" authorId="0" shapeId="0" ns2:uid="{59A1E97B-396A-4FD0-ABA8-09D725F84E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 de 20h à 22h00'</t>
        </r>
      </text>
    </comment>
    <comment ref="H183" authorId="1" shapeId="0" ns2:uid="{986D572B-6429-4F6C-A292-81D7093318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FCF9A66A-7A2F-490B-81A4-9E852E3DD2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98A300DA-23DD-4506-8D70-622274A195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AD183" authorId="1" shapeId="0" ns2:uid="{D9C19CCB-EFAD-4C89-9982-57D244C227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19.06
remplace YRS de 22h à 24h00'</t>
        </r>
      </text>
    </comment>
    <comment ref="AN183" authorId="0" shapeId="0" ns2:uid="{3C15EC68-4AAF-45F0-99FF-B81101D81E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
rappel le 22.06</t>
        </r>
      </text>
    </comment>
    <comment ref="H184" authorId="1" shapeId="0" ns2:uid="{86D14AD0-E99D-4DE5-869C-B45C88FADC8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95B8F18C-650A-4473-BF13-0A83A9836F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CB573E6D-3F0E-4FD0-9365-DB4772A081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AN184" authorId="0" shapeId="0" ns2:uid="{3DC72F12-2B3A-4771-88D7-A311BA8E56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85" authorId="1" shapeId="0" ns2:uid="{A9D4F376-B97B-476B-8DDB-50BE286587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C46BE40A-1F79-4907-82FF-8F5385C33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4EB34B4A-611F-4D5D-A2A5-66E336F879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64C80BF9-BCA1-4833-BD1D-A101ECFB6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D185" authorId="1" shapeId="0" ns2:uid="{3367130D-64D0-4DD4-87FE-3AAC693774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86" authorId="1" shapeId="0" ns2:uid="{9DDB115F-C4AF-496D-9079-5B9F5E3287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62910C55-9299-4864-A80A-046A95E4D4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05F035FC-490E-44FC-A855-5F122A06AF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3DB9B93B-68F5-440B-904E-F8281285FC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D9F48107-3C5D-494A-B42D-E5E82C88A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Z186" authorId="2" shapeId="0" ns2:uid="{C4E9E238-DF92-4650-8DC8-1F684DE5BD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AB186" authorId="1" shapeId="0" ns2:uid="{A00CFF4F-8463-46DB-8F88-32802EE26D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26.06
départ à 20h00'</t>
        </r>
      </text>
    </comment>
    <comment ref="AD186" authorId="4" shapeId="0" ns2:uid="{BBCC526D-5927-4C0B-9496-09B9B7108A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consignation</t>
        </r>
      </text>
    </comment>
    <comment ref="AJ186" authorId="6" shapeId="0" ns2:uid="{5D725C44-A568-4D2E-805B-0E305D32C1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
Bureau QPL 
11h30
TBC</t>
        </r>
      </text>
    </comment>
    <comment ref="D187" authorId="7" shapeId="0" ns2:uid="{3910156D-F110-4C13-BB65-D82A23CC14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2" shapeId="0" ns2:uid="{87029355-FAA1-4840-B4C4-89E93B4616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4" shapeId="0" ns2:uid="{64281573-AD62-41D9-9631-9DE66B987A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3" shapeId="0" ns2:uid="{C4D4DE64-FC0C-4638-AD15-F858281918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7" authorId="4" shapeId="0" ns2:uid="{0A500A5B-7C8C-43B2-AC56-C3AEEFA1CF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 PAR ATR
remplacé par SKS</t>
        </r>
      </text>
    </comment>
    <comment ref="R187" authorId="1" shapeId="0" ns2:uid="{A0E5B3DA-B54A-468A-8EE3-D42BD757B5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W187" authorId="0" shapeId="0" ns2:uid="{C00A355D-908C-4623-B8D6-535BD147CC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
</t>
        </r>
      </text>
    </comment>
    <comment ref="X187" authorId="0" shapeId="0" ns2:uid="{01331CC5-05FD-4CB7-925A-B743BF84F4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
</t>
        </r>
      </text>
    </comment>
    <comment ref="AB187" authorId="1" shapeId="0" ns2:uid="{10D34A5C-05AA-4E77-971D-64864569A5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10h à 14h00'</t>
        </r>
      </text>
    </comment>
    <comment ref="AD187" authorId="1" shapeId="0" ns2:uid="{D9659CDD-EAEA-4338-A1CC-C9D17C72FE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10h à 14h00'</t>
        </r>
      </text>
    </comment>
    <comment ref="H188" authorId="1" shapeId="0" ns2:uid="{11B9FAD4-AEC8-4613-84FB-075A45D12B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2" shapeId="0" ns2:uid="{6F08F9C5-0174-4661-A71F-00BA1DCA54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8D1C1F97-A435-4F11-B84A-D81A1AA45D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3" shapeId="0" ns2:uid="{01020F69-3CA4-449F-8E6F-B479F41404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Q188" authorId="1" shapeId="0" ns2:uid="{5ACD8087-9DFA-45BE-80A6-4F2BB9CF91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88" authorId="1" shapeId="0" ns2:uid="{D66C507D-37B5-493C-8C39-2DAD3E6137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X188" authorId="0" shapeId="0" ns2:uid="{2E7D6A1D-D02F-461A-9FF8-5C2C809AC5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
remplacé par JKS</t>
        </r>
      </text>
    </comment>
    <comment ref="AB188" authorId="3" shapeId="0" ns2:uid="{14480804-93A2-4F8B-91CC-8206D19D9D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JKS et DBE présents
Maintien prime PM</t>
        </r>
      </text>
    </comment>
    <comment ref="AD188" authorId="1" shapeId="0" ns2:uid="{111F0137-4BC3-4A08-B647-0CD6BD3462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en meunerie de 14h à 18h00'
départ à 18h
</t>
        </r>
      </text>
    </comment>
    <comment ref="AH188" authorId="1" shapeId="0" ns2:uid="{F739B2D9-43F8-4B7B-9578-4E0F1CC93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JBS
</t>
        </r>
      </text>
    </comment>
    <comment ref="AL188" authorId="1" shapeId="0" ns2:uid="{0B8CEEF1-F06D-42CB-A6AC-7AFD0BECD2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1/5</t>
        </r>
      </text>
    </comment>
    <comment ref="J189" authorId="2" shapeId="0" ns2:uid="{AB68A1D6-FFAD-4484-9AAA-F0FF9BB8AC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C650630A-12DE-4B81-BF88-D187328D4C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3" shapeId="0" ns2:uid="{A763891D-C4BF-4D61-9D97-96DAF75FA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9" authorId="1" shapeId="0" ns2:uid="{9A829CF1-5B25-449D-9261-1E7FDC23C6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189" authorId="3" shapeId="0" ns2:uid="{F066FD41-03D2-4DF2-9845-F2C2805F1C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JKS et DBE présents
Maintien prime PM</t>
        </r>
      </text>
    </comment>
    <comment ref="AL189" authorId="1" shapeId="0" ns2:uid="{4EF05DEF-68A1-4D4A-9D9E-4FD254B936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2/5</t>
        </r>
      </text>
    </comment>
    <comment ref="D190" authorId="6" shapeId="0" ns2:uid="{5E39FFAA-9B6C-4493-A2FF-D977997213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2" shapeId="0" ns2:uid="{17D43046-FAFE-45D0-ACF4-BBE1EBF15D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2" shapeId="0" ns2:uid="{B093DB8C-2067-4255-A563-C10691D957E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3" shapeId="0" ns2:uid="{F7C97D05-F1DD-402D-9C58-553EF37683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V190" authorId="0" shapeId="0" ns2:uid="{88EE20EC-6DE3-4D13-ADA2-497036DD17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SPT</t>
        </r>
      </text>
    </comment>
    <comment ref="X190" authorId="0" shapeId="0" ns2:uid="{A1AB3B3C-DAEE-4DCE-A8D2-78B5114DEE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190" authorId="1" shapeId="0" ns2:uid="{919CE3F5-981E-428A-A1B8-699A2871C6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90" authorId="1" shapeId="0" ns2:uid="{6600ED5F-211C-4500-B21D-E075F0D530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190" authorId="6" shapeId="0" ns2:uid="{21973C2C-E6D1-47DF-BCD8-FEA31E772D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190" authorId="6" shapeId="0" ns2:uid="{A45EB718-AEC6-425C-ADBE-4572716E56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190" authorId="0" shapeId="0" ns2:uid="{93D576B8-DFCB-4BE7-AFE2-4E5DDB964B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1" authorId="1" shapeId="0" ns2:uid="{0039FA41-5262-474E-9C30-FC29182BC6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2" shapeId="0" ns2:uid="{69EEAE18-7C61-41C5-8DBE-1F42CD420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2" shapeId="0" ns2:uid="{59E77524-4192-435B-9A82-EFDCE2F56E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2" shapeId="0" ns2:uid="{B4B19DFE-4E62-42E5-B9D8-69B8526AFEF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2" shapeId="0" ns2:uid="{C43C4EFD-EB8D-4DB0-A991-CDBB63800E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91" authorId="2" shapeId="0" ns2:uid="{0305F36A-4902-4514-9AE5-DCC622E2CF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V191" authorId="0" shapeId="0" ns2:uid="{FCD7F913-FA20-4546-8AE1-90406FACAB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SPT</t>
        </r>
      </text>
    </comment>
    <comment ref="X191" authorId="0" shapeId="0" ns2:uid="{E700D1C5-A874-4BBD-B68F-874C4BC00E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91" authorId="1" shapeId="0" ns2:uid="{05C12D52-98D6-491A-B8FD-A522747BC5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191" authorId="6" shapeId="0" ns2:uid="{3697FBF5-5898-4E93-BBFF-2FF9293FE4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191" authorId="1" shapeId="0" ns2:uid="{5C63BD47-64FB-4531-ADBF-40A4628482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équipe au complet</t>
        </r>
      </text>
    </comment>
    <comment ref="AN191" authorId="0" shapeId="0" ns2:uid="{089AF6BB-C40D-4B5C-B966-AD00782624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2" authorId="1" shapeId="0" ns2:uid="{CF06D40F-53FC-48F1-B5A7-2049ACFAF6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D0F33DE6-330F-49CF-838F-6389EB5428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2" shapeId="0" ns2:uid="{AAA615AA-2B13-4724-9828-CDB865D9F7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787CBD9F-4A11-480D-B8FA-0ADD22A11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AN192" authorId="0" shapeId="0" ns2:uid="{CA9FACD6-CADE-406E-B2B2-A2D31D6B74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3" authorId="6" shapeId="0" ns2:uid="{284827B3-EA36-4368-8A16-49DFE331C0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2" shapeId="0" ns2:uid="{3505D0A4-C5F9-4841-AEB4-B31DA5A182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993E731A-5445-40B2-A00C-350C9375F9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Z193" authorId="1" shapeId="0" ns2:uid="{9F2D84B6-D183-40CE-B8B1-2AACF07DA1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rhs</t>
        </r>
      </text>
    </comment>
    <comment ref="AB193" authorId="3" shapeId="0" ns2:uid="{C2D7FD16-41C6-416E-93E2-7DBBCB638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Rappel le 22/06</t>
        </r>
      </text>
    </comment>
    <comment ref="AN193" authorId="0" shapeId="0" ns2:uid="{F9CECB42-38DE-4228-BB07-623BDD7AC7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194" authorId="1" shapeId="0" ns2:uid="{540FDCC4-5201-4307-BB45-CFA9ED5827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194" authorId="2" shapeId="0" ns2:uid="{7C5AD17D-8553-4FA3-A8BF-5905B13F5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194" authorId="2" shapeId="0" ns2:uid="{B1516E45-B38C-4CD1-BF5B-1BF48B8612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D195" authorId="6" shapeId="0" ns2:uid="{90236C89-0ECA-4C33-9807-31EE2EA46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23D584F7-8CB6-4A06-93DB-5A441D1249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023E7330-F9BF-40DD-A48A-C40C474FD4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5" authorId="2" shapeId="0" ns2:uid="{4C4D3CAC-1DE2-4BA5-9F7D-6BE003FB6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D195" authorId="6" shapeId="0" ns2:uid="{EDD0DC65-DE60-453C-BB5B-60BEC13C9D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Depart à 13h
Remplacé par RDT</t>
        </r>
      </text>
    </comment>
    <comment ref="AF195" authorId="2" shapeId="0" ns2:uid="{554B5016-5671-4C72-A1D0-084E521ECD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J195" authorId="1" shapeId="0" ns2:uid="{895A6D55-B293-4046-AD88-8AC12CEEA3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C196" authorId="1" shapeId="0" ns2:uid="{D63C308A-1167-4351-8434-82E62E6CA8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F13F59DB-C1E4-4907-BCD5-D9614FB453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A7887479-D119-4872-9839-417540251A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3B710AB7-F2E0-4B21-A0F5-7925D6290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196" authorId="2" shapeId="0" ns2:uid="{A6991800-9FA8-4D86-B1B0-05BA119BB6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B196" authorId="1" shapeId="0" ns2:uid="{37894DE0-6563-4206-A211-64C88A265C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QBY
+4h rhs remplacé par PLZ</t>
        </r>
      </text>
    </comment>
    <comment ref="AD196" authorId="1" shapeId="0" ns2:uid="{B5D82E7B-DB54-4450-8BDA-FCD689BA50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GPO</t>
        </r>
      </text>
    </comment>
    <comment ref="AF196" authorId="2" shapeId="0" ns2:uid="{BBD17A1D-43F3-4B27-859D-7761FE9999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L196" authorId="1" shapeId="0" ns2:uid="{A7DC180E-6C60-49B5-AF31-6C3B5B1CDF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97" authorId="1" shapeId="0" ns2:uid="{10B3B7C9-56C6-40BE-A12D-E77560894F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2" shapeId="0" ns2:uid="{FE8E9BF8-DFF3-4D06-B9E7-E0B400687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C71A8D2E-6323-443B-B770-FC3654C36B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3" shapeId="0" ns2:uid="{DCCC28C0-8B49-4959-89A7-B117C127D3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P197" authorId="1" shapeId="0" ns2:uid="{6D93CD65-E101-4A47-B017-56F6EBBF3F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05.07</t>
        </r>
      </text>
    </comment>
    <comment ref="R197" authorId="1" shapeId="0" ns2:uid="{9D7B1E20-1350-4240-B8DB-6DDD776D81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197" authorId="2" shapeId="0" ns2:uid="{E98EC399-7B81-45D7-BE3F-B513B8926E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97" authorId="0" shapeId="0" ns2:uid="{4D6215E5-20F5-4083-9D5B-693A922869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+1h rhs
départ à 19h00'
remplacé par CGI</t>
        </r>
      </text>
    </comment>
    <comment ref="AD197" authorId="1" shapeId="0" ns2:uid="{2D9C5C86-28FA-478C-BD16-BC3A307570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visite blanchisserie Polytex
de 09h00' à 13h30'
remplacé par ASS</t>
        </r>
      </text>
    </comment>
    <comment ref="AF197" authorId="2" shapeId="0" ns2:uid="{FBC21AD4-E63D-4817-9611-CC627671C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JKS et CWN présents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remplacement JKS
annulation DTT, rappel le 23.06</t>
        </r>
      </text>
    </comment>
    <comment ref="AH197" authorId="1" shapeId="0" ns2:uid="{8CC707D3-E17A-419C-B42A-42617AD27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7" authorId="1" shapeId="0" ns2:uid="{11ADCDBC-8877-41D2-9E73-27F3C23F4F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
remplacé par GJR</t>
        </r>
      </text>
    </comment>
    <comment ref="D198" authorId="1" shapeId="0" ns2:uid="{A0F7C43A-816A-4DEB-9F1C-63EBC0D71A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2" shapeId="0" ns2:uid="{443558DB-8732-4DEA-B502-016E3B3D1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EFF86F38-8E8B-46BA-8353-34C5C2D261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3" shapeId="0" ns2:uid="{C646294C-F275-420A-8735-C2A1DE359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R198" authorId="1" shapeId="0" ns2:uid="{6B928D95-7F87-475A-A75D-600C7743EF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198" authorId="2" shapeId="0" ns2:uid="{B38FCF9D-12A1-4C3A-8AF7-97D93552CA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98" authorId="0" shapeId="0" ns2:uid="{B7E314F2-48CE-4956-B61C-734CA3E139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198" authorId="1" shapeId="0" ns2:uid="{1D65ADC0-4C49-4987-BE49-CF4E0E2A7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198" authorId="2" shapeId="0" ns2:uid="{2C140BF5-EECE-4151-8698-1D727300AC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H198" authorId="1" shapeId="0" ns2:uid="{F1CB3E1F-2E1E-4B82-BA31-AB6E78105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8" authorId="1" shapeId="0" ns2:uid="{EAEEB3C7-0F32-4FA2-AF5B-4C99A000C8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
remplacé par GJR</t>
        </r>
      </text>
    </comment>
    <comment ref="G199" authorId="2" shapeId="0" ns2:uid="{3818EE1C-9CFB-4562-AA19-F226D0068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2" shapeId="0" ns2:uid="{EDB1AB43-06BC-4BBF-B54E-BBA2270B2F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41DE990A-75E9-448A-A2E7-CD02081F8C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F062DFC2-77F3-4C80-92A0-5DF420DAD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2" shapeId="0" ns2:uid="{E31E7EF6-3AC8-4483-9765-1F0A88FE64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W199" authorId="0" shapeId="0" ns2:uid="{A5BB50DC-B4CD-4224-949A-89EA0C02D4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</t>
        </r>
      </text>
    </comment>
    <comment ref="X199" authorId="0" shapeId="0" ns2:uid="{1D1AB6D5-EC9D-46AA-BD58-F46ED3AD9E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BLR</t>
        </r>
      </text>
    </comment>
    <comment ref="Z199" authorId="1" shapeId="0" ns2:uid="{CFAA08A3-2357-44AB-B50C-5D7FC5A44C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9" authorId="1" shapeId="0" ns2:uid="{7BCA40AF-796A-44E4-94A0-F74D90D9C6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199" authorId="2" shapeId="0" ns2:uid="{9BA3CDD3-C1FC-4090-B377-F4443DC210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HKB présents</t>
        </r>
      </text>
    </comment>
    <comment ref="AH199" authorId="1" shapeId="0" ns2:uid="{06204134-0809-412C-9918-360E1D770D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9" authorId="1" shapeId="0" ns2:uid="{14B1D4ED-F7C9-4A19-AB5E-6932F31ED0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5
/5
remplacé par GJR</t>
        </r>
      </text>
    </comment>
    <comment ref="H200" authorId="2" shapeId="0" ns2:uid="{4B1346EC-F26E-4D99-A01D-0D46F7EFAE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2" shapeId="0" ns2:uid="{E1F7ED9D-3F50-47AF-B3FA-5C2D8DE98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00" authorId="2" shapeId="0" ns2:uid="{6739275E-7F75-4597-9B89-984832E3DC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200" authorId="2" shapeId="0" ns2:uid="{BC5E465B-918A-4437-AE6F-F3A9165F83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X200" authorId="0" shapeId="0" ns2:uid="{41EE2C30-8992-4CEC-AA17-D79E6A34D5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</t>
        </r>
      </text>
    </comment>
    <comment ref="AA200" authorId="1" shapeId="0" ns2:uid="{9960E6C0-F845-4F82-8545-2AB3F7B02F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200" authorId="2" shapeId="0" ns2:uid="{53901E4D-CB5E-4903-A1A6-1B45AE63C8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HKB présents</t>
        </r>
      </text>
    </comment>
    <comment ref="H201" authorId="1" shapeId="0" ns2:uid="{AC9D0731-15AA-46A4-89D4-37D3D8EDBF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202" authorId="1" shapeId="0" ns2:uid="{1599DA38-A5D2-4587-898F-7406013FE0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N203" authorId="1" shapeId="0" ns2:uid="{E018C6A3-8C0D-493F-9D0E-7E1DF14078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204" authorId="2" shapeId="0" ns2:uid="{BCD361C8-5C40-41C4-BE3C-33DEE9EBD6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2" shapeId="0" ns2:uid="{9767880C-38C5-48F3-8B92-12679F98DB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L204" authorId="5" shapeId="0" ns2:uid="{7DBB0CB4-4196-4054-9C0D-3038D9C8B5F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==&gt; QDE en refort equipe 4 jusque 15h</t>
        </r>
      </text>
    </comment>
    <comment ref="H205" authorId="2" shapeId="0" ns2:uid="{DDBC7A22-007D-4B0A-8203-BC0A346AD2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2" shapeId="0" ns2:uid="{8CE49484-90CC-4A62-B5F1-EF7D31E6DE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06" authorId="2" shapeId="0" ns2:uid="{FD7EC4D9-D6AD-44C4-BB44-96646DEDE9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06" authorId="0" shapeId="0" ns2:uid="{5B6CBE10-3B1F-4339-A285-D819210713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
rappel le 14/07</t>
        </r>
      </text>
    </comment>
    <comment ref="G207" authorId="2" shapeId="0" ns2:uid="{60BBD955-02C7-4E1C-A433-6B18F1257E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702C8319-8322-46DE-B63B-7AA89F5F9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2" shapeId="0" ns2:uid="{6ED67579-76A3-421B-B8EE-7000AD6550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6" shapeId="0" ns2:uid="{4B32534A-72DF-49F8-B1C9-D3BE35BB9B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rappel le 14/07</t>
        </r>
      </text>
    </comment>
    <comment ref="R207" authorId="1" shapeId="0" ns2:uid="{6C8C6CC1-58FA-4BCF-84DD-96566E9CC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Z207" authorId="1" shapeId="0" ns2:uid="{6B68FD82-128F-4CF6-B2C8-EBFC4CACDAD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SVE</t>
        </r>
      </text>
    </comment>
    <comment ref="AD207" authorId="1" shapeId="0" ns2:uid="{4559E6AF-2934-4B7A-B6F6-48AB8DA7153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N207" authorId="0" shapeId="0" ns2:uid="{5834D72B-E582-4CFE-86A7-76EA36F85D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08" authorId="1" shapeId="0" ns2:uid="{DD75A044-0810-4BA6-99CF-AD596CC10D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2" shapeId="0" ns2:uid="{F93A5257-D0EF-42CE-B617-6AFE6F82C2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8" authorId="1" shapeId="0" ns2:uid="{B5966D91-A55D-464D-8EB9-0E0DE580F7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08" authorId="1" shapeId="0" ns2:uid="{3A1AA631-3133-44D9-871A-BC5A0F17E6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N208" authorId="0" shapeId="0" ns2:uid="{7F0802BC-6B36-4AA2-A600-DF00A346B7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09" authorId="1" shapeId="0" ns2:uid="{94A16F28-234D-4767-B006-FF381ADB69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2" shapeId="0" ns2:uid="{BF8B3C15-C9EB-4F04-B290-7CE32A4D1F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D209" authorId="4" shapeId="0" ns2:uid="{2449062D-E7BC-474C-B652-7D8533A386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NRD
RAPPEL LE 17/07</t>
        </r>
      </text>
    </comment>
    <comment ref="AN209" authorId="0" shapeId="0" ns2:uid="{31113E35-4434-43B9-87B0-BF05FC59A6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10" authorId="1" shapeId="0" ns2:uid="{53E49B69-71F0-4A1E-B41D-949CB881A7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2" shapeId="0" ns2:uid="{31BE24B6-A596-49AD-8D81-20A245A431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D210" authorId="4" shapeId="0" ns2:uid="{7B7C4A3D-6E72-4A88-BE88-75E9E0D76C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NRD
RAPPEL LE 17/07</t>
        </r>
      </text>
    </comment>
    <comment ref="AN210" authorId="0" shapeId="0" ns2:uid="{FF781222-4527-4328-85F3-A5555DF6AB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11" authorId="2" shapeId="0" ns2:uid="{7CFA3C88-864B-461E-BC28-5C4B1B33C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2" shapeId="0" ns2:uid="{C2FD846C-7752-4D6D-92D1-1A1071DADB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1" authorId="0" shapeId="0" ns2:uid="{CF6892A7-AD9F-4650-A197-B5E1FDAE05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B211" authorId="2" shapeId="0" ns2:uid="{8748E279-AB58-417D-ADB9-01C119C2C2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JKS présents</t>
        </r>
      </text>
    </comment>
    <comment ref="D212" authorId="3" shapeId="0" ns2:uid="{91C31A44-36B1-4895-8110-FF95E5988F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P212" authorId="4" shapeId="0" ns2:uid="{7328DA2E-D0A6-4B3C-A1B5-302B068195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SMA</t>
        </r>
      </text>
    </comment>
    <comment ref="T212" authorId="2" shapeId="0" ns2:uid="{E55AD84C-2E5C-4994-8057-E09D0862AC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212" authorId="2" shapeId="0" ns2:uid="{87EFAC3C-879F-4407-9A11-A715BB107D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JKS présents</t>
        </r>
      </text>
    </comment>
    <comment ref="C213" authorId="4" shapeId="0" ns2:uid="{7ED1FBF0-8027-45D2-970D-17D9030A0F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3" shapeId="0" ns2:uid="{AA14159C-A06C-4772-8C11-5A593BB0536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T213" authorId="2" shapeId="0" ns2:uid="{270D8237-E6A1-4A8C-91CF-94B377D4CB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3" authorId="0" shapeId="0" ns2:uid="{717F1792-07C4-4B20-B4C9-BA41A3D427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Z213" authorId="1" shapeId="0" ns2:uid="{4666F2B3-A8E1-4B90-93A9-E7B8D8BDD6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JKS</t>
        </r>
      </text>
    </comment>
    <comment ref="AB213" authorId="2" shapeId="0" ns2:uid="{7E20B68B-0197-4A93-B070-B137956B9A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213" authorId="2" shapeId="0" ns2:uid="{5FCA7E0F-C0B8-4871-BBAD-6183C6751F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F213" authorId="4" shapeId="0" ns2:uid="{F2B02455-2C3A-41F9-AE2E-67584AA01B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PYL</t>
        </r>
      </text>
    </comment>
    <comment ref="AL213" authorId="4" shapeId="0" ns2:uid="{2895AA4C-EA84-493F-8B47-2FE4D009D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</t>
        </r>
      </text>
    </comment>
    <comment ref="AN213" authorId="0" shapeId="0" ns2:uid="{F2686015-4CE5-4A36-BCF8-0FAF123CEE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C214" authorId="4" shapeId="0" ns2:uid="{7961948B-2629-48B3-9A2E-0215C6C71E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3" shapeId="0" ns2:uid="{4644BD73-4A03-44FE-B82C-D7398E51D90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4" authorId="2" shapeId="0" ns2:uid="{8D49B56A-6F52-4F72-84BA-A131CA474F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4" authorId="0" shapeId="0" ns2:uid="{E4E8CDD7-B1A7-4663-B319-62FD34A55D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Z214" authorId="1" shapeId="0" ns2:uid="{1671ED41-B319-4F9C-9645-11A5CEA60E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JKS</t>
        </r>
      </text>
    </comment>
    <comment ref="AB214" authorId="2" shapeId="0" ns2:uid="{46B6994F-B843-474F-BD4A-728980351E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214" authorId="2" shapeId="0" ns2:uid="{CA46CCC3-7145-41EC-973E-604243BA8D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F214" authorId="4" shapeId="0" ns2:uid="{C8612691-9963-451E-96E7-DDA651125D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PYL</t>
        </r>
      </text>
    </comment>
    <comment ref="AK214" authorId="4" shapeId="0" ns2:uid="{10483245-90CD-4DF2-A864-CAFE06AF20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</t>
        </r>
      </text>
    </comment>
    <comment ref="AL214" authorId="4" shapeId="0" ns2:uid="{0283282E-7641-4051-816A-217E20FDDF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
CIE : remplace VGG de 20h à 22h</t>
        </r>
      </text>
    </comment>
    <comment ref="AN214" authorId="0" shapeId="0" ns2:uid="{72AAF1A7-9B22-4CA3-A4CE-3141D87915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R215" authorId="2" shapeId="0" ns2:uid="{B8CC1D5D-889C-4EBE-9BE7-F2231AAA9B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20h à 22h</t>
        </r>
      </text>
    </comment>
    <comment ref="X215" authorId="0" shapeId="0" ns2:uid="{109B4B20-2F4C-42CF-9807-23B5150CE0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Y215" authorId="1" shapeId="0" ns2:uid="{FF0B2144-31CF-41E8-B777-74C336D51B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</t>
        </r>
        <r>
          <rPr>
            <strike/>
            <sz val="9"/>
            <color indexed="81"/>
            <rFont val="Tahoma"/>
            <family val="2"/>
          </rPr>
          <t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Z215" authorId="1" shapeId="0" ns2:uid="{A9B322D8-9739-4AD5-87D2-5942817656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</t>
        </r>
        <r>
          <rPr>
            <strike/>
            <sz val="9"/>
            <color indexed="81"/>
            <rFont val="Tahoma"/>
            <family val="2"/>
          </rPr>
          <t>remplacé par JKS</t>
        </r>
        <r>
          <rPr>
            <sz val="9"/>
            <color indexed="81"/>
            <rFont val="Tahoma"/>
            <family val="2"/>
          </rPr>
          <t xml:space="preserve">
remplacé par LHR
départ à 14h00'</t>
        </r>
      </text>
    </comment>
    <comment ref="AB215" authorId="2" shapeId="0" ns2:uid="{2A50F475-CA26-407A-9B00-4EB48FBC44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C215" authorId="2" shapeId="0" ns2:uid="{A20DB4CA-E9E3-4852-B4ED-AED84B2757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échange avec LHR</t>
        </r>
      </text>
    </comment>
    <comment ref="AD215" authorId="2" shapeId="0" ns2:uid="{20751DC6-1469-4407-87F0-7EA031AAFD5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échange avec LHR
arrivée à 15h00'</t>
        </r>
      </text>
    </comment>
    <comment ref="AF215" authorId="4" shapeId="0" ns2:uid="{8CBD51E6-A08B-4360-A149-0BF2D053B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5" authorId="3" shapeId="0" ns2:uid="{1FAFFCE8-D41E-45D3-B4A8-DDBE2C7234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5" authorId="2" shapeId="0" ns2:uid="{2D5DEE28-E701-4107-AFF0-4D08F968F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R216" authorId="1" shapeId="0" ns2:uid="{007FFD07-A366-4C7C-8306-A157301559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AB216" authorId="2" shapeId="0" ns2:uid="{6065234A-02ED-4FBE-930B-0351B04C22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JKS et DBE présents</t>
        </r>
      </text>
    </comment>
    <comment ref="AC216" authorId="6" shapeId="0" ns2:uid="{9F7C817D-D700-4094-9287-0A96F11270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216" authorId="1" shapeId="0" ns2:uid="{D551A2FC-BBFC-4D6B-A0C9-9398F3817A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F216" authorId="4" shapeId="0" ns2:uid="{440485AF-A3CA-4F71-9634-DCDDE6F91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6" authorId="3" shapeId="0" ns2:uid="{045977BD-3B0A-4CE6-967C-FBB96CD2A9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6" authorId="2" shapeId="0" ns2:uid="{BFAE30DD-65F2-417D-AD9E-C824C9F9FF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P217" authorId="2" shapeId="0" ns2:uid="{A5565EE4-F659-4448-8E35-98494706CB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217" authorId="2" shapeId="0" ns2:uid="{4F7E7795-D881-480B-8FFC-5DCB07716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JKS et DBE présents</t>
        </r>
      </text>
    </comment>
    <comment ref="AD217" authorId="6" shapeId="0" ns2:uid="{5E757F6E-4C64-49D4-B348-669164FA30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17" authorId="4" shapeId="0" ns2:uid="{11E26409-2E12-4769-B1C4-131B23BEA9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7" authorId="3" shapeId="0" ns2:uid="{6D52FA09-C4D6-401A-B5CB-F5A88342DF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7" authorId="2" shapeId="0" ns2:uid="{45A95C8A-940F-4B9A-9F28-041FEBB313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AL217" authorId="2" shapeId="0" ns2:uid="{0AF8CBF8-A184-43D3-9414-391893D10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8" authorId="1" shapeId="0" ns2:uid="{9E85D7DC-AFB3-4D82-AA54-A88300E223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AN218" authorId="0" shapeId="0" ns2:uid="{22347DD3-D840-4D0D-B2A8-1ECCFCC185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D219" authorId="1" shapeId="0" ns2:uid="{B332B633-9905-4FBE-A00E-38346F319E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AN219" authorId="0" shapeId="0" ns2:uid="{4CE3DE7C-4DA2-4FD2-AC6B-000283A319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J220" authorId="1" shapeId="0" ns2:uid="{78346BA3-5008-4FF9-9497-71E7D8E90B6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D220" authorId="7" shapeId="0" ns2:uid="{972C65E2-F0EF-4F67-9E90-4A32977067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S2; rappel le 29/7/2026.</t>
        </r>
      </text>
    </comment>
    <comment ref="AL220" authorId="3" shapeId="0" ns2:uid="{79B781E2-25D7-4A91-BC7A-D971881B54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ADS présents</t>
        </r>
      </text>
    </comment>
    <comment ref="AM220" authorId="0" shapeId="0" ns2:uid="{7811D613-5C5D-4CA9-AEC9-13E63B31AF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AN220" authorId="0" shapeId="0" ns2:uid="{6B1BA940-FE6D-4C5C-A1FB-85C1C3C640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J221" authorId="1" shapeId="0" ns2:uid="{68F3AD9D-3456-405B-A061-013D9DC8CF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V221" authorId="0" shapeId="0" ns2:uid="{77BA21C6-07CD-403B-9153-3B2C732D7C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arrêt/redémarrage S2; rappel le 29/7/2026.</t>
        </r>
      </text>
    </comment>
    <comment ref="AB221" authorId="7" shapeId="0" ns2:uid="{A5340615-04D5-41E6-9920-082294DE2B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S2. Rappel le 29/7/2026.</t>
        </r>
      </text>
    </comment>
    <comment ref="AL221" authorId="3" shapeId="0" ns2:uid="{7A807E46-F749-46FB-A7F7-087E4826DA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ADS présents</t>
        </r>
      </text>
    </comment>
    <comment ref="AM221" authorId="0" shapeId="0" ns2:uid="{13A5B39C-9B40-4E56-81CE-437D0DD6A9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AN221" authorId="0" shapeId="0" ns2:uid="{1AA4B925-F742-4166-BC4E-37BB2D2CBD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Q222" authorId="2" shapeId="0" ns2:uid="{97111934-59B7-41DF-B621-F5476D7EA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éxhange avec GST</t>
        </r>
      </text>
    </comment>
    <comment ref="R222" authorId="1" shapeId="0" ns2:uid="{7BC2080B-539D-41C6-A502-29A07FB8E7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Z222" authorId="2" shapeId="0" ns2:uid="{4BF9C9EF-725C-43F3-91B9-949ECE2E8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222" authorId="2" shapeId="0" ns2:uid="{F57393D4-FB52-4558-92EF-4452AF29C4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2" authorId="3" shapeId="0" ns2:uid="{2E4669BB-A27A-4CCC-A231-C8D138D930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2" authorId="0" shapeId="0" ns2:uid="{F392A9F6-375A-4FEC-BC50-AB32BC6D75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Q223" authorId="1" shapeId="0" ns2:uid="{08611AEE-A0FD-45CE-83A3-4F9981D2C0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23" authorId="1" shapeId="0" ns2:uid="{CDA638B4-6A63-4C5C-B49F-39BF0E1480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Z223" authorId="2" shapeId="0" ns2:uid="{CB47B8CE-1D68-45B9-96E7-787CCCA3F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23" authorId="2" shapeId="0" ns2:uid="{071F339C-1BB3-4378-A32C-4F6931E6C6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3" authorId="2" shapeId="0" ns2:uid="{2887DB46-5DD2-4A42-9119-E9DEDE795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3" authorId="3" shapeId="0" ns2:uid="{7BE15285-1299-447B-9929-0BE7CF437C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3" authorId="0" shapeId="0" ns2:uid="{6F133F07-8D8F-4B49-95AB-256C280FC5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Q224" authorId="1" shapeId="0" ns2:uid="{86178C12-5193-4349-9B16-0C35E210A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24" authorId="1" shapeId="0" ns2:uid="{DB6AC0B3-9B49-4C31-BA1D-0CA6D00E03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Z224" authorId="2" shapeId="0" ns2:uid="{A8E2EE1C-CDAC-42D2-94BD-7EC7FAEE9D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24" authorId="2" shapeId="0" ns2:uid="{232B23AF-D8F3-4FA2-B8AB-68EC1D619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4" authorId="2" shapeId="0" ns2:uid="{523EB1A7-20AD-41AE-9125-4DAD1A4C8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4" authorId="3" shapeId="0" ns2:uid="{C8A0A13B-C2FB-425B-8EA7-FCAA7C8E71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4" authorId="0" shapeId="0" ns2:uid="{AC3CA664-A9FF-4665-BAFC-F33B3C5A12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D225" authorId="5" shapeId="0" ns2:uid="{231E503B-407A-40F1-B07F-09FDD86B8C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2" shapeId="0" ns2:uid="{B3BA5893-05E8-4ACE-9688-B690C9685F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25" authorId="2" shapeId="0" ns2:uid="{0F719421-7056-4502-BB78-A9A434F5997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25" authorId="2" shapeId="0" ns2:uid="{805F21DE-E60D-4193-821A-1E8F72D47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5" authorId="2" shapeId="0" ns2:uid="{1798B1CF-3B84-4975-A351-E79E28E179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</t>
        </r>
      </text>
    </comment>
    <comment ref="AF225" authorId="1" shapeId="0" ns2:uid="{6CC6A319-C4D4-4153-8636-997C3CE20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225" authorId="3" shapeId="0" ns2:uid="{D2B18C65-084D-44FE-A93D-40E737B3C3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N225" authorId="0" shapeId="0" ns2:uid="{2B625217-615A-49AE-BC67-513F3FB6B3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6" authorId="5" shapeId="0" ns2:uid="{E8643515-7222-407E-B238-ECC290FB66B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2" shapeId="0" ns2:uid="{F188CFA1-045B-4E0D-B1E7-1A5D585FFE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2" shapeId="0" ns2:uid="{F0FE78FA-FC02-45E7-BDB5-67479A23DF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6" authorId="2" shapeId="0" ns2:uid="{4865C6E3-6E15-49F7-8963-4BD6941B306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SKS et FLN</t>
        </r>
      </text>
    </comment>
    <comment ref="V226" authorId="0" shapeId="0" ns2:uid="{7BEB5527-2757-4632-9BAB-F70291635C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26" authorId="2" shapeId="0" ns2:uid="{3476E87C-88A0-4409-87CF-E2E84CE90EA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26" authorId="1" shapeId="0" ns2:uid="{59BD851A-06FA-4270-B4D5-78C154A07A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226" authorId="2" shapeId="0" ns2:uid="{7795BBBB-CFCD-43E7-9DD9-C2E6C2C8891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</t>
        </r>
      </text>
    </comment>
    <comment ref="AD226" authorId="2" shapeId="0" ns2:uid="{0A636E89-0FC8-4CC6-8F73-5BC356DC9B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
équipe au complet</t>
        </r>
      </text>
    </comment>
    <comment ref="AF226" authorId="1" shapeId="0" ns2:uid="{83A9345F-748A-45D5-B02A-9BDC4074AD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226" authorId="3" shapeId="0" ns2:uid="{D2EEB224-2698-4F22-8E51-1A7AC68E65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M226" authorId="0" shapeId="0" ns2:uid="{02597ECD-A7B7-4E3F-8163-984A8A6982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N226" authorId="0" shapeId="0" ns2:uid="{774742FB-C3F6-41DE-A924-CADA3A22F6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27" authorId="5" shapeId="0" ns2:uid="{37B36A62-1121-4768-B344-94202D5FD15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2" shapeId="0" ns2:uid="{FFFCBD9A-1A69-4AAD-9501-63D76595FD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N227" authorId="0" shapeId="0" ns2:uid="{172A2A52-7B84-4865-A69B-774482BC0E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8" authorId="5" shapeId="0" ns2:uid="{854C1A03-71EA-47EE-B965-2306604A6AF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2" shapeId="0" ns2:uid="{D88CF06F-4CA5-4853-BA2B-3F4178E519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X228" authorId="0" shapeId="0" ns2:uid="{AD5A0BA9-C37C-48BE-8F94-4C0033AD25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SMK</t>
        </r>
      </text>
    </comment>
    <comment ref="AA228" authorId="3" shapeId="0" ns2:uid="{76319A09-183E-4764-A833-2008E3595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
RAPPEL le 28/07</t>
        </r>
      </text>
    </comment>
    <comment ref="AB228" authorId="3" shapeId="0" ns2:uid="{1DEF0778-A385-4BC2-A010-59EAB534D1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
RAPPEL le 28/07</t>
        </r>
      </text>
    </comment>
    <comment ref="AN228" authorId="0" shapeId="0" ns2:uid="{EAA9B234-A96E-4DC7-9622-1D0F1E311D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9" authorId="2" shapeId="0" ns2:uid="{6F1DDC04-EA25-430D-82CC-7612ED5915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2" shapeId="0" ns2:uid="{7784D1E4-DD33-42C8-849C-0571EBB3BD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2" shapeId="0" ns2:uid="{B89E6621-BC5A-4DF6-ACBC-00BF6544CF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29" authorId="2" shapeId="0" ns2:uid="{10D7A7AA-3189-43EB-BC4B-EF5234A73B0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 ?</t>
        </r>
      </text>
    </comment>
    <comment ref="AB229" authorId="2" shapeId="0" ns2:uid="{C1214A63-D005-4DEE-AEC9-12CCFF3856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9" authorId="2" shapeId="0" ns2:uid="{44E4DC4A-50B1-49EB-AE7F-15A410A6BE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VGG présents</t>
        </r>
      </text>
    </comment>
    <comment ref="AF229" authorId="2" shapeId="0" ns2:uid="{C42E76D2-FD9C-4BD6-B787-1FA9B7B6A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remplacé par VGG</t>
        </r>
      </text>
    </comment>
    <comment ref="AL229" authorId="3" shapeId="0" ns2:uid="{60A2F7AF-9216-4C5C-969E-8A93D6FEBE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30" authorId="3" shapeId="0" ns2:uid="{2CAF59B5-39FA-4FBC-8565-8DDF3DBE81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2" shapeId="0" ns2:uid="{ED51A48D-2BB6-46FF-8DE9-BC437D567F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2" shapeId="0" ns2:uid="{091B753C-832A-4EF1-92A0-CB86C09D5F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0" authorId="2" shapeId="0" ns2:uid="{5C18E7D5-F632-4A29-8514-7B3713B6BC8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JBI</t>
        </r>
      </text>
    </comment>
    <comment ref="AD230" authorId="2" shapeId="0" ns2:uid="{5F959090-7B1B-4F71-A833-1CE1CAB610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CWN présents</t>
        </r>
      </text>
    </comment>
    <comment ref="AF230" authorId="2" shapeId="0" ns2:uid="{FF30E611-DBEA-4BE6-B423-8B9A82AE69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L230" authorId="3" shapeId="0" ns2:uid="{253E4D1B-C44A-4F95-9559-E116B6BD5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231" authorId="3" shapeId="0" ns2:uid="{BA9FC604-15E6-4980-ACB5-E6293CE864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2" shapeId="0" ns2:uid="{D806DEC7-B953-43E6-9DD6-38A3AFC2CF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2" shapeId="0" ns2:uid="{5FA2E792-63AB-4952-A518-1A0510F1F7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1" authorId="2" shapeId="0" ns2:uid="{23D7060A-23FE-4FD0-A6E6-166F3B01B0D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VGG ?
remplacé par TCE.</t>
        </r>
      </text>
    </comment>
    <comment ref="AA231" authorId="1" shapeId="0" ns2:uid="{7269D1B6-0B18-4ABB-A95B-92DF521EEB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B231" authorId="1" shapeId="0" ns2:uid="{98E93B52-BE37-44AD-9EDC-19669FC444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 et FPA</t>
        </r>
      </text>
    </comment>
    <comment ref="AD231" authorId="2" shapeId="0" ns2:uid="{1776476C-D44F-4001-850F-EBE11052BF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CWN présents</t>
        </r>
      </text>
    </comment>
    <comment ref="AF231" authorId="2" shapeId="0" ns2:uid="{339E8E9B-D6AF-4ACA-81CD-1F8FD226C4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GPO</t>
        </r>
      </text>
    </comment>
    <comment ref="AL231" authorId="3" shapeId="0" ns2:uid="{214DD531-928B-4C68-96AE-9D51346A77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H232" authorId="2" shapeId="0" ns2:uid="{9999D346-EF04-48A5-9CA5-84939B04D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2" shapeId="0" ns2:uid="{8AAF77C4-C371-4282-BD0B-B54E194436B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6EDF9AA0-531B-47AD-BC85-3DD8F2E9A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1" shapeId="0" ns2:uid="{8412CE0A-BBA8-4630-AAEA-A3463407F7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32" authorId="0" shapeId="0" ns2:uid="{E8B5BA03-6C46-4233-9E38-FB6858957A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changement d'équipe de MMS; rappel le 5/8/2026.</t>
        </r>
      </text>
    </comment>
    <comment ref="Z232" authorId="2" shapeId="0" ns2:uid="{6B94178E-D6D3-4FEC-BB06-2136E9132E7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SMK</t>
        </r>
      </text>
    </comment>
    <comment ref="AD232" authorId="2" shapeId="0" ns2:uid="{CB99F7D4-6EE9-435A-9124-1451CA7C68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DBE, ASS et CWN présents</t>
        </r>
      </text>
    </comment>
    <comment ref="AF232" authorId="1" shapeId="0" ns2:uid="{8240CA07-BAF2-4D49-92B9-FE4C93510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CWN présents</t>
        </r>
      </text>
    </comment>
    <comment ref="AL232" authorId="3" shapeId="0" ns2:uid="{AE331323-9876-41B6-9D80-7C4703387F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D233" authorId="1" shapeId="0" ns2:uid="{85E16533-57FD-4314-B4A9-3E6F185E57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2" shapeId="0" ns2:uid="{FD0BA7E7-1161-41A9-A11D-0FB377F63C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2" shapeId="0" ns2:uid="{FBF76082-78D2-4FAC-B8E9-1D0751EFAA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1" shapeId="0" ns2:uid="{ED0319B2-2204-4033-88F4-FCEAE63D3A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33" authorId="0" shapeId="0" ns2:uid="{6FD2865D-F82A-4F1D-B4B3-1BD7E3ACF5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changement d'équipe de MMS; rappel le 5/8/2026.</t>
        </r>
      </text>
    </comment>
    <comment ref="Z233" authorId="2" shapeId="0" ns2:uid="{5A0E44F8-319E-4225-9954-36E17AD201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SMK</t>
        </r>
      </text>
    </comment>
    <comment ref="AD233" authorId="2" shapeId="0" ns2:uid="{BCC8D316-1845-4377-B774-894C6D9061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DBE, ASS et CWN présents</t>
        </r>
      </text>
    </comment>
    <comment ref="AF233" authorId="1" shapeId="0" ns2:uid="{D96F5E31-3279-4491-97C6-B5954A2EB6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CWN présents</t>
        </r>
      </text>
    </comment>
    <comment ref="AL233" authorId="3" shapeId="0" ns2:uid="{C3C886D0-4200-4E6C-BC9A-0E4B1DD48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C234" authorId="1" shapeId="0" ns2:uid="{34DF4536-FE6F-4016-8FF0-2A8A736D68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3" shapeId="0" ns2:uid="{4AE119B2-92CB-468D-9120-B988224C0D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3AA16DFE-4E98-4EB7-BC0C-08F0928B51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2" shapeId="0" ns2:uid="{D68A51DD-A03C-47C8-91F4-A0E5A1EAAD8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EC9FD3D2-4977-434E-9A8D-EDE0D4D761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234" authorId="2" shapeId="0" ns2:uid="{24C3E7B3-963C-4138-9A6F-3F6457B44B8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 et TCE</t>
        </r>
      </text>
    </comment>
    <comment ref="AB234" authorId="1" shapeId="0" ns2:uid="{0E1855DF-1242-42FE-AF01-D2BF6CEE24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34" authorId="2" shapeId="0" ns2:uid="{859ED8AD-2DC8-44F8-B0EE-BEF67D1858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HKB et DBE présents</t>
        </r>
      </text>
    </comment>
    <comment ref="AF234" authorId="1" shapeId="0" ns2:uid="{0A5B715B-409F-45B8-84E7-F7FB8247D8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HKB présents</t>
        </r>
      </text>
    </comment>
    <comment ref="AL234" authorId="3" shapeId="0" ns2:uid="{E1AD4CF6-942F-4E7D-AA8A-D523463C76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C235" authorId="1" shapeId="0" ns2:uid="{BFAABA98-5C66-4BD9-8772-994E014825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3" shapeId="0" ns2:uid="{26444C1E-7A20-4498-AA92-CE85D7D125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2" shapeId="0" ns2:uid="{F6E08C1F-6B06-407B-A399-B51C1C9F4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2" shapeId="0" ns2:uid="{4B1E8355-7994-4E28-869E-84F6F5D8EA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F74D2828-444D-42F9-A289-A85FD18E60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235" authorId="1" shapeId="0" ns2:uid="{38A565DC-297C-4E31-B262-DCAC8C38B1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20h à 22h00'</t>
        </r>
      </text>
    </comment>
    <comment ref="X235" authorId="0" shapeId="0" ns2:uid="{227EB116-2991-45A6-8C92-C03442A8AD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DKS</t>
        </r>
      </text>
    </comment>
    <comment ref="Z235" authorId="2" shapeId="0" ns2:uid="{92AF2DD4-153C-4560-9A1B-1AE534EA32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 et TCE</t>
        </r>
      </text>
    </comment>
    <comment ref="AB235" authorId="1" shapeId="0" ns2:uid="{2AC58184-8AFA-41CA-870B-D64590999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35" authorId="2" shapeId="0" ns2:uid="{E42D934A-9477-43F2-832A-6F7BBC9797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HKB et DBE présents</t>
        </r>
      </text>
    </comment>
    <comment ref="AF235" authorId="1" shapeId="0" ns2:uid="{DCFFE9FD-CDA1-473A-918D-74D5F89DAA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HKB présents</t>
        </r>
      </text>
    </comment>
    <comment ref="AL235" authorId="3" shapeId="0" ns2:uid="{8D44C480-A552-416F-B60E-63C281B637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H236" authorId="3" shapeId="0" ns2:uid="{1952B51C-7CEF-4418-9D96-0AEA64146A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2" shapeId="0" ns2:uid="{6E4C9C4B-5E60-499C-84F5-FCF484EAF3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4956B6BD-C8FE-4538-B77B-908E7A33A1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36" authorId="0" shapeId="0" ns2:uid="{26B102A2-0653-4B03-B086-EA4F90170E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DKS</t>
        </r>
      </text>
    </comment>
    <comment ref="H237" authorId="3" shapeId="0" ns2:uid="{5380BAEF-1170-41A2-BFA8-ED893E4133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2" shapeId="0" ns2:uid="{9EEC607C-D178-4962-9000-C84389098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2" shapeId="0" ns2:uid="{BAD1A193-238E-44A0-B6C6-6353B2FF0D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8" authorId="3" shapeId="0" ns2:uid="{1AD71280-7400-48CF-BE8D-32B787B75D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2" shapeId="0" ns2:uid="{591A274D-D60E-46D3-AA34-1B742683A1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2" shapeId="0" ns2:uid="{1A319CC0-8B09-4904-A515-87CBF39F26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9" authorId="2" shapeId="0" ns2:uid="{B4B0F55A-235F-41F7-9A43-733A59856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2" shapeId="0" ns2:uid="{EF4E4B5A-702D-4165-ACDD-BC1BC819CD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2" shapeId="0" ns2:uid="{5150AF33-EFC5-4E71-9126-CB335A0F1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39" authorId="0" shapeId="0" ns2:uid="{1E7F0026-0547-4777-A640-B864FBC18F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0" authorId="2" shapeId="0" ns2:uid="{2A145ECA-B4F6-43A4-8659-0D5E222C12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2" shapeId="0" ns2:uid="{EB128B28-B4D2-4E7A-B8AA-1F7BC25DDE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2" shapeId="0" ns2:uid="{9C6763A8-1689-4A5D-B29F-1A2B829A3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40" authorId="0" shapeId="0" ns2:uid="{C9F5F241-C336-4E3A-BF6A-DFB39F651F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1" authorId="2" shapeId="0" ns2:uid="{6FD3BEDE-206A-401C-90C2-6E145F7522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2" shapeId="0" ns2:uid="{B19B7822-D7DB-43EA-A63D-48850028E9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AA241" authorId="2" shapeId="0" ns2:uid="{6E120480-AC59-49E0-AC90-686719C89E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B241" authorId="2" shapeId="0" ns2:uid="{03D24AFB-845A-492F-8B28-D35090DD79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N241" authorId="0" shapeId="0" ns2:uid="{BC349F3C-C8A7-496F-9547-7DCF3B31D3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2" authorId="2" shapeId="0" ns2:uid="{9194B7E0-A2B9-4785-B1B2-B8568451B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2" shapeId="0" ns2:uid="{36A13D26-2B2C-4866-9B2A-C643D84E5F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AA242" authorId="2" shapeId="0" ns2:uid="{ABB4181B-9BDA-41B6-877F-D3232AB841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B242" authorId="2" shapeId="0" ns2:uid="{1CF9EE2C-6B00-4791-AFD9-B423C07F4D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N242" authorId="0" shapeId="0" ns2:uid="{969473E7-51F2-4C1D-86F6-9D5AE31C57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3" authorId="2" shapeId="0" ns2:uid="{A343B945-B554-4362-86AF-F307B777F6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2" shapeId="0" ns2:uid="{B8CD022A-73E5-42FC-B1A8-BA0CC367D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3" authorId="2" shapeId="0" ns2:uid="{D884141B-1F42-4E30-95CD-AB38F7D636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annulation du VA 
rappel le 17/08</t>
        </r>
      </text>
    </comment>
    <comment ref="AN243" authorId="0" shapeId="0" ns2:uid="{43C1B8B3-5ADB-463F-87A9-B4F8BEB907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4" authorId="2" shapeId="0" ns2:uid="{5772F744-184B-4A2B-A78C-E8F68AD394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2" shapeId="0" ns2:uid="{E9065944-D769-479C-87F9-33CF51D0D6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44" authorId="0" shapeId="0" ns2:uid="{2BCFF254-821F-492B-96F1-DC4206C1DC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5" authorId="2" shapeId="0" ns2:uid="{7C43041B-7FF2-4FC6-B660-568A07C1A2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2" shapeId="0" ns2:uid="{A25AA15A-FF0C-4F9A-9558-A62C98F519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5" authorId="2" shapeId="0" ns2:uid="{2B04DE88-DF30-4042-B50E-7773DF270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
rappel le 17/08</t>
        </r>
      </text>
    </comment>
    <comment ref="AN245" authorId="0" shapeId="0" ns2:uid="{3A09A56C-08C5-444D-B7DB-C96CF193DA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246" authorId="2" shapeId="0" ns2:uid="{90974949-3778-4B6E-8B19-7A095C65F4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3" shapeId="0" ns2:uid="{A2F87987-6EBB-4746-A67E-B7FD7D69B1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D246" authorId="2" shapeId="0" ns2:uid="{3D9AF6A3-8A23-4BFD-8647-5926D1158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DBE et CWN présents</t>
        </r>
      </text>
    </comment>
    <comment ref="L247" authorId="2" shapeId="0" ns2:uid="{F9D625DA-8431-4EFC-9F71-9ACAA88A1E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3" shapeId="0" ns2:uid="{A01529A3-8225-49A3-BEE4-3A1D22853D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C247" authorId="1" shapeId="0" ns2:uid="{8F2F1E73-60E2-448A-AD18-A4E17310B5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247" authorId="1" shapeId="0" ns2:uid="{DBCDFEA4-2633-444E-BB40-805FE1EE61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L248" authorId="2" shapeId="0" ns2:uid="{DF5D176B-1695-4E9E-BF23-0CE7F7BBC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3" shapeId="0" ns2:uid="{E3CEF610-B7EA-434D-83B6-C87D32C74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AC248" authorId="1" shapeId="0" ns2:uid="{C3DBE6CC-EE28-45F5-A86C-35A61F2AD6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48" authorId="1" shapeId="0" ns2:uid="{06EB5D18-7D05-4276-862C-94754F34A3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248" authorId="0" shapeId="0" ns2:uid="{BA989DC3-354A-4B65-BED1-A24EFFB6EB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249" authorId="7" shapeId="0" ns2:uid="{AFD64F47-A66E-446D-9429-74189FC420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65E92A01-8B26-4675-A98E-1176EC6D41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V249" authorId="0" shapeId="0" ns2:uid="{C7ABF655-4CD2-463F-A0B1-77A298FEDC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PLZ et GBT</t>
        </r>
      </text>
    </comment>
    <comment ref="AB249" authorId="2" shapeId="0" ns2:uid="{4E1B2646-51A9-4C3D-89D6-9A59470429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N249" authorId="0" shapeId="0" ns2:uid="{E8DDDD7F-D8A2-40DE-B062-3763BE4D4A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50" authorId="2" shapeId="0" ns2:uid="{91D7317E-FA82-4E7A-9D7F-67C4FB8491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2" shapeId="0" ns2:uid="{40DAF0E7-6D3F-48F6-AD9E-AA945F4BAA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0" authorId="2" shapeId="0" ns2:uid="{46050B35-A822-4520-B0B4-437458CBA7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0" authorId="0" shapeId="0" ns2:uid="{7DD8F2CD-0DA8-45F7-B4F2-004693DE24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0" authorId="0" shapeId="0" ns2:uid="{ECDB8D51-48D6-40C7-8EED-682C98D9A5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Z250" authorId="2" shapeId="0" ns2:uid="{BC2B2ECF-8B55-4265-B4B0-0493102743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AB250" authorId="1" shapeId="0" ns2:uid="{1E0481A6-8471-47AB-A3AE-9589F4FE8A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0" authorId="6" shapeId="0" ns2:uid="{C6D1723B-3DFC-43E5-801D-5E9869823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0" authorId="4" shapeId="0" ns2:uid="{96FCD6CC-9416-4C14-83EB-35BC54C1B2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251" authorId="2" shapeId="0" ns2:uid="{34B3820D-8435-4DFB-ABD5-DF191D8300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2" shapeId="0" ns2:uid="{1792649E-F9FB-4F7E-AC3C-F967511B19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2" shapeId="0" ns2:uid="{D387B6E0-16B4-4479-B4D4-AEF74A9C1D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1" authorId="0" shapeId="0" ns2:uid="{7BBD3251-D262-4F65-A65A-695A274A53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1" authorId="0" shapeId="0" ns2:uid="{A70FD464-3C50-437A-9094-7FF73B90D8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251" authorId="1" shapeId="0" ns2:uid="{61104C6B-52CB-48D6-AE6C-991554468C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1" authorId="6" shapeId="0" ns2:uid="{8AF1A8B1-7488-46D7-90C2-87AD4310B0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1" authorId="4" shapeId="0" ns2:uid="{15C6667A-184C-4541-A4AF-2DDCB359D5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251" authorId="0" shapeId="0" ns2:uid="{3D9314FA-B30F-444D-BA41-AED582E74D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2" authorId="2" shapeId="0" ns2:uid="{D0CBD869-2E49-4647-9FA9-2E689BCE1C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2" shapeId="0" ns2:uid="{783D6B7E-3F66-40A9-9AE6-E67610F2B7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2" authorId="2" shapeId="0" ns2:uid="{3F13E442-48F6-4CD3-B4BB-F45770FB8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2" authorId="0" shapeId="0" ns2:uid="{DD6A8564-3108-4E3D-BEC6-396C936F0F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2" authorId="0" shapeId="0" ns2:uid="{0D19D91E-992C-4C2F-9484-6150B4EF31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252" authorId="1" shapeId="0" ns2:uid="{F3E315EF-64C2-4CEF-B1D4-996204C05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52" authorId="1" shapeId="0" ns2:uid="{79C3528F-FADB-407F-9A93-3120812FE7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équipe complète</t>
        </r>
      </text>
    </comment>
    <comment ref="AD252" authorId="6" shapeId="0" ns2:uid="{F6166E1B-BFC3-424F-95ED-645F3D6577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2" authorId="4" shapeId="0" ns2:uid="{BB9693A1-0F04-43DB-A3D4-8A6C0A8121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253" authorId="2" shapeId="0" ns2:uid="{1EA907F6-8AAA-4D7B-843F-85103C9FEB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2" shapeId="0" ns2:uid="{4F8ED1CD-0030-48DE-A14E-51FDB0EF98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AD253" authorId="6" shapeId="0" ns2:uid="{7EE2CC59-70DD-4E5A-8EC2-328D61B4E5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
Rappel le 28/08</t>
        </r>
      </text>
    </comment>
    <comment ref="AN253" authorId="0" shapeId="0" ns2:uid="{CE44B2CC-258F-43A2-9246-E93C0A5E05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4" authorId="6" shapeId="0" ns2:uid="{1D22FBB2-5979-4890-A9B5-CAA8A5F8F9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2" shapeId="0" ns2:uid="{530CF641-CEAA-4673-AB37-FB23F7FBC9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AN254" authorId="0" shapeId="0" ns2:uid="{7A4721A3-8987-4FD0-BD3B-CEE4E71A41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5" authorId="6" shapeId="0" ns2:uid="{BC64D6DC-9A33-4E02-8208-6546B36A18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3BDF047A-439D-477E-B850-08CBB13F54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2" shapeId="0" ns2:uid="{B9B4F0AA-185C-45DD-BA21-BACD211914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R255" authorId="2" shapeId="0" ns2:uid="{6204F307-90AD-4560-B61B-1C0F3C75A0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
remplace APN</t>
        </r>
      </text>
    </comment>
    <comment ref="V255" authorId="0" shapeId="0" ns2:uid="{20437372-8D56-4603-AC2D-4DDA07A975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</t>
        </r>
      </text>
    </comment>
    <comment ref="AD255" authorId="2" shapeId="0" ns2:uid="{8935AD8D-5A6D-4FE4-BB26-4824C3399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02/09</t>
        </r>
      </text>
    </comment>
    <comment ref="D256" authorId="4" shapeId="0" ns2:uid="{5FD98BE8-F1E6-4711-8414-A3258935B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2" shapeId="0" ns2:uid="{8F861EB2-9E13-4EAB-B3FD-04029FA645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R256" authorId="2" shapeId="0" ns2:uid="{EACEDB5F-1132-4986-8A5D-188C498AC3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
remplace APN</t>
        </r>
      </text>
    </comment>
    <comment ref="V256" authorId="0" shapeId="0" ns2:uid="{9E07F5CD-8EBA-48AE-A6B9-AFFB9E6BCD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GPO</t>
        </r>
      </text>
    </comment>
    <comment ref="X256" authorId="0" shapeId="0" ns2:uid="{5AF5DBCA-8F79-42FC-B6E1-303D77359A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
remplacé par SMK</t>
        </r>
      </text>
    </comment>
    <comment ref="AB256" authorId="1" shapeId="0" ns2:uid="{1599013E-9D9D-48FD-A139-5079C16227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57" authorId="7" shapeId="0" ns2:uid="{182FBA4F-CCE8-4EFF-B531-2F6E733FB6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2" shapeId="0" ns2:uid="{695F35A7-3F8A-4C0D-9A14-3D7D7EB488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Q257" authorId="1" shapeId="0" ns2:uid="{B7EB08FE-F60D-4754-8924-800CF3A6C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57" authorId="1" shapeId="0" ns2:uid="{43D53ED5-0FBD-4F49-BFEC-53682F43A9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V257" authorId="0" shapeId="0" ns2:uid="{7676545B-3453-4CE9-8730-10242C8E7F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Z257" authorId="1" shapeId="0" ns2:uid="{540781CD-DBF2-4D27-B17C-86326C212B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C257" authorId="6" shapeId="0" ns2:uid="{A539C38E-DD52-496C-8E66-2BAFEA77D7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D257" authorId="6" shapeId="0" ns2:uid="{138923FF-3791-4AE8-8363-0B5E377E0A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
remplace IME de 14h à 18h</t>
        </r>
      </text>
    </comment>
    <comment ref="AN257" authorId="0" shapeId="0" ns2:uid="{9E78B4DA-6E9F-4FBE-80B5-72597604AD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258" authorId="7" shapeId="0" ns2:uid="{A1667F13-8131-4D13-A85E-E8A74AA58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Q258" authorId="1" shapeId="0" ns2:uid="{BC372B64-1D01-4CFC-A992-A3F0E3872E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58" authorId="1" shapeId="0" ns2:uid="{BDB7103B-5E0F-4CD6-9920-97A9C5FD3A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V258" authorId="0" shapeId="0" ns2:uid="{78FB9BF0-C7DD-4E5E-AA8E-77EA82C149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A258" authorId="3" shapeId="0" ns2:uid="{29D894C8-F30E-41AE-ACAE-9FF108C9A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AB258" authorId="3" shapeId="0" ns2:uid="{C5AF4CE8-6E8B-4B30-93D1-0E562A8FED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2/09
avait posé VA</t>
        </r>
      </text>
    </comment>
    <comment ref="AD258" authorId="6" shapeId="0" ns2:uid="{8546F31B-B304-4DA4-AA59-E9BDE73FCD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58" authorId="0" shapeId="0" ns2:uid="{EA3B5B89-4801-4895-873B-94BBA5AA03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59" authorId="2" shapeId="0" ns2:uid="{81496F27-D4CA-4764-9D43-9DD2181CDE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9" authorId="2" shapeId="0" ns2:uid="{99A83333-A5A9-4AAB-836C-EAE766B62A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R259" authorId="1" shapeId="0" ns2:uid="{95F54A5C-C268-43A6-98A9-8A119227AE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59" authorId="0" shapeId="0" ns2:uid="{BC2E6A6C-1AED-40B2-8899-A88487BA21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9" authorId="0" shapeId="0" ns2:uid="{C3FBACD2-F27B-48F8-B479-F19167C65A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</t>
        </r>
      </text>
    </comment>
    <comment ref="AD259" authorId="6" shapeId="0" ns2:uid="{DEC59C0B-A18C-4F53-9FEB-AEA7AE90B0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F259" authorId="1" shapeId="0" ns2:uid="{333DDA45-6E99-437B-8BE5-2245CADEE2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M259" authorId="0" shapeId="0" ns2:uid="{684861FC-A539-4C78-BCCB-369E767F6F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N259" authorId="0" shapeId="0" ns2:uid="{DE7E4B73-5DC9-46C6-A590-05DC8D4929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H260" authorId="2" shapeId="0" ns2:uid="{7D258421-37AA-4DBD-AF3E-E61CC7CBC7D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2" shapeId="0" ns2:uid="{EACE6FAB-8D74-42C6-9E24-7CF0CD876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C6222168-2A02-4CEB-B6E1-881B174481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0" authorId="2" shapeId="0" ns2:uid="{10EBF6B4-901D-4083-B797-77C25EC79B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X260" authorId="0" shapeId="0" ns2:uid="{D7D8EC45-0FD1-45EB-85EE-521E6AE0B6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Z260" authorId="1" shapeId="0" ns2:uid="{441DCAC1-37C7-4B5A-9F57-AAF2A2AC64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B260" authorId="1" shapeId="0" ns2:uid="{FBF0416A-EB9F-459D-979D-BA43E347FE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60" authorId="3" shapeId="0" ns2:uid="{3A5DFD60-2FAE-49D9-B0C8-E203935B59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18 à 22h
</t>
        </r>
        <r>
          <rPr>
            <b/>
            <sz val="9"/>
            <color indexed="81"/>
            <rFont val="Tahoma"/>
            <family val="2"/>
          </rPr>
          <t>Rappel 2/09</t>
        </r>
      </text>
    </comment>
    <comment ref="AN260" authorId="0" shapeId="0" ns2:uid="{19201592-9552-44CD-9FFE-0490F019DD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L261" authorId="2" shapeId="0" ns2:uid="{23AAADDE-C993-44A5-81D4-743E72DBB9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A042B9C5-1396-4CAF-9153-8A9EC260A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1" authorId="6" shapeId="0" ns2:uid="{78E68D52-18D1-4507-832E-EECD28524C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261" authorId="0" shapeId="0" ns2:uid="{C2CB5017-B9C8-4360-A6D9-4D5698496D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261" authorId="1" shapeId="0" ns2:uid="{A4CB1F53-F0D3-43B5-83D7-45A6380D08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61" authorId="3" shapeId="0" ns2:uid="{A17CA38C-8068-4BBE-9B9B-E80CB6FC4D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18 à 22h
</t>
        </r>
        <r>
          <rPr>
            <b/>
            <sz val="9"/>
            <color indexed="81"/>
            <rFont val="Tahoma"/>
            <family val="2"/>
          </rPr>
          <t>Rappel 2/09</t>
        </r>
      </text>
    </comment>
    <comment ref="AN261" authorId="0" shapeId="0" ns2:uid="{4C6CB5B0-3E22-474B-9765-9176B697A7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L262" authorId="2" shapeId="0" ns2:uid="{A160FA52-860A-4C78-AD45-FEE471E1D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D262" authorId="3" shapeId="0" ns2:uid="{79FDEB40-3840-41A0-B975-A3C2098413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2/09</t>
        </r>
      </text>
    </comment>
    <comment ref="L263" authorId="2" shapeId="0" ns2:uid="{7DE27068-CF08-46F3-BE17-AFE24440A8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D94C9B8C-76B8-40A3-8086-DB75FB5BCB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E7E588B2-E9B0-46B1-A716-96693C2E7A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263" authorId="6" shapeId="0" ns2:uid="{69FA5D98-7FA4-43B3-A770-4BCA6F9EBD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Rappel le 09/09</t>
        </r>
      </text>
    </comment>
    <comment ref="AN263" authorId="0" shapeId="0" ns2:uid="{B49965F2-A835-4DC1-B187-CC5547EE94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J264" authorId="1" shapeId="0" ns2:uid="{2ECB781F-1B91-4557-8991-1CADBEBE0E6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2" shapeId="0" ns2:uid="{96D5F04C-6305-4B2E-B57C-ED1DB1C912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P264" authorId="2" shapeId="0" ns2:uid="{B835738B-B0C4-41E7-90DA-CECDFCEBEA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AD264" authorId="1" shapeId="0" ns2:uid="{4001ECF9-6715-40E9-B9C8-B78EECE5DB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65" authorId="2" shapeId="0" ns2:uid="{EBA704A5-56D0-4727-9484-616D2EE32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7A6DE6DE-C97A-43E9-9C10-8942FE203BD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2" shapeId="0" ns2:uid="{F4F39142-F5D3-4258-BC58-25ED107C9A5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P265" authorId="2" shapeId="0" ns2:uid="{C9B66158-7D0A-4E5F-8795-CBF64D3733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H266" authorId="2" shapeId="0" ns2:uid="{7A5BB77A-B4E0-4445-A4E1-DE738B06D8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D689878C-BD30-4BA4-84EA-1EE7D4FFE54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2" shapeId="0" ns2:uid="{C053E79C-2847-40AF-9246-A84FB9C33C8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P266" authorId="2" shapeId="0" ns2:uid="{07991E5A-F459-4F71-8775-1ED0CB62D7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AD266" authorId="2" shapeId="0" ns2:uid="{6A002007-9EBA-4709-B341-EE365FA870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AF266" authorId="1" shapeId="0" ns2:uid="{622B2F8F-682B-49E4-A016-103843EBA6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H267" authorId="2" shapeId="0" ns2:uid="{2696196A-1554-4C82-A604-B9CFF992AE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FB4CA237-692A-43C2-8736-138EB6063B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3" shapeId="0" ns2:uid="{9A1907F8-C903-420A-8E7B-0F2C26ECE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P267" authorId="2" shapeId="0" ns2:uid="{0A75D1DD-06CE-4211-A7C3-EBB1005C2C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Q267" authorId="1" shapeId="0" ns2:uid="{62D4FD00-FA81-4F47-BF2C-7D0B763F8F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67" authorId="1" shapeId="0" ns2:uid="{31497D09-EB67-4C29-8E1E-C8D91C20B5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AH267" authorId="6" shapeId="0" ns2:uid="{87801E23-33E4-4939-A9CB-87F154CD56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68" authorId="2" shapeId="0" ns2:uid="{66F9A940-7386-429C-BBA8-8753635118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3" shapeId="0" ns2:uid="{BEB1008A-3584-47F3-B027-E1325EF9E1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P268" authorId="2" shapeId="0" ns2:uid="{2E95B782-38B0-43DC-A32A-3599ACD186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Q268" authorId="1" shapeId="0" ns2:uid="{B8D6C3DC-A8AA-4C72-9937-135844F008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68" authorId="1" shapeId="0" ns2:uid="{965CB236-7485-4C88-AFC5-96774C8BEC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CHD</t>
        </r>
      </text>
    </comment>
    <comment ref="V268" authorId="0" shapeId="0" ns2:uid="{B3FE0C3A-6DA8-4405-8A4B-D7AAF06D2E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
Equipe complète</t>
        </r>
      </text>
    </comment>
    <comment ref="Z268" authorId="1" shapeId="0" ns2:uid="{CDD287F7-D9A1-4071-A22D-C2E2FBC5DE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AH268" authorId="6" shapeId="0" ns2:uid="{A8548814-9335-4325-8EA2-6D670D4460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 et GBT</t>
        </r>
      </text>
    </comment>
    <comment ref="H269" authorId="1" shapeId="0" ns2:uid="{74B6FC0B-6273-424F-8253-0EA31671D9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1549CF3E-8E2B-408E-B89A-827F4243755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76572FFE-206F-49B8-8D98-8BF12E2570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69" authorId="1" shapeId="0" ns2:uid="{BF00055C-855F-4EDE-B017-0DF723EBDA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R269" authorId="1" shapeId="0" ns2:uid="{2DF6BEEF-F247-4353-96F6-1E5455B24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20h à 22h00'</t>
        </r>
      </text>
    </comment>
    <comment ref="T269" authorId="1" shapeId="0" ns2:uid="{FBABC5CD-B08C-4851-8402-21E6B695F7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269" authorId="0" shapeId="0" ns2:uid="{EDEFE73F-010F-4F05-AF87-A5AB65FD65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CJD</t>
        </r>
      </text>
    </comment>
    <comment ref="X269" authorId="0" shapeId="0" ns2:uid="{4782F0D9-339A-4CFF-A8F9-A6CF8714D5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LDY</t>
        </r>
      </text>
    </comment>
    <comment ref="Z269" authorId="6" shapeId="0" ns2:uid="{B7A33687-703B-4EB7-8FBA-AD04C863D9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SLT à partir de 7h</t>
        </r>
      </text>
    </comment>
    <comment ref="AB269" authorId="1" shapeId="0" ns2:uid="{35E6F360-45A4-4AAD-8F32-A0A4AA2EA7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69" authorId="1" shapeId="0" ns2:uid="{36F69436-2476-4217-8AA7-993592476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
prestera sa nuit + 4h FT+</t>
        </r>
      </text>
    </comment>
    <comment ref="AH269" authorId="6" shapeId="0" ns2:uid="{B7714D83-206F-45FA-B9F1-FB57F2FA3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D270" authorId="6" shapeId="0" ns2:uid="{CF963F46-DDDC-410D-8130-CC697D49F5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1B20E843-5B76-49C1-8BB6-5A9EFBE0F1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CF9F5028-EF8A-43CC-93FC-133476B70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F58A0147-167F-4F5E-BC6C-B2B506E777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70" authorId="1" shapeId="0" ns2:uid="{6A77B843-8B03-4D80-B7B4-4E3D4B8F3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270" authorId="1" shapeId="0" ns2:uid="{8BB13F18-26D9-43EF-B85F-F728BE9F5C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270" authorId="0" shapeId="0" ns2:uid="{A1C954C1-2CA3-4A74-AE18-0EFCBBEA04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CJD</t>
        </r>
      </text>
    </comment>
    <comment ref="X270" authorId="0" shapeId="0" ns2:uid="{B83C6B28-85A0-4798-8CD6-C122F10E18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LDY</t>
        </r>
      </text>
    </comment>
    <comment ref="AB270" authorId="1" shapeId="0" ns2:uid="{8CC181C6-5229-4BF1-A269-74A2C0889A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70" authorId="6" shapeId="0" ns2:uid="{AFF3A843-D0F5-408A-AF36-555D627C27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qui devait remplacer APN
Arrivée à 16h
PP (rappel le 16/09)</t>
        </r>
      </text>
    </comment>
    <comment ref="AH270" authorId="6" shapeId="0" ns2:uid="{2ED128BA-51F8-49F1-A5EA-ECD148F6FD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D271" authorId="1" shapeId="0" ns2:uid="{5D2B46F2-C88C-407A-84C4-F808FE728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99B51295-59EA-4F25-8D1C-D6B7467EEE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1F6A99EB-8B0D-44C7-8A54-CAF093E512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1" authorId="1" shapeId="0" ns2:uid="{6E5E1B32-6535-4597-8F65-31D19E78FD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271" authorId="1" shapeId="0" ns2:uid="{E9948B98-F7A8-4034-90FD-3D06E642AC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16.09</t>
        </r>
      </text>
    </comment>
    <comment ref="K272" authorId="2" shapeId="0" ns2:uid="{0EC10928-D836-43CB-8603-953DD1BC9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C446E6FC-899A-4AB2-B125-A7077E708C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281847D0-4999-4E0E-B8FF-BF63313727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7" shapeId="0" ns2:uid="{84F6043E-8D39-412A-9601-3700AC66F5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3" shapeId="0" ns2:uid="{0A777080-3256-41CF-983F-027EAA01B2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2" shapeId="0" ns2:uid="{A9AD97A6-5655-4EE3-885B-70EB829E77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A94BE94A-9222-4CA7-97AA-5163504E9D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D1611A88-4E65-4686-9925-A06D4441D0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64666854-49EE-4E68-BF1C-CF4447EE5A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0D9A8655-F725-49BF-B212-8BE424D4E0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V274" authorId="0" shapeId="0" ns2:uid="{6BFFE2D7-997A-4BA9-9FB5-D333E932DE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Equipier premier intervention sur site BWZ</t>
        </r>
      </text>
    </comment>
    <comment ref="D275" authorId="1" shapeId="0" ns2:uid="{B5DC4B94-CDB7-4D6D-99FA-E1CCBE1217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43AE0F5D-AA0F-4AC3-BEE0-EC1643CB12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B9664536-38D0-453B-BD40-2608FD6B2D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8C78F63D-0FAF-4237-A437-2C3C9AB423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V275" authorId="0" shapeId="0" ns2:uid="{5D3FC45A-1735-4CB4-ADD2-1F5C4D92E3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N276" authorId="1" shapeId="0" ns2:uid="{801573E5-4D21-44A7-8972-3283D7F071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AM276" authorId="0" shapeId="0" ns2:uid="{062A39E0-3E34-4BB9-8E54-FA29DF35D6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N276" authorId="0" shapeId="0" ns2:uid="{228652F9-C1D6-499A-8A36-A54986D5E7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277" authorId="1" shapeId="0" ns2:uid="{8E21D9E7-FDF1-46B2-9B05-B8DF82A7C6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B6974918-2F7C-4268-85F6-2778F2F632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3" shapeId="0" ns2:uid="{98737645-286E-4550-8904-0D5732035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D964668F-5C64-448D-9AB5-85E5E7A128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3" shapeId="0" ns2:uid="{F8A52985-A963-4B2C-961F-587363614A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X277" authorId="0" shapeId="0" ns2:uid="{B8D352BA-5F0C-4C3B-A5B3-9243210163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AN277" authorId="0" shapeId="0" ns2:uid="{924C2740-B21A-428E-8763-B5A94D975A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cohérence moyenne horaire</t>
        </r>
      </text>
    </comment>
    <comment ref="D278" authorId="6" shapeId="0" ns2:uid="{7355D85D-C317-4ED1-B1EB-AD22C5459E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3" shapeId="0" ns2:uid="{B087C9F5-86C5-4389-BEF8-2021CAB838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2449DFC2-E8E0-41F6-AF21-58AB3BA243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2" shapeId="0" ns2:uid="{574B6550-9E97-4203-A36C-C544F7EF37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78" authorId="0" shapeId="0" ns2:uid="{9E0D2F19-34AA-4E9A-9B88-107BF25FCC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AN278" authorId="0" shapeId="0" ns2:uid="{3FFC19BD-7901-40A3-BD21-E4397A2F14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cohérence moyenne horaire</t>
        </r>
      </text>
    </comment>
    <comment ref="D279" authorId="1" shapeId="0" ns2:uid="{9BFC1336-0FBC-4C53-BB54-6C4C191E2C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15E3CD93-A087-401D-B1E4-9ACF3F95F3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5722A3AD-1AD9-45DC-A5D3-57F99E95AB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018CF486-66C1-4C16-A8AE-5E99974B01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1" shapeId="0" ns2:uid="{79FE2C93-EBB2-4BBB-8852-2BE0FA6FD1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2" shapeId="0" ns2:uid="{1671E9F6-7227-4217-B9AE-A75D1BCE1E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EB35F2D1-41E4-437C-8B71-22F932B34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1" authorId="1" shapeId="0" ns2:uid="{508E60FD-8B53-4D1B-BBB1-212E4ED2F2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+2h rhs
arrivée à 10h00'
départ à 14h00'</t>
        </r>
      </text>
    </comment>
    <comment ref="L281" authorId="6" shapeId="0" ns2:uid="{DD31F428-FA6C-476A-BC5D-A383C7FF72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2" shapeId="0" ns2:uid="{7F7E05B3-9B4C-4A9C-BA2B-9BC3F3C0CF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1" authorId="1" shapeId="0" ns2:uid="{82878633-EC88-439F-99A2-38B3C2BF46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81" authorId="1" shapeId="0" ns2:uid="{15C9A7B6-D7B7-4D61-929B-177F363E6C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1" authorId="1" shapeId="0" ns2:uid="{6836AE07-0FCE-4A7E-8A9B-8A56DE78E3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remplacé par JKS</t>
        </r>
      </text>
    </comment>
    <comment ref="L282" authorId="7" shapeId="0" ns2:uid="{DB982222-0BC6-4F1D-A3C4-B9528AE6D4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N282" authorId="2" shapeId="0" ns2:uid="{28969A5B-8B1C-4688-8698-EC4AB60705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282" authorId="3" shapeId="0" ns2:uid="{5F0E953A-A96C-489E-813F-4E1180C501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GKT</t>
        </r>
      </text>
    </comment>
    <comment ref="X282" authorId="0" shapeId="0" ns2:uid="{8DB70280-A68D-44E8-BEBA-349CBDC64E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Z282" authorId="3" shapeId="0" ns2:uid="{928BA6AB-B61E-4E51-B768-F6881B8F6D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2" authorId="1" shapeId="0" ns2:uid="{43D77E71-1579-4A20-B397-AB501415FF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2" authorId="1" shapeId="0" ns2:uid="{0623C776-E027-48F6-9F8D-33C60CEBF2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30.09</t>
        </r>
      </text>
    </comment>
    <comment ref="AN282" authorId="3" shapeId="0" ns2:uid="{7DF64651-4751-43EF-B0EC-093E8E1AA6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83" authorId="3" shapeId="0" ns2:uid="{B02F5B21-DCCE-4ABF-82D2-7C2CCB3526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2" shapeId="0" ns2:uid="{3E588B5B-EBAF-41B1-8413-FEDD50FBC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2" shapeId="0" ns2:uid="{53FE2BF8-2F14-470B-B8E0-9C3DE8DC0A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R283" authorId="1" shapeId="0" ns2:uid="{CE83AE32-C18D-42E2-B9A8-34C29EB5E7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CHD</t>
        </r>
      </text>
    </comment>
    <comment ref="X283" authorId="0" shapeId="0" ns2:uid="{A21B4858-6825-4CB0-94CE-6E5A5619F3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83" authorId="3" shapeId="0" ns2:uid="{AC548BF1-54E1-4E9A-91AA-DD7500E20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3" authorId="1" shapeId="0" ns2:uid="{FFF5B290-C4EA-4E53-8E06-445F0E6628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JKS présent après CPPT</t>
        </r>
      </text>
    </comment>
    <comment ref="AC283" authorId="4" shapeId="0" ns2:uid="{8E7E4D61-D5E5-46ED-A672-EF4FF0C4C2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IME de 21 à 22h</t>
        </r>
      </text>
    </comment>
    <comment ref="AD283" authorId="1" shapeId="0" ns2:uid="{BFE4CEE4-BA71-43B3-AC3A-F6FA138466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4h +FT 
MDE : Réunion DS de 9h à 10h
CPPT àpd 10h
rempl par IME de 21 à 22h</t>
        </r>
      </text>
    </comment>
    <comment ref="L284" authorId="1" shapeId="0" ns2:uid="{1EFC7065-A834-4035-BAD5-6CBFEE50A0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84" authorId="2" shapeId="0" ns2:uid="{85B5D2EB-3D95-4654-A649-7CE510E3B3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remplacé par GKT</t>
        </r>
      </text>
    </comment>
    <comment ref="R284" authorId="1" shapeId="0" ns2:uid="{F14C5D36-BC46-4BBC-BE87-4F2D9BEEA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CHD</t>
        </r>
      </text>
    </comment>
    <comment ref="V284" authorId="0" shapeId="0" ns2:uid="{1CCDEABE-B399-42AB-ABDF-1540C7D659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X284" authorId="0" shapeId="0" ns2:uid="{51736BB8-3E6B-401E-B0F6-5466364C10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84" authorId="3" shapeId="0" ns2:uid="{4AF28386-1BB7-4D8A-AD8A-3C4B93D5FD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4" authorId="1" shapeId="0" ns2:uid="{659478E0-03E6-400F-8367-B629FB8629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284" authorId="0" shapeId="0" ns2:uid="{4D41DB2B-8404-4EC2-9895-D6680681DE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N285" authorId="2" shapeId="0" ns2:uid="{E43E4B79-28E1-458D-BC73-C174BC3047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5" authorId="3" shapeId="0" ns2:uid="{26D9D5E7-9641-4628-8148-554F20008D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X285" authorId="0" shapeId="0" ns2:uid="{C908E70D-58C6-4A26-9014-2A7232E084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285" authorId="1" shapeId="0" ns2:uid="{6048F301-DC6A-468F-8344-450DD3AAD0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A285" authorId="1" shapeId="0" ns2:uid="{4DB99704-DDE0-4CE2-B4E0-E1B077379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5" authorId="1" shapeId="0" ns2:uid="{110F2783-5A82-49BE-B0D3-91371B59EB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5" authorId="6" shapeId="0" ns2:uid="{0973F40D-3865-4465-8A6A-A5805DF378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N285" authorId="3" shapeId="0" ns2:uid="{41A52E8C-AACE-4E2B-A09E-C5F0881DE9D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86" authorId="2" shapeId="0" ns2:uid="{D2B0AA74-329C-4427-BCD2-13280322F6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6" authorId="3" shapeId="0" ns2:uid="{D6DFD78A-B60B-422A-B35A-47DBA35650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Y286" authorId="3" shapeId="0" ns2:uid="{A0C3E9D1-8A4A-42E9-AA27-5841D43435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Z286" authorId="3" shapeId="0" ns2:uid="{78597BF6-673E-4BB4-A270-D58752D923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
avait posé VA</t>
        </r>
      </text>
    </comment>
    <comment ref="AA286" authorId="1" shapeId="0" ns2:uid="{AB217F30-CACA-4E94-975A-CC0B04974B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6" authorId="1" shapeId="0" ns2:uid="{E8B8F518-2082-4517-8693-A56CFADAA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6" authorId="6" shapeId="0" ns2:uid="{879E42BD-B48B-4A58-AD85-450C9F6EE2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F286" authorId="3" shapeId="0" ns2:uid="{431583B9-76A9-4FBD-BF41-38AFABEB2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86" authorId="3" shapeId="0" ns2:uid="{3A23CC44-1145-4756-A3CF-6191C455C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87" authorId="2" shapeId="0" ns2:uid="{F9527427-E136-4F2E-9427-87FB9BFB76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7" authorId="6" shapeId="0" ns2:uid="{E185C4DE-B129-427B-9E40-95330FF833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 ?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GKT</t>
        </r>
      </text>
    </comment>
    <comment ref="X287" authorId="0" shapeId="0" ns2:uid="{CC91E525-5D6E-4717-9EDA-99AEC1554A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 
Rappel 24/09</t>
        </r>
      </text>
    </comment>
    <comment ref="Z287" authorId="1" shapeId="0" ns2:uid="{2350F659-A32A-4F69-96BA-A7F0593B43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06.10
remplacé par LHR
maintien prime pause et week-end</t>
        </r>
      </text>
    </comment>
    <comment ref="AA287" authorId="1" shapeId="0" ns2:uid="{BF0A6AAD-F165-4A86-A4FE-56D2601124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7" authorId="1" shapeId="0" ns2:uid="{692DF2EB-A16F-47CF-82B3-35AC85C99E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C287" authorId="6" shapeId="0" ns2:uid="{812C954D-62A9-4475-865C-A8EA3528F9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287" authorId="6" shapeId="0" ns2:uid="{6BF0FE7E-CB75-4911-B7C9-73760C94E21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voir 05.10
remplacé par LAX</t>
        </r>
      </text>
    </comment>
    <comment ref="AF287" authorId="3" shapeId="0" ns2:uid="{846B58B3-715C-4C17-95FF-6B4315924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87" authorId="0" shapeId="0" ns2:uid="{9C8F2533-50BE-4BF5-B744-EBD3CC89BD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88" authorId="1" shapeId="0" ns2:uid="{6139FA8A-0EDB-44B1-B70B-4FD24A0146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3ADBB17A-553B-4B4F-A6CD-919F44C62C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7B6C8CC9-6A4E-43AA-865A-B5ECBA5D4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V288" authorId="0" shapeId="0" ns2:uid="{DEBF26FD-FEBE-4DAC-9752-8A648BDD42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intervention gluten
rappel le 28.09</t>
        </r>
      </text>
    </comment>
    <comment ref="Y288" authorId="3" shapeId="0" ns2:uid="{E97E28F3-29F0-49D5-8047-F648E32176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3/10</t>
        </r>
      </text>
    </comment>
    <comment ref="Z288" authorId="3" shapeId="0" ns2:uid="{6DB00D80-7D95-4C9A-897D-2DCAF4774D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3/10</t>
        </r>
      </text>
    </comment>
    <comment ref="AD288" authorId="1" shapeId="0" ns2:uid="{AC114DFB-4A56-4F73-AC25-5F05C1D661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AF288" authorId="1" shapeId="0" ns2:uid="{71DD5AF0-09A9-46E0-8CEB-30463EEB3E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 gluten
rappel le 28.09</t>
        </r>
      </text>
    </comment>
    <comment ref="D289" authorId="2" shapeId="0" ns2:uid="{B0EC435C-B331-434E-B49E-203D7E7EF7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726D96C1-DA84-4CBF-8FCE-86A538295D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AD193DF7-7613-474D-B48D-48AA851E5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Y289" authorId="3" shapeId="0" ns2:uid="{3E635140-8623-4FD1-AB90-C19D8D5E61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4/10</t>
        </r>
      </text>
    </comment>
    <comment ref="Z289" authorId="1" shapeId="0" ns2:uid="{058C7677-C208-4936-BB8D-185A59EF090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BioWanze 08h30'-16h00'
Vérification de l'aptitude à la conduite du chariot élévateur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pas de prestation le 04.10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Cfr 4/10</t>
        </r>
      </text>
    </comment>
    <comment ref="G290" authorId="1" shapeId="0" ns2:uid="{C5F673E8-07A1-4FD7-A165-EC7B714A25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CECF1353-717A-4269-8CA7-3BDBC64A7A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3" shapeId="0" ns2:uid="{57231105-0BCC-4999-968E-D55A04B68F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0" authorId="0" shapeId="0" ns2:uid="{B61A464F-D7DC-4B08-9A4E-227B550454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0" authorId="3" shapeId="0" ns2:uid="{606D1123-24B0-4461-88DC-3FCE387AA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G291" authorId="1" shapeId="0" ns2:uid="{CAC238B5-F22B-4D1D-9713-187295AF2B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71551C26-649D-41C0-ACDA-D9CCF7B3D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3" shapeId="0" ns2:uid="{C4CB3249-77B3-4871-A6AC-238B10223F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1" authorId="0" shapeId="0" ns2:uid="{D9E34903-536D-4095-965A-83AB686818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1" authorId="1" shapeId="0" ns2:uid="{4350843C-CEE0-45B5-840E-8968F2C86F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SMK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YRS</t>
        </r>
      </text>
    </comment>
    <comment ref="C292" authorId="1" shapeId="0" ns2:uid="{7DC50B21-2D6C-47FC-9A27-1A3C4D96C1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0" shapeId="0" ns2:uid="{1C6FE7C0-0B2C-4BA5-8400-074F7D196F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3" shapeId="0" ns2:uid="{A315E894-DD25-453A-95C9-5B3C6D41B0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3" shapeId="0" ns2:uid="{1F7F22F5-51F8-4203-83AC-587EA4490C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P292" authorId="1" shapeId="0" ns2:uid="{A01BB0F8-592A-46F3-8FB8-947D48B5D6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
Remplacé par GKT</t>
        </r>
      </text>
    </comment>
    <comment ref="T292" authorId="1" shapeId="0" ns2:uid="{49F7BDF4-3304-448F-9D77-E35EA59C6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X292" authorId="0" shapeId="0" ns2:uid="{EE524C18-CC8D-4966-AADF-4F30741402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2" authorId="3" shapeId="0" ns2:uid="{25E3B188-D583-47B8-9755-B40C853EEA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2" authorId="6" shapeId="0" ns2:uid="{DDC43504-22D9-40EB-A1E1-4E94EB0C89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2" authorId="3" shapeId="0" ns2:uid="{17E1582D-3391-44FE-9AA3-48B9BEF3DE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JBA
GJR et QDE présents</t>
        </r>
      </text>
    </comment>
    <comment ref="AL292" authorId="3" shapeId="0" ns2:uid="{1365BB6B-6138-4EB3-A678-9AEDCB0909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292" authorId="0" shapeId="0" ns2:uid="{9182B06F-C369-4883-B5D0-4EEB16BE3E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SBZ</t>
        </r>
      </text>
    </comment>
    <comment ref="D293" authorId="1" shapeId="0" ns2:uid="{BEF6655E-A328-4C21-AF15-DB376D6B20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Y293" authorId="3" shapeId="0" ns2:uid="{CD3E1379-7872-43B7-8426-03671425A8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Z293" authorId="3" shapeId="0" ns2:uid="{C97A317D-8302-41A5-B3C6-071D2DA0FB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
avait posé VA
CF 14/10</t>
        </r>
      </text>
    </comment>
    <comment ref="AB293" authorId="6" shapeId="0" ns2:uid="{75213924-CFEC-4896-836E-F168F24E1A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293" authorId="6" shapeId="0" ns2:uid="{CDBE8ABC-2DB8-4C1E-89A7-907D8CFF7A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X294" authorId="0" shapeId="0" ns2:uid="{0E6C5BB3-1535-431F-A88C-350A617673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4" authorId="3" shapeId="0" ns2:uid="{639AE7F6-AFBF-49D6-9A4E-A4A403A7C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
CF 15/10</t>
        </r>
      </text>
    </comment>
    <comment ref="AB294" authorId="2" shapeId="0" ns2:uid="{10F11CB0-A9A3-4123-B787-33271B3AD6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F294" authorId="6" shapeId="0" ns2:uid="{6845188A-ECB8-4799-97AD-02D93EE623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D295" authorId="2" shapeId="0" ns2:uid="{3BD204DB-2FF7-4DF5-8737-428050B98F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5" authorId="3" shapeId="0" ns2:uid="{F593F65E-C10A-46B1-8C09-EBC3C8A964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295" authorId="0" shapeId="0" ns2:uid="{EC55ED3B-691F-41C6-8D3D-75CA3FC00D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5" authorId="3" shapeId="0" ns2:uid="{BA4C461B-4F53-4017-A4AE-FDECC010A1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5" authorId="1" shapeId="0" ns2:uid="{631CD18B-9F9C-43DF-A2B4-4EF6CD99E2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95" authorId="6" shapeId="0" ns2:uid="{85FC15D1-9822-42C6-9595-91C6BE6BA4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295" authorId="3" shapeId="0" ns2:uid="{180EA121-A40E-4A71-A2E2-3A813FF913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96" authorId="2" shapeId="0" ns2:uid="{FA19438A-5DC9-4594-8C20-EF14754BE0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6" authorId="6" shapeId="0" ns2:uid="{02AB6923-1B76-4C83-919E-7171D785487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GKT</t>
        </r>
      </text>
    </comment>
    <comment ref="X296" authorId="0" shapeId="0" ns2:uid="{9EB5189B-F332-4D47-8430-8108BFA875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6" authorId="3" shapeId="0" ns2:uid="{CBF59ED7-70DD-4854-9CAD-77AACAB8A4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6" authorId="1" shapeId="0" ns2:uid="{9A1118D9-7BFC-4013-BADB-1D9CDD5DE6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96" authorId="6" shapeId="0" ns2:uid="{A1C7E334-AAA3-4233-B6A2-468E062989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296" authorId="0" shapeId="0" ns2:uid="{B7772405-46EE-4C2A-9937-08FDCCEA3F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97" authorId="1" shapeId="0" ns2:uid="{2E601E40-C896-40D0-8E31-DAD43AA21D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A2D9D790-22CF-4314-A566-1A4E17CF14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Z297" authorId="4" shapeId="0" ns2:uid="{3A08C05A-5D57-4E6B-BCD4-4CC90C81D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cf. 10/10</t>
        </r>
      </text>
    </comment>
    <comment ref="AJ297" authorId="3" shapeId="0" ns2:uid="{158A70B8-E9BB-4031-9139-1247A4F192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C298" authorId="1" shapeId="0" ns2:uid="{0E6CDF2E-8F46-464E-BFE2-25E0E89E0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90F0DBC8-8605-412E-B248-49C2ED737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3" shapeId="0" ns2:uid="{5B62BB5B-19C2-4E60-974C-D42E8C9854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0DD73F9F-BEF2-4922-8F5B-745453AC9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Z298" authorId="4" shapeId="0" ns2:uid="{1E7A0774-3DF0-4027-8F37-BF1DCF7734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11/10</t>
        </r>
      </text>
    </comment>
    <comment ref="H299" authorId="1" shapeId="0" ns2:uid="{0E855DEA-F690-4644-89B5-5F144DCF8F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609582E7-E3EC-4B57-B008-08382BAD2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T299" authorId="6" shapeId="0" ns2:uid="{C4798736-D297-4214-B831-2719B82B4F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
13h
Remplacé par GKT</t>
        </r>
      </text>
    </comment>
    <comment ref="V299" authorId="0" shapeId="0" ns2:uid="{407D4860-5D9C-4154-A168-A816618EFB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
remplacé par RDT</t>
        </r>
      </text>
    </comment>
    <comment ref="Z299" authorId="1" shapeId="0" ns2:uid="{EA51125D-9406-4CCB-A374-67C11DD877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299" authorId="2" shapeId="0" ns2:uid="{F3B8E707-68FC-42C3-84B1-65477A7FE5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N299" authorId="6" shapeId="0" ns2:uid="{840E3D07-198C-412F-8BD6-A8FF2A0B88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de 13h à 14h</t>
        </r>
      </text>
    </comment>
    <comment ref="H300" authorId="2" shapeId="0" ns2:uid="{91F4A27A-DB46-418B-8048-F4095A856E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0" authorId="1" shapeId="0" ns2:uid="{D6123610-8267-43CD-B0A0-9291909E2E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H301" authorId="1" shapeId="0" ns2:uid="{9B08E514-8C84-4E94-B635-E05A07236F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1" authorId="1" shapeId="0" ns2:uid="{028735EB-9BB3-450C-AD67-57422134AF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D302" authorId="1" shapeId="0" ns2:uid="{63859644-D2A6-4B90-8B35-957707B1A4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3" shapeId="0" ns2:uid="{0E1FA2B3-FF97-4048-AE86-8F737C632D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2" authorId="3" shapeId="0" ns2:uid="{6ABFCFFD-A7B7-498C-A317-BB5329583B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X302" authorId="0" shapeId="0" ns2:uid="{3EF3C995-75A5-4DD8-9D5A-A0BB4A4867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Z302" authorId="1" shapeId="0" ns2:uid="{EA903C74-AC0F-40F2-B451-F6FEDDE8B7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JKS</t>
        </r>
      </text>
    </comment>
    <comment ref="AD302" authorId="1" shapeId="0" ns2:uid="{09AFAD23-C91B-48D7-B1F5-E20BA4612A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 de 18h à 22h00'</t>
        </r>
      </text>
    </comment>
    <comment ref="AL302" authorId="3" shapeId="0" ns2:uid="{46316DD6-ED0B-4B8F-9211-B9084C2CC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02" authorId="3" shapeId="0" ns2:uid="{CAE0D099-02BC-4A76-BB00-24E6F2C18B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03" authorId="1" shapeId="0" ns2:uid="{3DE7C26A-63CE-46D1-B6F2-D82EDFF49D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3" shapeId="0" ns2:uid="{6655A210-B627-4564-A034-5B1E8903B7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3" shapeId="0" ns2:uid="{6C6AA50C-1013-44AF-928D-686435DB1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3" authorId="3" shapeId="0" ns2:uid="{FD4BA0F0-116A-4521-B30B-E3E1F99744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R303" authorId="7" shapeId="0" ns2:uid="{9D4B4D8C-6C4E-4557-85C3-FCE823282D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PAM?</t>
        </r>
      </text>
    </comment>
    <comment ref="X303" authorId="0" shapeId="0" ns2:uid="{5DB5EE4C-1C46-4FF9-B214-0717D91144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D303" authorId="7" shapeId="0" ns2:uid="{E8B4153B-05B7-4741-B443-B82C6B1C84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L303" authorId="3" shapeId="0" ns2:uid="{03FF0A79-9C34-475D-96C1-A86FFD4F76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03" authorId="3" shapeId="0" ns2:uid="{FB9DB510-0AB0-4547-B609-500FFDE928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04" authorId="1" shapeId="0" ns2:uid="{3184E379-1B39-4645-A885-587A216069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P304" authorId="3" shapeId="0" ns2:uid="{08A06246-0764-4F74-B9D4-9C984C615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304" authorId="0" shapeId="0" ns2:uid="{D846FA82-42F7-45B7-9CB8-AE9D9E7CC7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B304" authorId="1" shapeId="0" ns2:uid="{47E2EEA4-3F98-4C84-BF3C-DC0E2727FC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04" authorId="1" shapeId="0" ns2:uid="{B98A963D-205E-4861-9BE3-5B37EB0908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304" authorId="1" shapeId="0" ns2:uid="{0D0A1463-0BCE-4C9B-82D6-22E41FA556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présent à la DS
prestera la pause N</t>
        </r>
      </text>
    </comment>
    <comment ref="AN304" authorId="3" shapeId="0" ns2:uid="{7B1762E9-5D1A-448E-899E-A3F5EF1CB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05" authorId="1" shapeId="0" ns2:uid="{DEF92F54-0F56-46BC-8E33-2E89359B1F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D9271F45-03B7-4C40-9E37-DE14844D9B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305" authorId="3" shapeId="0" ns2:uid="{28ED05B2-7532-4613-87BF-51BB026DE8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305" authorId="0" shapeId="0" ns2:uid="{55A16841-7704-41B7-B937-65FFA19DFC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YBT</t>
        </r>
      </text>
    </comment>
    <comment ref="AB305" authorId="1" shapeId="0" ns2:uid="{A3E8DC5A-7520-4F3E-A6F0-B8CB5E68DE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N305" authorId="3" shapeId="0" ns2:uid="{B39FBCC9-03A1-4CB7-AF90-8D43CB8579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06" authorId="1" shapeId="0" ns2:uid="{BCE2DE4F-26B9-47FE-A2D1-439F9B842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77564B5B-8CE9-4282-8CB1-DB9F93A645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D1A9624F-1024-4623-9CF1-954091E21F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X306" authorId="0" shapeId="0" ns2:uid="{91D44A61-1A19-4C48-84FC-77727D5259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JBI</t>
        </r>
        <r>
          <rPr>
            <sz val="9"/>
            <color indexed="81"/>
            <rFont val="Tahoma"/>
            <family val="2"/>
          </rPr>
          <t xml:space="preserve">  FPS</t>
        </r>
      </text>
    </comment>
    <comment ref="H307" authorId="7" shapeId="0" ns2:uid="{282C38F9-3892-454E-B432-928EB0B0A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AF9AE4AC-C017-4981-BDEE-C844893F6B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7" shapeId="0" ns2:uid="{057CCDE7-17E3-4B76-9DBA-5A55A83123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8201E4E6-9741-4E55-98CD-904BDD46AD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9" authorId="1" shapeId="0" ns2:uid="{940E8673-8B2E-46F4-8674-F83B6978EB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2" shapeId="0" ns2:uid="{20AE581D-6B56-4413-B077-8F7BA03DF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2" shapeId="0" ns2:uid="{DD816D78-FEDE-4CF6-AC6A-50681C32C5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309" authorId="0" shapeId="0" ns2:uid="{55338630-0EC9-4BA1-BCAA-E19BF7E39A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H310" authorId="1" shapeId="0" ns2:uid="{9DAB4371-8E08-40CF-A287-88FD0D3FCC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B9D9E74D-4630-4C76-AFCD-FBB1449058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V310" authorId="0" shapeId="0" ns2:uid="{F595A866-0D9C-4000-A28E-50C5D94301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AN310" authorId="7" shapeId="0" ns2:uid="{1538EAA0-F8E1-4280-BA70-BBD703915B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H311" authorId="6" shapeId="0" ns2:uid="{5667EAF4-9BB7-4812-BF84-A6A8C44428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F3357726-50E7-419D-B332-A726A41D29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N311" authorId="7" shapeId="0" ns2:uid="{A9AAE5F3-D0AE-4CFD-947F-63E0B85FD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H312" authorId="6" shapeId="0" ns2:uid="{5352CBF9-4680-4328-B4EF-E0FC10FFE7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29B15133-5EFC-426F-8B1B-AA3DF88915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N312" authorId="7" shapeId="0" ns2:uid="{836F56B6-2EEC-4734-A172-4A383BBF35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13" authorId="1" shapeId="0" ns2:uid="{7847DB94-DACB-4BFA-9C7C-C2D26C236A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D313" authorId="1" shapeId="0" ns2:uid="{053DDB70-71D4-4148-9FC6-F0F95B68F6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AN313" authorId="7" shapeId="0" ns2:uid="{8D8D67ED-CFAC-4A1D-9C58-C2E37C1AD4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26/10/2026</t>
        </r>
      </text>
    </comment>
    <comment ref="K314" authorId="2" shapeId="0" ns2:uid="{FB42CF83-556B-43DE-B1FC-401F0F652F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2" shapeId="0" ns2:uid="{9C0E0EE2-11EE-428F-8C16-AF37DD5775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C4AAD865-20B4-442F-AC78-F0142E914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15" authorId="2" shapeId="0" ns2:uid="{4DA6B025-CB18-45DA-BC70-2802EC80ED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88110F29-5C6A-4321-975D-E18CF78A21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1" shapeId="0" ns2:uid="{02450DD6-AD8C-423A-9F8C-ECF829F455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1" shapeId="0" ns2:uid="{8A48D5C6-06BC-4CFA-AFBB-1A77B7AAC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2" shapeId="0" ns2:uid="{69658886-8FBE-4BB2-A50D-A9DDA93D99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1" shapeId="0" ns2:uid="{C4BD67BB-1724-4644-8C80-2D862CE891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2" shapeId="0" ns2:uid="{A7741AD8-FA2B-444E-BD36-8141FE5459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6" shapeId="0" ns2:uid="{42A3B927-BFEC-4C32-A5DF-D7997968E1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17EF3BEC-5D6C-48AB-86E7-360022144A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320" authorId="2" shapeId="0" ns2:uid="{AA0AFF5F-6A8E-45D8-AD60-E6A7F6E577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0" authorId="0" shapeId="0" ns2:uid="{75A1E24C-3370-4CFF-B4A0-85756F9EFC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20" authorId="1" shapeId="0" ns2:uid="{C12F60FE-0C87-44C8-92EC-6A8DAF60C1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20" authorId="6" shapeId="0" ns2:uid="{FF32EA28-112D-45ED-B9C5-2EC7EED340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21" authorId="1" shapeId="0" ns2:uid="{1780CBEB-8A54-48C1-8CEB-0B1DD4BD0F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44C77317-68FD-4C8D-A4A5-565EAEB333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BC646A77-8091-4595-A3C3-1342C0805B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C855A84D-9963-4E12-94B7-676853ACE8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1" authorId="2" shapeId="0" ns2:uid="{B7DE9E04-291D-4F16-AE9F-E604562B9B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1" authorId="0" shapeId="0" ns2:uid="{68EF7D9B-F966-4251-BA28-D7214D0BE9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21" authorId="1" shapeId="0" ns2:uid="{E21B7272-0D96-491E-98FB-B415ABF1E2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21" authorId="6" shapeId="0" ns2:uid="{1FEA58A6-4A91-43BF-895A-048C000DF5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22" authorId="1" shapeId="0" ns2:uid="{B644CAFF-B532-4CDC-8F2F-45413DD957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00471BF1-2EFD-4257-999D-25C1C04A32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612BA9C7-5ED2-4144-AF6B-E7AD68FAD3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FB002F18-A203-4CFE-BC67-733F08D91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2" authorId="6" shapeId="0" ns2:uid="{2CB0680C-7F08-40A8-B1E3-242A7C11ED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2" authorId="0" shapeId="0" ns2:uid="{5BF670B9-201F-438B-9280-8ACB7334B1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322" authorId="1" shapeId="0" ns2:uid="{EA80669F-10E4-45BE-9100-35A2260516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322" authorId="1" shapeId="0" ns2:uid="{950B0B92-4376-4F12-B07C-6834763964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NRD et SVE présents</t>
        </r>
      </text>
    </comment>
    <comment ref="AD322" authorId="6" shapeId="0" ns2:uid="{76E98FAF-188B-4C5D-8BAC-1303A1D702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D323" authorId="1" shapeId="0" ns2:uid="{667A7C29-6135-418F-A2E5-9E1D5F1BF4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1" shapeId="0" ns2:uid="{A71B3F41-024A-4306-9EF4-280E72C90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Z326" authorId="1" shapeId="0" ns2:uid="{1A010829-46D0-4901-8800-DB66C02CAD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JKS        </t>
        </r>
      </text>
    </comment>
    <comment ref="AD326" authorId="1" shapeId="0" ns2:uid="{5EADBFB7-6101-416F-81C5-EBDE5BB865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27" authorId="3" shapeId="0" ns2:uid="{616D9DBE-1E6D-497E-BE51-C2D4FFEFA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N328" authorId="2" shapeId="0" ns2:uid="{2DD0A631-728B-48C8-9828-CAFA29E743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P328" authorId="3" shapeId="0" ns2:uid="{089DA765-DC80-4CAA-B944-FC6F5D4900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28" authorId="3" shapeId="0" ns2:uid="{8E0040CF-09BD-4006-AD10-ABCDFAB11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28" authorId="3" shapeId="0" ns2:uid="{C187B144-BB2F-4185-8C00-DDCD7B60EC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9" authorId="3" shapeId="0" ns2:uid="{F5B45ACC-F00D-40BC-8BB1-7F6E245F1D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29" authorId="3" shapeId="0" ns2:uid="{BB51720A-C03A-4DE4-898D-024E9256E8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29" authorId="3" shapeId="0" ns2:uid="{34763142-6D41-4D9E-80AA-AF3B083CDA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0" authorId="1" shapeId="0" ns2:uid="{E2A5FF92-E8E7-4101-9E47-4533B72371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2" shapeId="0" ns2:uid="{67425C7C-C686-493E-A8DE-7DB8D0895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512E15CB-1F35-4021-B6B5-9E7C5A711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30F37235-0328-43E6-9910-90334F6B3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30" authorId="2" shapeId="0" ns2:uid="{4BB7BDCF-D4BE-41FC-8335-ED9D599E1E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0" authorId="0" shapeId="0" ns2:uid="{02E8B015-2D56-47CF-92C7-ADF90299BD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30" authorId="1" shapeId="0" ns2:uid="{19E59473-4DE0-46DB-8EE4-7D22A9613D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30" authorId="6" shapeId="0" ns2:uid="{0BCE9354-D102-4783-A419-43FC2F8678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31" authorId="1" shapeId="0" ns2:uid="{655D2A65-9976-4F4C-B121-F9674FD3BD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2" shapeId="0" ns2:uid="{C289803D-80A3-4025-BBBB-89B5350B5C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6BB5D0A9-440F-462D-947E-A78ACDAA19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478578A1-84AB-439C-A52B-2E7D00989D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31" authorId="6" shapeId="0" ns2:uid="{75FD551A-F703-4773-ABDC-330B65B9E7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1" authorId="0" shapeId="0" ns2:uid="{1A908D1E-E8E3-4194-9884-0E2FE53A7A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31" authorId="1" shapeId="0" ns2:uid="{FA308F6A-2786-4EA7-8D8A-588C8010F5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331" authorId="6" shapeId="0" ns2:uid="{63791E2E-B67F-48AE-8B5C-AB9E1D4B4D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LLN:
DS le 18.11
équipe au complet</t>
        </r>
      </text>
    </comment>
    <comment ref="AD331" authorId="6" shapeId="0" ns2:uid="{0FF5C027-6CCB-4C0C-A7B7-4BC4BACCB4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H332" authorId="7" shapeId="0" ns2:uid="{00501608-11F5-400C-AB94-3AC8F37837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2" shapeId="0" ns2:uid="{560D08EA-14D3-4B95-9989-96A3C4E20E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AD332" authorId="1" shapeId="0" ns2:uid="{0FCD629D-8F8E-4632-9005-F6E0A0852B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333" authorId="1" shapeId="0" ns2:uid="{12A45E71-6FA0-44B9-A673-EE37BE6887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8E5BCA13-D216-48B8-A446-62C8A96704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Z333" authorId="1" shapeId="0" ns2:uid="{EF5BC426-38D2-407F-8735-3C76B1B649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YBT       </t>
        </r>
      </text>
    </comment>
    <comment ref="D334" authorId="2" shapeId="0" ns2:uid="{8A2F28D4-C043-44CD-9527-606ADECAA0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33269370-55C9-4823-ACE2-EFA5A076F5B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T334" authorId="6" shapeId="0" ns2:uid="{745242B0-3E18-4B8B-A5D2-62636B71C7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4" authorId="0" shapeId="0" ns2:uid="{F85F4163-AA4B-40F3-907C-0C7915CDB9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X335" authorId="0" shapeId="0" ns2:uid="{D39AFB1B-6E90-44D3-839A-B27BD0C17E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T336" authorId="6" shapeId="0" ns2:uid="{521AEBBB-02A6-4CAB-AFBF-37D7437BC5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X336" authorId="0" shapeId="0" ns2:uid="{E795E918-07E0-4D27-8C4C-A878109031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D337" authorId="6" shapeId="0" ns2:uid="{958144CC-6126-4FC6-A21C-341BE696FF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7234FDBA-0679-425C-B77A-73E966EBE4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27B0A239-07B9-4D07-B445-A009F407A9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38" authorId="1" shapeId="0" ns2:uid="{C81CAEE2-7B31-4A39-ACA0-0F0C3EAB0D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39" authorId="6" shapeId="0" ns2:uid="{8595A84B-FFE3-4881-8779-8BF954D43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8BD17004-FDDD-4FDD-8420-B30594A1A8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339" authorId="2" shapeId="0" ns2:uid="{5CABAC56-598C-45EB-BF0A-FBD6F58880B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>
remplacé par GKT</t>
        </r>
      </text>
    </comment>
    <comment ref="AB339" authorId="1" shapeId="0" ns2:uid="{C1ABDFC2-0BB6-443F-93A5-107DE0172A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N339" authorId="0" shapeId="0" ns2:uid="{30A5022A-5357-4078-95A7-E23AAC5ED4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340" authorId="6" shapeId="0" ns2:uid="{B78F7059-48EC-4E46-B613-AFE1A2E266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99B1BB51-AE59-408A-8B98-370A12392C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340" authorId="2" shapeId="0" ns2:uid="{20FFD2F9-C3A7-4B99-BB4C-56AF0B8537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+4h RHS
remplacé par VGG</t>
        </r>
        <r>
          <rPr>
            <sz val="9"/>
            <color indexed="81"/>
            <rFont val="Tahoma"/>
            <family val="2"/>
          </rPr>
          <t xml:space="preserve">
remplacé par GKT</t>
        </r>
      </text>
    </comment>
    <comment ref="AB340" authorId="1" shapeId="0" ns2:uid="{92748AB4-3F76-41D3-A43B-19D4D31F39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340" authorId="1" shapeId="0" ns2:uid="{B12E1CCC-D40C-4ACE-AD01-70B53F1D8D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</t>
        </r>
      </text>
    </comment>
    <comment ref="AN340" authorId="0" shapeId="0" ns2:uid="{B44912A2-7612-4D36-B363-E82B40A20D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H341" authorId="1" shapeId="0" ns2:uid="{94A2603D-2D88-4A27-AA51-38F5047530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98272466-41A6-4B33-B0C8-15E11456CB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1" authorId="1" shapeId="0" ns2:uid="{5A2F7D9E-36DB-4615-B706-E4DED20507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DKS      </t>
        </r>
      </text>
    </comment>
    <comment ref="X344" authorId="0" shapeId="0" ns2:uid="{77D7C448-D095-4579-B76A-1054D0328E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H345" authorId="1" shapeId="0" ns2:uid="{8D1148C9-47A7-4E22-B844-82A8ACAF5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345" authorId="0" shapeId="0" ns2:uid="{A980B68B-86A6-48FA-9DAA-FD099B4C68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N347" authorId="1" shapeId="0" ns2:uid="{C0BBCEE5-F635-4DC6-8295-928E752847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47" authorId="1" shapeId="0" ns2:uid="{74AA7E82-7049-4127-B784-BFBA35AAFF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FPA       </t>
        </r>
      </text>
    </comment>
    <comment ref="J348" authorId="1" shapeId="0" ns2:uid="{FD03A5CE-7FE9-4EA7-9A56-99DA58B6A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350" authorId="2" shapeId="0" ns2:uid="{36E26342-EEE1-4BC9-84A7-15FF44C9A7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2" shapeId="0" ns2:uid="{F256887E-0E23-4BA6-9AF6-32B5E6C55A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2" shapeId="0" ns2:uid="{D2246368-B2CB-4228-BAFE-493350E496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AB351" authorId="2" shapeId="0" ns2:uid="{3F1FDA96-D7EC-4495-88A7-FB8339CB42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EPI sur site BWZ
JKS et DBE présents</t>
        </r>
      </text>
    </comment>
    <comment ref="AD351" authorId="1" shapeId="0" ns2:uid="{75DA9959-39B5-4B53-A70D-D7385B6A40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D352" authorId="1" shapeId="0" ns2:uid="{DFCADCAC-D0E9-4A75-8B3E-98261706ED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353" authorId="2" shapeId="0" ns2:uid="{F451CF9E-B1EF-4396-B36A-D98D859272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D353" authorId="1" shapeId="0" ns2:uid="{35D98436-F126-40C8-A106-4E7251D5B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354" authorId="1" shapeId="0" ns2:uid="{63466073-689F-4352-A42F-AFE7C034A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5337ACD5-9F0D-47C9-AB89-5DCD9F648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54" authorId="1" shapeId="0" ns2:uid="{0EECDA74-8496-4E4E-AED9-1970903667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</t>
        </r>
        <r>
          <rPr>
            <strike/>
            <sz val="9"/>
            <color indexed="81"/>
            <rFont val="Tahoma"/>
            <family val="2"/>
          </rPr>
          <t>JKS</t>
        </r>
        <r>
          <rPr>
            <sz val="9"/>
            <color indexed="81"/>
            <rFont val="Tahoma"/>
            <family val="2"/>
          </rPr>
          <t xml:space="preserve">  FPA       </t>
        </r>
      </text>
    </comment>
    <comment ref="AC354" authorId="1" shapeId="0" ns2:uid="{32C9F02B-C19B-42B2-9E54-94EF80DE9E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D354" authorId="1" shapeId="0" ns2:uid="{6E4BD60F-95C7-4635-AC47-613806C3AB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BLR</t>
        </r>
        <r>
          <rPr>
            <sz val="9"/>
            <color indexed="81"/>
            <rFont val="Tahoma"/>
            <family val="2"/>
          </rPr>
          <t xml:space="preserve">
remplacé par FPA</t>
        </r>
      </text>
    </comment>
    <comment ref="N355" authorId="6" shapeId="0" ns2:uid="{8D32D551-6B33-4FD8-A9B1-FE0E8CBEA4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P355" authorId="2" shapeId="0" ns2:uid="{DA6C257F-D509-45BC-83F3-A6F908EB8C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5" authorId="1" shapeId="0" ns2:uid="{73908CF0-5B62-4319-A1C4-369F010950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5" authorId="6" shapeId="0" ns2:uid="{D78CD9CF-0119-4B11-B18B-541A0B2752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5" authorId="1" shapeId="0" ns2:uid="{47BF28A1-1346-4690-993A-CDA9BDFAB8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55" authorId="6" shapeId="0" ns2:uid="{49F70FD7-4FC2-4C51-9B13-9049BE567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AL355" authorId="3" shapeId="0" ns2:uid="{CDF9A4E0-A4E4-44F8-88A9-2CABAA9D06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5" authorId="3" shapeId="0" ns2:uid="{0BF459FD-2656-4B75-8B1F-F8066855E9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56" authorId="2" shapeId="0" ns2:uid="{3EA47ED8-1B2E-43D3-AAA0-AC7408168B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6FA83E2B-D188-433E-B1E0-DF84DEDCD3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E5AB8347-55E9-45E8-8FDD-9C20A0B633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P356" authorId="2" shapeId="0" ns2:uid="{1C2484F4-DD2A-43B1-8D81-148A81F692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6" authorId="1" shapeId="0" ns2:uid="{ADD8A084-2068-4E36-B06F-72BD3801E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6" authorId="6" shapeId="0" ns2:uid="{A7C330E0-5B6A-4659-9E9F-0982DAEE44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6" authorId="1" shapeId="0" ns2:uid="{E5CEF387-5329-48FE-86F3-89455E206A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56" authorId="3" shapeId="0" ns2:uid="{69C3E3EC-0438-41E5-922D-EB76C8BB7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6" authorId="3" shapeId="0" ns2:uid="{BE2011D9-23B8-46A1-A9FA-AC033EA3ED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57" authorId="1" shapeId="0" ns2:uid="{31729446-8B56-4A85-ADE5-E05EDC324F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05F6DB0D-9E5E-400A-A11D-E0CE06DA659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P357" authorId="6" shapeId="0" ns2:uid="{429C4977-865C-4B33-82F3-9D7C5B6215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7" authorId="1" shapeId="0" ns2:uid="{9247F600-FF1A-41B1-B18A-58E704F6AF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7" authorId="6" shapeId="0" ns2:uid="{FE850781-1D9F-422B-A0AB-CFF3C277D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7" authorId="1" shapeId="0" ns2:uid="{802C3807-DB6A-43C2-8E53-8F3E8584D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57" authorId="3" shapeId="0" ns2:uid="{39150AE5-7CF2-4C3F-B2BF-2385C5DF37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7" authorId="3" shapeId="0" ns2:uid="{F70DD637-D1D2-44E3-9F7A-20517BF2F7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0" authorId="1" shapeId="0" ns2:uid="{EC43B4BF-548C-44C4-9F5E-A2E0D78C3B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5341AEF4-4E91-49FD-A6D3-637D5D2A7B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360" authorId="3" shapeId="0" ns2:uid="{5D45FE29-3A64-4737-8285-A8E4F6EBCC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D360" authorId="1" shapeId="0" ns2:uid="{EAB77B55-01E3-4808-ADA1-F45DE1FF7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L360" authorId="0" shapeId="0" ns2:uid="{21171289-90F0-43A9-A225-417C336EF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</t>
        </r>
        <r>
          <rPr>
            <strike/>
            <sz val="9"/>
            <color indexed="81"/>
            <rFont val="Tahoma"/>
            <family val="2"/>
          </rPr>
          <t>ADS et GJR présents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SBZ</t>
        </r>
      </text>
    </comment>
    <comment ref="AN360" authorId="3" shapeId="0" ns2:uid="{BE416419-2AF5-4ED7-BF54-2CBE170147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361" authorId="1" shapeId="0" ns2:uid="{516F060A-3418-4D8A-903A-0D5BE1691E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7F730CAF-4CF3-4D57-A7F7-5B737A14A3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7062DBFF-4B2B-46C4-9D08-B010D7CCD6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P361" authorId="3" shapeId="0" ns2:uid="{6BE69DA8-E89F-4D2C-B5DB-4F43D0E56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Z361" authorId="1" shapeId="0" ns2:uid="{40851333-99E9-4AA5-88F0-5FF89E50D8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FPA       </t>
        </r>
      </text>
    </comment>
    <comment ref="AD361" authorId="1" shapeId="0" ns2:uid="{775CEA74-0780-4724-B2B7-A89F330F5F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61" authorId="3" shapeId="0" ns2:uid="{0C860649-F893-4FA4-9D17-EA6ED9594C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1" authorId="3" shapeId="0" ns2:uid="{4C2A9892-B1C4-42CD-91BB-DBE24309E3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2" authorId="3" shapeId="0" ns2:uid="{B9810341-896B-4B25-81EF-48699B08CB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2" authorId="3" shapeId="0" ns2:uid="{8B5DEB83-8953-47CC-AB35-3EAEC06511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2" authorId="3" shapeId="0" ns2:uid="{11531DEF-7F90-476C-9A80-B4D75B0C1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63" authorId="1" shapeId="0" ns2:uid="{35651825-D0B0-4AAE-A0EB-414458A96B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363" authorId="3" shapeId="0" ns2:uid="{63FE31C1-1AD4-430B-8248-F9547E86C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3" authorId="3" shapeId="0" ns2:uid="{CD3277EB-5FB5-44C2-BA55-2519451A2C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3" authorId="3" shapeId="0" ns2:uid="{97DEFD49-7B2E-4D59-B54A-E30B3029CF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64" authorId="1" shapeId="0" ns2:uid="{A4D56EC8-9936-4082-BC8A-15407716A5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364" authorId="3" shapeId="0" ns2:uid="{1669B890-855A-4B91-8845-C3B1F4B836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4" authorId="3" shapeId="0" ns2:uid="{FE78F4BA-7A73-409B-99E8-6D70B7DC5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4" authorId="3" shapeId="0" ns2:uid="{48B8C7D3-8814-46FE-AE99-09DDD862C5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5" authorId="3" shapeId="0" ns2:uid="{BC661163-A032-4110-8111-7D88E93926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B365" authorId="1" shapeId="0" ns2:uid="{3AF9FA85-9974-4623-B520-994A53A2CB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65" authorId="6" shapeId="0" ns2:uid="{F09654AE-852D-4282-A1E2-5B0E4C5F8F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L365" authorId="3" shapeId="0" ns2:uid="{23449566-34CF-4EE3-A4E2-AF78CF86E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5" authorId="3" shapeId="0" ns2:uid="{A431997E-7FDB-4D74-9524-A88F07C9F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6" authorId="3" shapeId="0" ns2:uid="{CD5DCDB7-9B77-43D1-A84E-4AA4D751B9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B366" authorId="1" shapeId="0" ns2:uid="{4A114D88-FFA7-4815-BFC1-6AE4B30E4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66" authorId="6" shapeId="0" ns2:uid="{CFF2395B-76E2-4490-8A05-BAEEB6C7D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L366" authorId="3" shapeId="0" ns2:uid="{FEBB1932-C0E2-42F9-AA62-58A9E11EDF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6" authorId="3" shapeId="0" ns2:uid="{2D45E90E-B0C8-4624-9EA5-F462601C7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368" authorId="1" shapeId="0" ns2:uid="{2C68B88A-C529-4866-9BD4-81CC450AFF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Z369" authorId="1" shapeId="0" ns2:uid="{1D74286C-DEE3-4BA9-8959-C6B79B1049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69" authorId="3" shapeId="0" ns2:uid="{B0594631-0ABD-4757-8C56-F730182950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9" authorId="3" shapeId="0" ns2:uid="{B703F61D-CAFE-4571-9E50-9F88215BF3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70" authorId="1" shapeId="0" ns2:uid="{831E1832-070E-4CCF-967A-CBEC68AEC5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70" authorId="3" shapeId="0" ns2:uid="{151164DD-189C-42F4-879A-50B5EFE202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70" authorId="3" shapeId="0" ns2:uid="{F5FF2F72-D134-411A-A064-A41525CA16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71" authorId="1" shapeId="0" ns2:uid="{BC52ADBF-C480-4495-A4E5-4BEE087C5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71" authorId="3" shapeId="0" ns2:uid="{4C74A927-389A-4CCE-82C8-590FEC01A1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71" authorId="3" shapeId="0" ns2:uid="{4FD4BFB3-3DD7-492C-A7D9-2E09A6FF0E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374" authorId="1" shapeId="0" ns2:uid="{09D07586-3EF4-471B-9576-D72EE4524E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375" authorId="1" shapeId="0" ns2:uid="{29AC33E5-D1EA-4D36-8F88-2D88C98613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L400" authorId="2" shapeId="0" ns2:uid="{239CD4D7-E806-48D4-83CE-7FFEC2F104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1C6E1335-CD01-4DE4-AD37-112A1B7123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2" shapeId="0" ns2:uid="{1E65C960-A903-4EE9-A236-C77EEB010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AL402" authorId="2" shapeId="0" ns2:uid="{FC2A26FB-3733-4109-A33D-B427F32F1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- 06/04</t>
        </r>
      </text>
    </comment>
    <comment ref="K432" authorId="2" shapeId="0" ns2:uid="{650DE84D-FDEA-4A26-94A4-CC84972C5E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2" shapeId="0" ns2:uid="{1A201B77-D188-4277-B406-DE60B397F5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5F95CE9A-C1D0-405E-8BAA-1C8DA779E3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AA433" authorId="1" shapeId="0" ns2:uid="{5E4DCC95-F5DD-4C8D-818E-B41855C514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01.05.2025 au 31.12.2026</t>
        </r>
      </text>
    </comment>
    <comment ref="AI433" authorId="1" shapeId="0" ns2:uid="{E8876724-B3C1-4C5A-B802-5486ACDD8A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01.09.2025 au 31.12.28
</t>
        </r>
      </text>
    </comment>
  </commentList>
</comments>
</file>

<file path=xl/comments3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C12" authorId="0" shapeId="0" ns2:uid="{522FF483-6ABD-4657-ADC9-7C5BC95CB9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F217372B-81BA-49E5-8C86-87AECC8070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D8F4AA83-48BD-43EA-93D0-692E72385E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2" authorId="0" shapeId="0" ns2:uid="{A5C29C26-F75B-4A5E-A088-9B4F3F2371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12" authorId="1" shapeId="0" ns2:uid="{B8AD95D1-088F-482D-86DF-38595410E7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2" authorId="1" shapeId="0" ns2:uid="{256EFA34-FC38-4E0E-BCFE-2170638E73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" authorId="3" shapeId="0" ns2:uid="{F960AEB8-BD94-43D9-9660-DCA5ED87B2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0" shapeId="0" ns2:uid="{542C4F11-26D6-417C-8677-37775B56DF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T13" authorId="1" shapeId="0" ns2:uid="{4BC23DE2-29A9-4977-ACD7-DA09EE203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" authorId="1" shapeId="0" ns2:uid="{ECD958DE-9F31-4474-9E86-DC7C7CD73D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14" authorId="2" shapeId="0" ns2:uid="{0A6D1AF2-F9CF-41C2-A63D-DED07FA10C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7DE1E3F8-FCDD-4B2B-B851-8C89966AA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P14" authorId="3" shapeId="0" ns2:uid="{CCE2EEBB-AC29-4A6A-B48C-75F841C83A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JJI</t>
        </r>
      </text>
    </comment>
    <comment ref="T14" authorId="1" shapeId="0" ns2:uid="{90DD1CA7-7D1C-4FE1-BED7-CD0D17B1E3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4" authorId="1" shapeId="0" ns2:uid="{9F5EB45A-DDE9-4475-AA02-66AD20E70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4" authorId="1" shapeId="0" ns2:uid="{2877E412-B06E-4CD7-B82A-32A20738A4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</t>
        </r>
      </text>
    </comment>
    <comment ref="J15" authorId="1" shapeId="0" ns2:uid="{B342AFDE-42F8-4088-87E0-BECCDE597B4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43748305-E02A-40F6-99F4-8A7709EA50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5" authorId="1" shapeId="0" ns2:uid="{07BA894D-0B47-4301-B695-C3E79E663F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5" authorId="1" shapeId="0" ns2:uid="{BD03E021-BDB9-4CAB-B205-A7575821FF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5" authorId="1" shapeId="0" ns2:uid="{776EAE4F-9F71-4D9D-8825-71C21DBE16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D16" authorId="4" shapeId="0" ns2:uid="{1439F590-DE5D-401B-ACB1-B26C65B78AB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2E29A379-A046-442C-8E68-D9A70A3FCD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380231FF-116F-48A5-9695-EC15113966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F3C32D06-4ED7-4C14-BD3E-9E5E116415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P16" authorId="2" shapeId="0" ns2:uid="{1F5AC173-5C68-4315-B411-59923960F1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JBI</t>
        </r>
      </text>
    </comment>
    <comment ref="R16" authorId="1" shapeId="0" ns2:uid="{2E99B4E4-5A2F-4A2F-8C7F-022A443EF2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remplacé par ALZ</t>
        </r>
      </text>
    </comment>
    <comment ref="T16" authorId="1" shapeId="0" ns2:uid="{BB9D8D94-58C7-4485-A6D2-9DF0B01F09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6" authorId="5" shapeId="0" ns2:uid="{BD84EA02-7142-4470-B948-5073EA9ABE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16" authorId="1" shapeId="0" ns2:uid="{40B4B943-3F81-4CC9-ABBF-26AE41D0E5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H16" authorId="1" shapeId="0" ns2:uid="{40BE0F7F-56AA-40B4-8C4B-9669635FA1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17" authorId="6" shapeId="0" ns2:uid="{28C91B6F-6454-4922-9224-F1FC3BB5B7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7957E343-A92B-4B97-904F-3727F2BF43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9B420BA7-AEBB-4B77-BA1E-0D8D76D27C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268CEFFE-CFDC-41E9-8B49-59A87AED8C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22C73F7D-7F87-4AC6-A3CE-A31C6C3419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1" shapeId="0" ns2:uid="{9E419D68-99A2-4053-9FDF-D6BF36D0FB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7" authorId="6" shapeId="0" ns2:uid="{DF60622D-291D-4685-8256-57EB780EC2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7" authorId="1" shapeId="0" ns2:uid="{DA27A40F-A2B8-4DEF-ACD9-33F6E158D4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</t>
        </r>
      </text>
    </comment>
    <comment ref="D18" authorId="1" shapeId="0" ns2:uid="{D57F38D0-E455-419F-A3AF-ED9C79443D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D11FA776-A7C7-4166-A6A2-278FE76E9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BCA9B09F-EACA-4C1E-BB75-73B6F328165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F28362A5-4C78-43EF-9341-401CDD50CF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" authorId="0" shapeId="0" ns2:uid="{C7A7ED23-9A0E-437D-BA5B-FA4EB05224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8" authorId="1" shapeId="0" ns2:uid="{337658EE-44F1-4E3C-9BF5-D43DE71A96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8" authorId="5" shapeId="0" ns2:uid="{216BD8F8-0AAD-42F6-8B84-5EE1F2FB44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L19" authorId="7" shapeId="0" ns2:uid="{021AA65E-B322-4559-BCF9-29B209ACA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C13B2231-4316-4E39-B3A3-ADF03854FD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0" authorId="1" shapeId="0" ns2:uid="{20FCC130-57E6-46A4-9BA4-C3E4FE9700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9951368D-9622-4119-B25F-08DE2B1058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18E4A418-968B-418B-AA35-70C7F9FB83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1" authorId="7" shapeId="0" ns2:uid="{D36B9F90-0C3E-48E0-BC8A-B4C9A20705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4D44E9E6-6B9E-418E-A8F1-AE647A1E94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6" shapeId="0" ns2:uid="{E3DB77A9-7F15-4AB3-8B94-E45585874B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57DDCF50-FEC5-43DF-8AB4-C6CA71C8E3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8A3E06DB-06A5-4E17-95CC-1B7BB6542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R22" authorId="1" shapeId="0" ns2:uid="{5A857FC7-27BA-443D-9110-65E73643AE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15.01</t>
        </r>
      </text>
    </comment>
    <comment ref="D23" authorId="0" shapeId="0" ns2:uid="{4FFDB85F-11A3-48B1-83F8-C8BB352061A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61F56C7E-D478-4551-99C4-9EF7321FD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E76B1B72-AB37-458F-9160-BF6398B5C8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0" shapeId="0" ns2:uid="{40B0DD08-7E95-4CAD-B7DD-B6D0B88EBF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011B8BCA-01E9-400B-967F-390A202DD8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R23" authorId="1" shapeId="0" ns2:uid="{9C643284-51C1-46F6-ACD7-B959052BFC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24" authorId="0" shapeId="0" ns2:uid="{C2CF8D5C-5E51-47B7-8FD8-B3FC366393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0" shapeId="0" ns2:uid="{2558B88B-F86A-4870-B69C-945CE2897FF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0" shapeId="0" ns2:uid="{9F7D50DC-525F-4256-9D00-59BE5CBFC6F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0" shapeId="0" ns2:uid="{748953DD-6593-4C03-B894-391CB5E9B5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0" shapeId="0" ns2:uid="{C5C5B6F0-0D8B-492A-A5EA-46D5853D04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R24" authorId="6" shapeId="0" ns2:uid="{A5576EDD-411A-4B0F-8AAA-6326105B69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RTT
Départ à 9h</t>
        </r>
      </text>
    </comment>
    <comment ref="AH24" authorId="1" shapeId="0" ns2:uid="{68E631BD-BD54-418B-AFD3-7FD8D096B3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+ 0,5 hs</t>
        </r>
      </text>
    </comment>
    <comment ref="AL24" authorId="6" shapeId="0" ns2:uid="{D649C336-7925-4DCE-A897-87D4600AE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 
avait posé un congé
Rappel le 12/01</t>
        </r>
      </text>
    </comment>
    <comment ref="D25" authorId="1" shapeId="0" ns2:uid="{8D6767EF-524E-486A-B85D-AE8FB221156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20ED0D50-FA8A-468D-92CE-AFB0449B46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D7EE7E5C-4248-4B07-B60C-9AE5AA882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81F3F52F-B135-48E2-8924-ECAA2B0152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Q25" authorId="1" shapeId="0" ns2:uid="{1D8829C4-BDB2-40E1-AD51-F70897BC7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</t>
        </r>
      </text>
    </comment>
    <comment ref="R25" authorId="1" shapeId="0" ns2:uid="{9001F445-F24E-4540-940E-8C669DED7F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AK25" authorId="1" shapeId="0" ns2:uid="{5D290FF8-EDE4-4711-B331-8521D0F9A5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</text>
    </comment>
    <comment ref="AL25" authorId="1" shapeId="0" ns2:uid="{344C58A0-C088-443F-9F75-A26CDF7C8B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</text>
    </comment>
    <comment ref="H26" authorId="1" shapeId="0" ns2:uid="{D4B31E04-064B-4E5C-B924-80F1CE5850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96BBF481-9404-413F-BD39-C64D396051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88A4F8C2-EEB2-488F-83FD-A65B5E9588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6" authorId="6" shapeId="0" ns2:uid="{981A9D95-5FB3-4050-8EE4-9D4496446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14/01</t>
        </r>
      </text>
    </comment>
    <comment ref="H27" authorId="6" shapeId="0" ns2:uid="{3D55A780-C4C7-4504-87F3-6DB8C9E92A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2FE69717-309F-4094-90AF-D6EEF43AA5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8" authorId="1" shapeId="0" ns2:uid="{94A024FE-9EA2-46F4-9295-0AA381E9B1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E9602466-147E-4A38-8887-0C7801CB24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H29" authorId="6" shapeId="0" ns2:uid="{FEFCA9EB-53DB-4BEA-A03C-E9A4436EB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95DC2F0F-6C5D-48D0-B9E5-0AD0F3A743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1B4386C8-8C42-4337-BAAE-16F48881A13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AB29" authorId="0" shapeId="0" ns2:uid="{A15B20F0-4798-42E8-BC21-9202F68802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29" authorId="4" shapeId="0" ns2:uid="{FBA0DE8E-B3ED-499E-94B0-E26A7FC046C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29" authorId="4" shapeId="0" ns2:uid="{577C8A20-0504-4E53-969C-1FCD76A4CF3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29" authorId="1" shapeId="0" ns2:uid="{8929DC60-0A6A-4F44-84B8-F63EEE9E2D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H30" authorId="1" shapeId="0" ns2:uid="{88CEBD40-94D9-4263-90C7-DAF13AA5FB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9EAEED91-9312-49E5-ABFC-827D029039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0" shapeId="0" ns2:uid="{35B8F43D-4748-4C50-800D-E1A0526CEF2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0" authorId="1" shapeId="0" ns2:uid="{E91135BA-9E47-4617-B90B-3C34BE5BF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30" authorId="5" shapeId="0" ns2:uid="{8F6F433D-1261-4FB3-8665-FC553A72A2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EPI base
remplacé par VBN</t>
        </r>
      </text>
    </comment>
    <comment ref="AB30" authorId="0" shapeId="0" ns2:uid="{3054696E-41D5-437F-B6C5-122DFF33C4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30" authorId="4" shapeId="0" ns2:uid="{F87C725C-E074-4BA1-9448-533E53F4F57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0" authorId="4" shapeId="0" ns2:uid="{B8EFD1BA-038B-45A2-BED9-BB9B3D7517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0" authorId="4" shapeId="0" ns2:uid="{C00E7CBF-14B3-444A-91FB-AB6C46C9EF5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D31" authorId="7" shapeId="0" ns2:uid="{A7B6B54B-1F43-44BA-9297-1AB67D97CD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41DE4C31-E48A-4D8F-90BF-B7F28F04C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FEF0B40F-1932-4E6C-84BA-AAAF5F00423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9CD1C46D-CBA6-4F2A-8BCB-A3F047621CA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P31" authorId="1" shapeId="0" ns2:uid="{CAF3FAFD-A388-41F8-B290-CB49609F5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GKT</t>
        </r>
      </text>
    </comment>
    <comment ref="R31" authorId="1" shapeId="0" ns2:uid="{0CA7296C-C563-45B9-A693-42C2796A02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31" authorId="5" shapeId="0" ns2:uid="{55230CFC-76CC-4ABD-9902-2A8BA1F567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anticipé à 19h45
Justificatif à fournir</t>
        </r>
      </text>
    </comment>
    <comment ref="AB31" authorId="6" shapeId="0" ns2:uid="{9857C89A-1FD5-4663-9655-3FAB5F2BD6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AH31" authorId="2" shapeId="0" ns2:uid="{372722B9-66C4-4C1E-8160-D6CFB72C5E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1" authorId="1" shapeId="0" ns2:uid="{6C55F5A8-22C5-437A-A335-898C10774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L31" authorId="4" shapeId="0" ns2:uid="{3D69CA44-4C1C-4E22-B302-F5D71D01767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C32" authorId="6" shapeId="0" ns2:uid="{9F9807EB-24EC-4A8D-B563-1B63B1903C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F6889D18-6CED-4A76-AA8A-9FBE4F1FFA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69798CD1-36A2-4B22-8571-72B1C5067B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9EB2579E-4F5E-4E28-A540-D9990B9186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60D1264A-9ADD-4B75-B3C8-BBA3551AC8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P32" authorId="6" shapeId="0" ns2:uid="{09A31FCC-4EAD-4F4A-A476-746D164E0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 de 18h à 22h
Remplacé par GKT</t>
        </r>
      </text>
    </comment>
    <comment ref="R32" authorId="2" shapeId="0" ns2:uid="{95C2C694-7A5E-4EB6-8178-F2D0FD1736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GKT et ALZ</t>
        </r>
      </text>
    </comment>
    <comment ref="V32" authorId="5" shapeId="0" ns2:uid="{8E4DBCDB-3CFD-4771-BF0B-EF16D81681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17h00'
</t>
        </r>
      </text>
    </comment>
    <comment ref="Z32" authorId="5" shapeId="0" ns2:uid="{773754F3-69FD-49AE-A928-28A834B5EC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32" authorId="6" shapeId="0" ns2:uid="{996AAD05-4DD7-4A21-A5C9-4BC61AF97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AH32" authorId="4" shapeId="0" ns2:uid="{D3952788-0DF5-4FC0-806C-8D8B390A934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20h00' remplacé par GBT</t>
        </r>
      </text>
    </comment>
    <comment ref="AJ32" authorId="4" shapeId="0" ns2:uid="{8BF96583-D484-4AE8-9EFC-3DAA622C7F2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justificatif à fournir
remplacé par KDN et FLN</t>
        </r>
      </text>
    </comment>
    <comment ref="AL32" authorId="4" shapeId="0" ns2:uid="{E5EF9F25-793A-4AEF-B515-2EB0720E3CF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3" authorId="6" shapeId="0" ns2:uid="{EE5DA58C-10BE-46D3-A8D7-18E7A8D923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0" shapeId="0" ns2:uid="{CD0B0953-A649-4ADF-9A2A-A2B11C3F30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O33" authorId="1" shapeId="0" ns2:uid="{D011F093-F0E0-4FB4-AB8B-546DCD52FE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33" authorId="1" shapeId="0" ns2:uid="{C58BBECB-F6B7-48A4-B61B-EF64D4BD9E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SVE
maintien prime N</t>
        </r>
      </text>
    </comment>
    <comment ref="Z33" authorId="5" shapeId="0" ns2:uid="{66AC7FA4-D9ED-4EB7-986B-4636ACEB29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L</t>
        </r>
        <r>
          <rPr>
            <sz val="9"/>
            <color indexed="81"/>
            <rFont val="Tahoma"/>
            <family val="2"/>
          </rPr>
          <t xml:space="preserve">HR </t>
        </r>
      </text>
    </comment>
    <comment ref="AJ33" authorId="6" shapeId="0" ns2:uid="{2C3CDBD6-5239-4592-9FC9-EAFFA792C6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34" authorId="1" shapeId="0" ns2:uid="{520A9EE4-935E-4CC6-B352-DA28849C6C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E089E121-4F1D-41A3-A252-88316EF028A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O34" authorId="1" shapeId="0" ns2:uid="{696405B2-79D8-4668-8822-EA76A086D2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34" authorId="1" shapeId="0" ns2:uid="{4AAC69D0-25B1-466C-B1D4-C637C26502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SVE
maintien prime N
remplacé par GKTen N</t>
        </r>
      </text>
    </comment>
    <comment ref="AJ34" authorId="6" shapeId="0" ns2:uid="{58650C44-85D3-4465-907E-0F2EAF07D3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35" authorId="1" shapeId="0" ns2:uid="{7E37448D-5BB1-4A51-8B19-833752BEB0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P35" authorId="1" shapeId="0" ns2:uid="{D87F89A4-D67E-4269-9CD9-EFEB99E93D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DWS</t>
        </r>
      </text>
    </comment>
    <comment ref="AJ35" authorId="1" shapeId="0" ns2:uid="{526EECC0-2B7C-4100-8E8D-B16DDEDF75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 &amp; KDN</t>
        </r>
      </text>
    </comment>
    <comment ref="AL35" authorId="0" shapeId="0" ns2:uid="{FCBC5520-D198-40EC-A2E3-5C4A384AA6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26/01
ADK et LAX présents</t>
        </r>
      </text>
    </comment>
    <comment ref="D36" authorId="1" shapeId="0" ns2:uid="{7B3AFE62-4F84-428E-9C78-AEDE4A13E6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82677FDC-C0E2-4795-A705-085E573D50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C8FCA132-2E7A-4A51-AD2C-5784B3A2C4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B37EC666-E86E-43FD-99C3-FEC4C63FD0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0691B0EB-3A62-40C1-BD4B-65C12C2DD90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AL36" authorId="0" shapeId="0" ns2:uid="{6CC01B5F-ABB8-41D6-994B-43A72302B4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</t>
        </r>
      </text>
    </comment>
    <comment ref="D37" authorId="1" shapeId="0" ns2:uid="{FDD21165-63FE-4B3F-9431-1C82374980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58BA98B4-2636-4167-A3FE-50634A69B1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3EB1CBD7-9247-49F6-AFAD-F9A372E495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6DA93ECD-7D85-4521-A2DC-F728244028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F407293E-8FBE-4AE8-9F06-FA6C2CE025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AF37" authorId="0" shapeId="0" ns2:uid="{BBEA01CC-7599-4210-A3F3-3157DB180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L37" authorId="0" shapeId="0" ns2:uid="{3CC9D7B4-2816-4623-8F7C-93F2FDB41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</t>
        </r>
      </text>
    </comment>
    <comment ref="H38" authorId="2" shapeId="0" ns2:uid="{06EF1C1A-C6C7-4A5E-9E27-CB99200BB6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37FACB0C-2284-4424-A76B-9D3253D8DD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74671276-4892-4F43-87C8-6A9F9584860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8" authorId="1" shapeId="0" ns2:uid="{389DE802-DFCB-409B-9D27-26C11C3E8C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38" authorId="5" shapeId="0" ns2:uid="{A15A215A-9DE1-4001-A44E-BA43C5959E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AB38" authorId="1" shapeId="0" ns2:uid="{F1C104AE-E103-440B-9937-0A2DC7A0D7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38" authorId="1" shapeId="0" ns2:uid="{DE9C3526-9B68-462F-A98D-43697B7106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</t>
        </r>
      </text>
    </comment>
    <comment ref="AL38" authorId="0" shapeId="0" ns2:uid="{2146B5A9-5A10-4D88-9E0D-5B218C4997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
GJR et LAX présents</t>
        </r>
      </text>
    </comment>
    <comment ref="H39" authorId="7" shapeId="0" ns2:uid="{C067F285-2379-4D7E-B5CB-69E7964676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0" shapeId="0" ns2:uid="{BA1B26B1-C168-4049-816C-03D4D4AD69F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1" shapeId="0" ns2:uid="{D5067876-E233-43E0-8BC1-6FE182FB93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39" authorId="5" shapeId="0" ns2:uid="{0CE3211D-EB63-4552-8F98-6AA659DC26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AB39" authorId="1" shapeId="0" ns2:uid="{C4A59E9B-BFC1-4D5E-935F-2CDFB70A70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39" authorId="1" shapeId="0" ns2:uid="{E2000B86-4418-4D6F-81B1-4CB7AA6AF4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CWN</t>
        </r>
      </text>
    </comment>
    <comment ref="AH39" authorId="4" shapeId="0" ns2:uid="{759892A9-1B6A-42D6-8E22-95A4DE8AA68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</t>
        </r>
      </text>
    </comment>
    <comment ref="AJ39" authorId="4" shapeId="0" ns2:uid="{0290D56E-9667-484A-9286-D7B073CB52B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</t>
        </r>
      </text>
    </comment>
    <comment ref="AK39" authorId="0" shapeId="0" ns2:uid="{20CF463D-B132-48FC-9A37-B8EA0228C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
ADK et LAX présents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
rappel le 28.01</t>
        </r>
      </text>
    </comment>
    <comment ref="AL39" authorId="0" shapeId="0" ns2:uid="{C9B5F9A1-64B8-4518-9CB1-A20875CCA7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
ADK et LAX présents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
rappel le 28.01</t>
        </r>
      </text>
    </comment>
    <comment ref="D40" authorId="7" shapeId="0" ns2:uid="{8CFD9F38-2F1A-4EF3-8248-0AE1DB53B4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D8430918-BCCB-4D54-B616-36A99CDEB5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V40" authorId="5" shapeId="0" ns2:uid="{CA1EF520-5E31-44BB-BEF9-6D9F9E39C4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B40" authorId="1" shapeId="0" ns2:uid="{164BB447-FBE9-418D-B6E1-F78AB9C1E0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C40" authorId="1" shapeId="0" ns2:uid="{AA546E88-4167-4508-9E76-48B73F01E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40" authorId="1" shapeId="0" ns2:uid="{B16F8852-F945-4298-8188-024341103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C41" authorId="7" shapeId="0" ns2:uid="{36F761E2-D748-469F-B096-96FEADAC7E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9B1DB6B9-5A83-4A61-80F5-1530615156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E7F70F32-8918-4C94-8427-AF864FD469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R41" authorId="6" shapeId="0" ns2:uid="{AA6B5753-E728-4856-B94F-8CBF3D607D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41" authorId="5" shapeId="0" ns2:uid="{621CC0A4-F7AB-450F-AFF2-8EAA0E8126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41" authorId="1" shapeId="0" ns2:uid="{353F85F4-633C-4B67-9734-2CF84CB385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D41" authorId="1" shapeId="0" ns2:uid="{945C7A01-597D-45CE-BA8E-C6EB7A97B4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L41" authorId="1" shapeId="0" ns2:uid="{40ACB99F-855B-49AC-84F1-97A4D1C9C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42" authorId="7" shapeId="0" ns2:uid="{2C87C075-DCAF-42F0-A50D-BFA16E583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6C20AC41-4846-4F0D-B65F-D0949050CE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42" authorId="1" shapeId="0" ns2:uid="{BC894B20-33AD-46A9-A72B-2100AA72CC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D42" authorId="1" shapeId="0" ns2:uid="{ACD523A6-4E9A-4805-BA49-73FFB8547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43" authorId="1" shapeId="0" ns2:uid="{E90BB987-C8FD-4277-AE0E-1818C536B4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C6690AC6-E230-4D6E-BE91-4F501DF25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0" shapeId="0" ns2:uid="{F2ECC785-FCE7-4F01-8F61-CB0A56EF143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0B4D7B17-C06F-41B7-B808-58DE88D8F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P43" authorId="6" shapeId="0" ns2:uid="{BA1CFC1F-0D07-4CF0-A207-84CACB526C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GKT</t>
        </r>
      </text>
    </comment>
    <comment ref="R43" authorId="0" shapeId="0" ns2:uid="{17F4B078-F883-4ECB-8710-B8B995AAB8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
maintien prime N
cf 03/02
</t>
        </r>
      </text>
    </comment>
    <comment ref="V43" authorId="5" shapeId="0" ns2:uid="{7B3CB1B6-BFC7-4A25-A570-EB2177E877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43" authorId="5" shapeId="0" ns2:uid="{5390C05A-1A7A-489C-9A15-DACB121122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CGI 
Cf 04/02</t>
        </r>
      </text>
    </comment>
    <comment ref="D44" authorId="1" shapeId="0" ns2:uid="{BE725583-D59C-4A7E-BFD5-DA0A9B30F9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0" shapeId="0" ns2:uid="{80CDA16C-43E8-4D7C-AD9B-0DD482368AE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63F28B64-9989-46C3-B41C-62ED4A800D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P44" authorId="6" shapeId="0" ns2:uid="{009C073C-859B-4F4D-A5A1-A6CE38266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44" authorId="0" shapeId="0" ns2:uid="{B1D64934-84C6-467A-967B-6BC39F4ED7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IFPME Excel
</t>
        </r>
        <r>
          <rPr>
            <strike/>
            <sz val="9"/>
            <color indexed="81"/>
            <rFont val="Tahoma"/>
            <family val="2"/>
          </rPr>
          <t>remplacé par GKT</t>
        </r>
        <r>
          <rPr>
            <sz val="9"/>
            <color indexed="81"/>
            <rFont val="Tahoma"/>
            <family val="2"/>
          </rPr>
          <t xml:space="preserve">
remplacé par ALZ</t>
        </r>
      </text>
    </comment>
    <comment ref="V44" authorId="5" shapeId="0" ns2:uid="{F1CD2519-F0C5-4694-9B6E-8A42CF60D7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44" authorId="5" shapeId="0" ns2:uid="{15BDA220-160E-4C52-B2CA-9D6978E6CB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
remplacé par CGI </t>
        </r>
      </text>
    </comment>
    <comment ref="AH44" authorId="6" shapeId="0" ns2:uid="{053BF9C2-0F97-4F3E-97E5-BC3844A75B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arrivée à 22h30
départ à 02h30
</t>
        </r>
      </text>
    </comment>
    <comment ref="D45" authorId="1" shapeId="0" ns2:uid="{08CFA658-6CC9-46F6-A1F5-9DB75F525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71D16BFE-FF04-49D3-A303-2716A94123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A664E42A-88C2-4383-B82D-CF33FB2F5B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655B7222-C2E0-4681-AAF2-8C1B333251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Z45" authorId="5" shapeId="0" ns2:uid="{79C0F156-E074-4D07-9375-05CD4011E8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D46" authorId="1" shapeId="0" ns2:uid="{938491E1-F431-4EE4-8E72-ABD7D9BF08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395E4E48-FCC3-4B53-B14C-A4CC32C9F8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7" authorId="6" shapeId="0" ns2:uid="{0C5AB6C1-2BE5-4976-ACB7-19B03D3BD7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47" authorId="1" shapeId="0" ns2:uid="{DAB30700-DAA7-48BD-AF49-697C9CB4A5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NPE</t>
        </r>
      </text>
    </comment>
    <comment ref="AH47" authorId="1" shapeId="0" ns2:uid="{F5BDAFEA-1770-45A0-9E2D-3B6082D29B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
remplacé par PDF</t>
        </r>
      </text>
    </comment>
    <comment ref="AB48" authorId="1" shapeId="0" ns2:uid="{FEB7DBD7-E5A4-41D2-BAE1-BB514E36AD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+ 4h rhs</t>
        </r>
      </text>
    </comment>
    <comment ref="AD48" authorId="1" shapeId="0" ns2:uid="{B95E98E2-E654-4168-9EB2-866BCA79B2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CWN</t>
        </r>
      </text>
    </comment>
    <comment ref="H49" authorId="0" shapeId="0" ns2:uid="{185EE530-2A22-4F04-812B-3F79657710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V49" authorId="5" shapeId="0" ns2:uid="{6CADDB4F-E6E1-4D51-9113-1A47984DA6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AB49" authorId="0" shapeId="0" ns2:uid="{59BF47F9-7F46-495D-A726-9017AF702D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D50" authorId="1" shapeId="0" ns2:uid="{1A9E31FC-6E15-4BCA-B11D-CC12E6090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EC92BE34-7DBA-437B-9451-337FFD209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P50" authorId="7" shapeId="0" ns2:uid="{230AE523-EDED-4E77-AB1B-7626092AEE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de 15h30 à 17h30.</t>
        </r>
      </text>
    </comment>
    <comment ref="R50" authorId="1" shapeId="0" ns2:uid="{8531828A-E4C9-42C9-AE5F-CE8C1D695E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A50" authorId="1" shapeId="0" ns2:uid="{EF668523-2B73-49B0-8C4B-327F963854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50" authorId="1" shapeId="0" ns2:uid="{2C596013-E6C7-44AB-8320-B16D76DAB1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remplacé par RDT</t>
        </r>
      </text>
    </comment>
    <comment ref="AL50" authorId="4" shapeId="0" ns2:uid="{655D6B9E-30EF-459D-B79B-D05FB57A0D3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14h00 à 15h00</t>
        </r>
      </text>
    </comment>
    <comment ref="H51" authorId="6" shapeId="0" ns2:uid="{4E73EF3F-B1F3-488A-BC86-D92243D06A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E7C9C118-2CD7-4F15-ACD5-36D901498C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P51" authorId="0" shapeId="0" ns2:uid="{4A57263E-E35E-487F-84A3-3561BAF9F3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R51" authorId="0" shapeId="0" ns2:uid="{FB67C939-5215-48D3-9116-8D610DF185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IFAPME Excel
remplacé par GKT</t>
        </r>
      </text>
    </comment>
    <comment ref="U51" authorId="5" shapeId="0" ns2:uid="{78A82B11-52E2-4D49-9CD2-1CD221DE9CFB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VBN qui remplaçait CKS</t>
        </r>
      </text>
    </comment>
    <comment ref="V51" authorId="5" shapeId="0" ns2:uid="{90C8E5D0-4EAE-40D2-A9B0-4336B5397FD7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VBN qui remplaçait CKS</t>
        </r>
      </text>
    </comment>
    <comment ref="AB51" authorId="1" shapeId="0" ns2:uid="{58A95AEC-456F-4295-A818-BC6AA13C46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51" authorId="0" shapeId="0" ns2:uid="{68519522-393B-455D-B0C9-99974EF4C4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51" authorId="4" shapeId="0" ns2:uid="{BDF45EF6-CD55-4CF1-A2CB-931FD5D45E8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14h00 à 15h00</t>
        </r>
      </text>
    </comment>
    <comment ref="AJ51" authorId="4" shapeId="0" ns2:uid="{0B3B68BC-FD12-4483-99D2-33F515143C6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15h00 à 16h00,
CIE : remplace JKS</t>
        </r>
      </text>
    </comment>
    <comment ref="D52" authorId="1" shapeId="0" ns2:uid="{3699E70A-9D1F-40BC-9B0F-B257E776B4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21AA9457-124F-403D-8937-3BE7B6AB7F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O52" authorId="1" shapeId="0" ns2:uid="{D3463FEE-93DE-4E22-AB8D-0E6E1ED4F8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remplacé par GKT</t>
        </r>
      </text>
    </comment>
    <comment ref="P52" authorId="1" shapeId="0" ns2:uid="{EECD49F5-BEF0-426E-B4CC-405F216697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D53" authorId="4" shapeId="0" ns2:uid="{D1CFFE0F-2267-4EF3-9558-1F8CB25824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DA8A13CB-660D-45D0-8BF9-BF5B024CA3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ACFF3114-E90B-4D78-B232-99365035979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C9D6AA5B-EE80-4893-9AEE-E6B28638C4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P53" authorId="1" shapeId="0" ns2:uid="{DE9729A5-918C-43B3-8D3A-C94FE637B5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remplacé par GKT</t>
        </r>
      </text>
    </comment>
    <comment ref="AH53" authorId="1" shapeId="0" ns2:uid="{DC8E0B19-8444-4F2B-846A-D9C919519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J54" authorId="7" shapeId="0" ns2:uid="{8013D860-4A29-42AB-8006-255C573864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0" shapeId="0" ns2:uid="{F60C29FF-81BD-4CB7-BAAB-A5C06405C2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L55" authorId="7" shapeId="0" ns2:uid="{D60037E7-4869-4843-A8BD-9ECE3AB777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6" authorId="1" shapeId="0" ns2:uid="{BDD7D4B5-1B3D-4C75-A3A9-0FA1AC7BF6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0D01A0C3-CFE8-42EA-A164-C4056E136C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5174F427-D73C-436D-9B85-294129FBB22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E4DACDB5-88A3-4427-A61C-9CFB532295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7" authorId="4" shapeId="0" ns2:uid="{7867CE52-9C1D-489B-B8CB-DA3283F3CFE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4" shapeId="0" ns2:uid="{5CAA0786-B052-4309-A804-5BA8F2704AE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50604E4E-A4DD-4F93-973C-5BE4F4E8EE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4856B06C-7787-4191-B697-34DDF13BD3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9EDF04E9-091E-4A9A-B7BB-CF9E31918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G58" authorId="4" shapeId="0" ns2:uid="{43BA7F44-355B-4093-A559-D8367A397E8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4" shapeId="0" ns2:uid="{AF5760F7-091D-4BE8-B6C7-AFD279D6C81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789C0C34-A33F-4CAC-A0B2-24829E38C78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0" shapeId="0" ns2:uid="{B8CEEE14-7A09-4C92-858A-6F33CC78E3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L58" authorId="6" shapeId="0" ns2:uid="{46B3994A-D156-45BC-9A7A-FA6C40474D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
10H50</t>
        </r>
      </text>
    </comment>
    <comment ref="H59" authorId="4" shapeId="0" ns2:uid="{6E00C73D-2261-490A-AAC2-583CF3AE56F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C012792C-E709-408D-9077-92CD08A70A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509A949D-23E0-4948-A123-1F1F1A3B4B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59" authorId="0" shapeId="0" ns2:uid="{A349DE1E-9E20-4F14-BB0E-4E935B05E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+4RHS</t>
        </r>
      </text>
    </comment>
    <comment ref="H60" authorId="4" shapeId="0" ns2:uid="{25F4B899-2D27-4095-8C61-B2D3E60EACE5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0C4B8B60-2146-4A96-A08B-4141B8BAC6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6611C591-AA0D-47B6-9858-536FFF9D0F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Z60" authorId="5" shapeId="0" ns2:uid="{390D40CE-F851-4EE0-A61B-22FAD3C618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AH60" authorId="0" shapeId="0" ns2:uid="{CAD19DF1-C0ED-4F19-86BB-4C955C1818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Réunion test Safety Days de 13h à 14h30</t>
        </r>
      </text>
    </comment>
    <comment ref="J61" authorId="7" shapeId="0" ns2:uid="{8CBED5CE-0DF2-4D9A-AB58-0DA8AF69A5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EF264C04-14FC-4EBE-8773-55F25DF014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R61" authorId="1" shapeId="0" ns2:uid="{88033416-E5EC-425E-9595-1BEBF5067E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17.02</t>
        </r>
      </text>
    </comment>
    <comment ref="Y61" authorId="5" shapeId="0" ns2:uid="{8439B783-9F01-43D7-AA96-BCC2D20595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AH61" authorId="0" shapeId="0" ns2:uid="{6F73969A-5C3D-4BFF-B0E7-092B5A68E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+4RHS</t>
        </r>
      </text>
    </comment>
    <comment ref="J62" authorId="7" shapeId="0" ns2:uid="{40B42E76-13E9-46B8-8F03-9F504D99BAF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951A4567-7B70-47C8-80C0-DCC1A61753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J63" authorId="7" shapeId="0" ns2:uid="{6B8DBD09-AFCA-40F4-9162-6B1AD8079C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1A7FE327-7B68-4392-A426-5A72A45A2E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802608FD-BDF1-4430-99D2-50D068C873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J64" authorId="7" shapeId="0" ns2:uid="{447368CE-C4DD-4A98-A4D3-C54A2EDCD3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3CF28782-1444-4DEF-B00C-D0B33FB4CD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P64" authorId="1" shapeId="0" ns2:uid="{5B82B488-E4E4-472B-B2A7-8754FB7E01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64" authorId="5" shapeId="0" ns2:uid="{01D4D3FC-6D2A-48D0-B5BE-062A569DD1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support équipe SOL</t>
        </r>
      </text>
    </comment>
    <comment ref="AB64" authorId="0" shapeId="0" ns2:uid="{E9FDDA9C-0882-4568-BDC2-D9B63F46EB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65" authorId="7" shapeId="0" ns2:uid="{0B31B4D0-98ED-443C-AFA8-795A9A38C7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0" shapeId="0" ns2:uid="{2B940DF1-3F4D-4159-B75B-7E959D5168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P65" authorId="1" shapeId="0" ns2:uid="{E337C691-30F5-4EA0-B5FE-BE42C766A2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Y65" authorId="5" shapeId="0" ns2:uid="{A1BFE758-6AEC-4768-A382-E67E82A1F7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 de 14h à 18h00' (absence FPS)
rappel le 24.02</t>
        </r>
      </text>
    </comment>
    <comment ref="Z65" authorId="5" shapeId="0" ns2:uid="{34608B26-161A-4F83-A421-A0591A910E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 de 14h à 18h00' (absence FPS)
rappel le 24.02</t>
        </r>
      </text>
    </comment>
    <comment ref="AB65" authorId="0" shapeId="0" ns2:uid="{2AB286E1-E7C9-488D-A4DE-ADB44E1809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66" authorId="7" shapeId="0" ns2:uid="{7F3A1FB6-22FB-4BBA-80A5-877CDAC960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6" authorId="1" shapeId="0" ns2:uid="{1CFEFAD3-FC7B-47C3-A773-18AEAAA051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66" authorId="5" shapeId="0" ns2:uid="{BE7D89D0-1F8E-454C-8F5E-A1C4BA1659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22h à 24h00'</t>
        </r>
      </text>
    </comment>
    <comment ref="AB66" authorId="1" shapeId="0" ns2:uid="{C91299E7-6463-4D63-9D68-15F3211CF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66" authorId="1" shapeId="0" ns2:uid="{E135A83F-84EA-4C75-B2FF-8B170C73D6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67" authorId="3" shapeId="0" ns2:uid="{ED81F830-F648-428B-A331-079E7CA851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E2499A89-C8BA-4A55-8B22-D0527AFC8A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A3F45E34-AD7C-4914-A44D-16623D7EDA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T67" authorId="1" shapeId="0" ns2:uid="{A394E88A-D4B9-499F-8B16-993264D1F0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+6h rhs
remplacé par QBY</t>
        </r>
      </text>
    </comment>
    <comment ref="V67" authorId="5" shapeId="0" ns2:uid="{A09C258F-8249-4B64-B4F3-EE0E1286C2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PM.</t>
        </r>
      </text>
    </comment>
    <comment ref="AB67" authorId="1" shapeId="0" ns2:uid="{ADAFB857-454E-4886-B6ED-3D746BB1F2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67" authorId="1" shapeId="0" ns2:uid="{223A10AD-8870-4A3F-B64D-6042AEB5E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HKB</t>
        </r>
      </text>
    </comment>
    <comment ref="AJ67" authorId="1" shapeId="0" ns2:uid="{6CEB5694-1F83-4647-BF35-1F89AA90A0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</t>
        </r>
      </text>
    </comment>
    <comment ref="D68" authorId="3" shapeId="0" ns2:uid="{CC4C9B02-98FE-4F53-8299-37D800CECD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538B7890-BB61-466E-8803-27231AE3E5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36ED71DB-75C8-4B43-9202-18218CE856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V68" authorId="5" shapeId="0" ns2:uid="{AC146A23-C0FA-4CA5-A638-9B8B6404F1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AH68" authorId="1" shapeId="0" ns2:uid="{6D578F4E-B27E-4A1D-8647-C5B9EE2454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équipe au complet</t>
        </r>
      </text>
    </comment>
    <comment ref="L69" authorId="1" shapeId="0" ns2:uid="{936127F4-50E8-4017-AEA2-0C4BD9E803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69" authorId="4" shapeId="0" ns2:uid="{FBA0959F-6558-4A1D-9FB5-FF9D25DFCDF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02/03</t>
        </r>
      </text>
    </comment>
    <comment ref="V69" authorId="5" shapeId="0" ns2:uid="{434CA0EC-02C1-4A76-95B5-BF0AA94E6E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AH69" authorId="1" shapeId="0" ns2:uid="{7ABDB706-E0F5-4617-80CC-30524E50A2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L70" authorId="1" shapeId="0" ns2:uid="{D2C002C5-5FF0-426D-B7B9-A0223D5A11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P70" authorId="4" shapeId="0" ns2:uid="{31FC62E0-6005-44E9-A97D-6BA11446EAF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03/03</t>
        </r>
      </text>
    </comment>
    <comment ref="V70" authorId="5" shapeId="0" ns2:uid="{88E8B372-D51D-4FE6-8D60-EBF5970A9D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prod; conserver prime de nuit.</t>
        </r>
      </text>
    </comment>
    <comment ref="AL70" authorId="1" shapeId="0" ns2:uid="{939BCC02-8169-43BF-98F2-B451528538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21h à 22h00'</t>
        </r>
      </text>
    </comment>
    <comment ref="L71" authorId="7" shapeId="0" ns2:uid="{F34C63EA-4696-4205-A802-64C8005B0E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71" authorId="4" shapeId="0" ns2:uid="{26AFA606-F536-4ED7-BA59-F1D044482C3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28/02
SD26 chaudière
Conserve sa prime de N et de WE</t>
        </r>
      </text>
    </comment>
    <comment ref="V71" authorId="5" shapeId="0" ns2:uid="{57EEF0FE-1E5D-4718-9202-59774EDD49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AH71" authorId="1" shapeId="0" ns2:uid="{5B2C4E30-1F7A-4CBE-A04B-08523CBFBD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28.02
remplace KDN de 18h à 22h00'</t>
        </r>
      </text>
    </comment>
    <comment ref="H72" authorId="6" shapeId="0" ns2:uid="{957C8582-8A76-4D27-A609-6EDBE16783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5F52DDF3-53A6-456E-8E15-F438B8D9CB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C6304672-C7D0-4A2F-B367-4135CF2E5A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P72" authorId="4" shapeId="0" ns2:uid="{9C52A2AA-12F2-4850-9629-FADB0F3964F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01/03
SD26 chaudière
Conserve sa prime de N et de WE</t>
        </r>
      </text>
    </comment>
    <comment ref="H73" authorId="6" shapeId="0" ns2:uid="{10AC8687-3CA2-43D4-9901-7F953FA2EE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T73" authorId="1" shapeId="0" ns2:uid="{97D75FC1-02F8-4D25-97E2-C9C1B6F6C7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73" authorId="1" shapeId="0" ns2:uid="{93E34E11-1777-4976-8DA5-85066FBD40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L74" authorId="0" shapeId="0" ns2:uid="{2C426BBE-9554-4AD4-989C-5060A0946E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74" authorId="1" shapeId="0" ns2:uid="{10251BE7-8561-459E-9E31-B3F588FC36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74" authorId="1" shapeId="0" ns2:uid="{D8CAB8DE-C203-4BEB-91CE-290097E192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75" authorId="1" shapeId="0" ns2:uid="{CB2246B0-A5E5-4CE2-BFAC-ABC20A87C7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409F03EA-94E6-4D65-AB7A-7439050565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53249E17-CCA6-40C9-9A35-57E88387BF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5" authorId="4" shapeId="0" ns2:uid="{1B705058-41D9-4168-8989-E9ADCAA974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PM</t>
        </r>
      </text>
    </comment>
    <comment ref="AB75" authorId="1" shapeId="0" ns2:uid="{B8536582-8387-42BE-A8DB-D46E5888C0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76" authorId="1" shapeId="0" ns2:uid="{8C682DCD-74CC-4852-8E88-FB1FFEC0C2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C704DFFF-0B6F-401C-BD5A-68DDBBE20F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A53518C3-58D5-4A12-885C-04A94C2CB3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876C0E21-E03A-42FB-88E9-ECAC1E7D38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P76" authorId="4" shapeId="0" ns2:uid="{B52683B2-A040-4990-876A-1530EF9EA99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11/03</t>
        </r>
      </text>
    </comment>
    <comment ref="AB76" authorId="1" shapeId="0" ns2:uid="{F1D24D37-CB3E-486B-B8D6-DB81715595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76" authorId="1" shapeId="0" ns2:uid="{93669B21-36D9-4A36-8AB7-79815A06F4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76" authorId="1" shapeId="0" ns2:uid="{BB58BD8C-F0CA-478C-BB0D-E3BB07D097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PDF</t>
        </r>
      </text>
    </comment>
    <comment ref="AL76" authorId="0" shapeId="0" ns2:uid="{23CF9DD6-B70E-4A5E-9F13-95363B58B9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77" authorId="1" shapeId="0" ns2:uid="{E0B424C1-F44D-4512-B754-56ABE6E21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C16153C5-3C8F-481D-9A0F-D98C1DD500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8FD75E08-0C60-47FF-A779-126D97E964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4" shapeId="0" ns2:uid="{F8013E6C-9060-4FF8-AD99-AAC06A6D4E6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12/03</t>
        </r>
      </text>
    </comment>
    <comment ref="Z77" authorId="5" shapeId="0" ns2:uid="{8F86E6C5-184B-40FE-96B2-C1C0C5CD73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AB77" authorId="1" shapeId="0" ns2:uid="{87843E5D-A9CE-4A71-BE05-50C25002A8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H78" authorId="4" shapeId="0" ns2:uid="{4CAE9B90-04E6-41EB-80A5-1B4A7E6BE66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0" shapeId="0" ns2:uid="{48120954-342D-4E80-8E40-B01C4293E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857176B8-A5C6-4472-8DC1-2E1CF0B7C6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4" shapeId="0" ns2:uid="{3BD90F93-3B55-4025-900B-9983D1F00EF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N</t>
        </r>
      </text>
    </comment>
    <comment ref="T78" authorId="1" shapeId="0" ns2:uid="{5FB40182-D97A-4F5C-8744-86518E8003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H79" authorId="4" shapeId="0" ns2:uid="{799DE90F-4DEF-4630-9B5D-9B140B3D0C1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F5BFDF6C-3050-49BD-A6D8-A19DDC16A3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BBDD9EE0-37EF-4518-BF92-6041491334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9" authorId="4" shapeId="0" ns2:uid="{1A4598F2-8188-4BFF-A496-2C053809B5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N</t>
        </r>
      </text>
    </comment>
    <comment ref="D80" authorId="6" shapeId="0" ns2:uid="{69B7D8E5-8C7C-4C16-8121-50D8DF09C8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4" shapeId="0" ns2:uid="{465E3A1C-3AEC-4B65-A832-E136783DDDF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0EF91187-9A50-470F-A9C4-82E07BC0C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0" shapeId="0" ns2:uid="{256EE9E4-8383-472D-9BAD-510BA4E84D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P80" authorId="4" shapeId="0" ns2:uid="{DEBBAC7A-F8A2-40C7-86AD-C121FB1EF7F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chaudières
voir 07/03
Conserve sa prime PM et de WE</t>
        </r>
      </text>
    </comment>
    <comment ref="AG80" authorId="6" shapeId="0" ns2:uid="{48C35651-073C-4F26-8CA1-DD51811BDA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11/03</t>
        </r>
      </text>
    </comment>
    <comment ref="AH80" authorId="6" shapeId="0" ns2:uid="{0B984A1B-F7B4-4D8E-B63A-ECBFE085F3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10/03
+3 HS</t>
        </r>
      </text>
    </comment>
    <comment ref="H81" authorId="4" shapeId="0" ns2:uid="{F54440E3-91A8-4282-A932-3E5C7B06B0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B5EC3FF4-B8E7-4509-9C0A-8DD79BA21D6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P81" authorId="4" shapeId="0" ns2:uid="{C58457D7-AEAC-4BB1-938F-0B610A0F3DE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chaudières
voir 08/03
Conserve sa prime PM et de WE</t>
        </r>
      </text>
    </comment>
    <comment ref="G82" authorId="1" shapeId="0" ns2:uid="{719DA6CD-160C-474D-B058-D686477098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4" shapeId="0" ns2:uid="{A9EF2E28-EEC6-467D-9769-C38F7D7F98B7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O82" authorId="4" shapeId="0" ns2:uid="{EDA81323-A432-4B03-911E-50FBC3569A90}">
      <text>
        <r>
          <rPr>
            <sz val="9"/>
            <color indexed="81"/>
            <rFont val="Tahoma"/>
            <family val="2"/>
          </rPr>
          <t xml:space="preserve">remplace GKT
Rappel le 11/03/2026
</t>
        </r>
      </text>
    </comment>
    <comment ref="P82" authorId="4" shapeId="0" ns2:uid="{30E66D82-64B5-42D3-B03A-6C13EB73A375}">
      <text>
        <r>
          <rPr>
            <sz val="9"/>
            <color indexed="81"/>
            <rFont val="Tahoma"/>
            <family val="2"/>
          </rPr>
          <t xml:space="preserve">remplace GKT
Rappel le 11/03/2026
</t>
        </r>
      </text>
    </comment>
    <comment ref="V82" authorId="5" shapeId="0" ns2:uid="{51DB9AF3-B69C-4607-BED3-1E2FB8F7C4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82" authorId="1" shapeId="0" ns2:uid="{589C6387-CA72-42F1-898A-C76E245F39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83" authorId="6" shapeId="0" ns2:uid="{980F3EEF-F655-4B9E-B354-F038FBEA80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EA397D41-2B7D-4C80-9D16-3F47899138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4" shapeId="0" ns2:uid="{8A5E5E8B-AB6B-485E-B957-AEA1FAE7C42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91047AB0-765E-4431-9357-37539F8309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AB83" authorId="1" shapeId="0" ns2:uid="{5159D09C-9EDA-4B77-8830-7143694DAC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83" authorId="0" shapeId="0" ns2:uid="{55512E64-A613-4C20-A87D-210DDD28DA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plus de RHS</t>
        </r>
      </text>
    </comment>
    <comment ref="D84" authorId="1" shapeId="0" ns2:uid="{7B77C337-81BB-4AE4-970D-91CF368A6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0" shapeId="0" ns2:uid="{7F440357-185E-4785-857C-1403A679D6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Z84" authorId="5" shapeId="0" ns2:uid="{939FDC41-493C-45BA-B719-9B2A3C8A64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15/03</t>
        </r>
      </text>
    </comment>
    <comment ref="AB84" authorId="1" shapeId="0" ns2:uid="{5F44E8A2-D7C5-45F6-ABAF-3309305190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H85" authorId="1" shapeId="0" ns2:uid="{7290593C-BF48-43BB-8C26-E0DF8DF94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D06FF145-E7DF-4105-B2EB-0A1C942107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B326FE82-D213-45BA-A8C4-F62B714D3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P85" authorId="4" shapeId="0" ns2:uid="{67F60F08-5863-47B4-9235-09ECAC7639C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PM</t>
        </r>
      </text>
    </comment>
    <comment ref="V85" authorId="5" shapeId="0" ns2:uid="{5645D3F8-2D48-4BD4-91FA-618D378684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ALZ</t>
        </r>
      </text>
    </comment>
    <comment ref="AB85" authorId="1" shapeId="0" ns2:uid="{6BB23B93-017F-435C-BE70-EA5870810C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85" authorId="6" shapeId="0" ns2:uid="{0891F14E-5E08-4B65-B32B-DA76D79F42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 de 10h à 14h
Rappel le 15/03</t>
        </r>
      </text>
    </comment>
    <comment ref="H86" authorId="1" shapeId="0" ns2:uid="{383F7CD4-CFC4-495A-975C-7605B6730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F81FC624-F6F2-4061-86C8-0EB7DB718E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246FCC3C-09B1-4AFF-B06D-5C4F121564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P86" authorId="4" shapeId="0" ns2:uid="{71B5D549-C54F-4682-A895-166C38AF3CF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PM</t>
        </r>
      </text>
    </comment>
    <comment ref="R86" authorId="6" shapeId="0" ns2:uid="{8F48693F-11ED-48BB-A8CF-94C5F041FE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V86" authorId="5" shapeId="0" ns2:uid="{1D9E17C5-DE9A-4AA5-8FC1-4F26FDF215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ALZ</t>
        </r>
      </text>
    </comment>
    <comment ref="AB86" authorId="1" shapeId="0" ns2:uid="{0726ABD1-DFAB-403E-A435-22E3CB5015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J87" authorId="7" shapeId="0" ns2:uid="{50C5B425-129B-476C-A0AB-8ADBE51FB9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4" shapeId="0" ns2:uid="{FCD4B9E0-BB24-46A7-8D7B-23F5E30A674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7" authorId="4" shapeId="0" ns2:uid="{5DF93B0B-D1BF-460D-8D8C-4DF9D662BA4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N</t>
        </r>
      </text>
    </comment>
    <comment ref="AB87" authorId="6" shapeId="0" ns2:uid="{2F4B3103-E60E-4613-AFF5-6CC3BB687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2h
Equipe complète</t>
        </r>
      </text>
    </comment>
    <comment ref="J88" authorId="7" shapeId="0" ns2:uid="{E059D598-DCEF-4820-B1EE-EC5A08FA7E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4" shapeId="0" ns2:uid="{7781F9FF-F195-4D4F-A440-42FC57C52B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8" authorId="4" shapeId="0" ns2:uid="{66D9BD74-3E2D-45FE-A13E-16DD900140B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N</t>
        </r>
      </text>
    </comment>
    <comment ref="R88" authorId="1" shapeId="0" ns2:uid="{3036A96F-36A0-4DFB-9953-F8A3A49E55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L88" authorId="1" shapeId="0" ns2:uid="{97284E94-3F61-4C6A-956B-619F2FE544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D89" authorId="1" shapeId="0" ns2:uid="{2834D961-909F-4FD1-92C3-9D713496F3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4" shapeId="0" ns2:uid="{C27A57D0-E3BE-4EE1-B417-163EFABC7D6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1F45224A-2BA8-4E87-A5F6-89A11204D8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D8DECAAF-7A02-4F6E-B023-6839B82FD9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11FAADB0-0C82-4012-95D6-3CD8301B5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P89" authorId="4" shapeId="0" ns2:uid="{E410B48C-6C4C-4184-9D66-CEDEFD3581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Z15 Alcool free
voir 13/03
Conserve sa prime AM</t>
        </r>
      </text>
    </comment>
    <comment ref="R89" authorId="1" shapeId="0" ns2:uid="{769E2BE1-1755-4FDC-9E83-AD5CA3C0F3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U89" authorId="5" shapeId="0" ns2:uid="{E895E37A-779B-4F7B-BDBA-357F65B336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renfort SD
rappel le 10.03</t>
        </r>
      </text>
    </comment>
    <comment ref="H90" authorId="4" shapeId="0" ns2:uid="{7CEA3F8F-0391-4119-A246-C6FD18F499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9D3898E9-19BA-4775-BC4E-E1EA768461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0" shapeId="0" ns2:uid="{2D8DE438-EA71-4AAB-B1D2-303A6FB241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P90" authorId="1" shapeId="0" ns2:uid="{87C36EE7-BB98-463C-B2F1-97708653E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20.03</t>
        </r>
      </text>
    </comment>
    <comment ref="AH90" authorId="6" shapeId="0" ns2:uid="{06F6F351-B882-4AE1-BA82-1025783389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AJ90" authorId="6" shapeId="0" ns2:uid="{AA8D7A77-E487-4670-8200-3133C9B101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H91" authorId="4" shapeId="0" ns2:uid="{7E51F95F-77AA-4B91-AC03-997C0D09EFC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94853180-19B4-4A16-8130-1CAD40D4DC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0" shapeId="0" ns2:uid="{A66E6393-667F-45CB-8DED-A3B5BCFE8F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AH91" authorId="6" shapeId="0" ns2:uid="{292EFF3E-A809-46FD-A83C-FD2FCEF236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L92" authorId="4" shapeId="0" ns2:uid="{9F812254-5D4D-4AFA-A6B8-1726F1F7D0C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06B7E913-50B9-444D-96EE-5B6F1B9D5E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P92" authorId="4" shapeId="0" ns2:uid="{874DA979-5425-4ADF-AC92-F340C1ADDC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21/04
Conserve la prime de PM
rappel le 23.03</t>
        </r>
      </text>
    </comment>
    <comment ref="R92" authorId="1" shapeId="0" ns2:uid="{832AE5AA-BA20-45D3-A6A7-1CA613278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26.03</t>
        </r>
      </text>
    </comment>
    <comment ref="L93" authorId="4" shapeId="0" ns2:uid="{4F38D94B-5FF4-46BD-B570-464253C65A9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EDDB2024-3059-4A2F-A799-AD8A1B6CC8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P93" authorId="4" shapeId="0" ns2:uid="{2932DBA7-5D05-4526-9426-96C93C1DDBD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22/04
Conserve la prime de N</t>
        </r>
      </text>
    </comment>
    <comment ref="D94" authorId="6" shapeId="0" ns2:uid="{41FD3686-F951-4F98-83A2-40F934A0C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011D1BF8-0B85-4212-9352-329946FF12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4" shapeId="0" ns2:uid="{DA893296-63EC-4387-99B7-81FFCEC0286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A01DC0E6-8A80-4140-A315-46A27EBBCC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P94" authorId="4" shapeId="0" ns2:uid="{AAF6FA14-0559-4A28-89C0-52CE9536419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23/04
Conserve la prime de N</t>
        </r>
      </text>
    </comment>
    <comment ref="R94" authorId="1" shapeId="0" ns2:uid="{677FBC1F-C141-4C87-8903-54DE958855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B94" authorId="1" shapeId="0" ns2:uid="{1718CCBC-6007-46FB-8C58-CD4EDF6262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
Départ à 13h</t>
        </r>
      </text>
    </comment>
    <comment ref="AF94" authorId="1" shapeId="0" ns2:uid="{AC5FD0EC-C0F4-4F73-94EB-6F788DF1B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95" authorId="1" shapeId="0" ns2:uid="{E5B8E5F2-4199-4EE4-9BC6-08B3742DC6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EDC485B0-805D-4EAF-A3EF-180E105102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4" shapeId="0" ns2:uid="{5E0E663F-9AE6-4ED1-BECA-52224719E6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C7BB1395-74C2-4D6E-B224-92F474679B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90136CF7-44AB-42AE-A513-6BFD5EFA21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B95" authorId="1" shapeId="0" ns2:uid="{E260B873-4669-4D2E-9BC2-214BF80EBD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 le 25.03</t>
        </r>
      </text>
    </comment>
    <comment ref="D96" authorId="1" shapeId="0" ns2:uid="{83705B95-B55D-4966-97A3-1B2F05846C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06A426E5-DBE3-4DE9-9427-61E2871BC7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4" shapeId="0" ns2:uid="{0085F355-9B32-44B0-9496-DEAECE135E0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C221FCDB-8D65-4286-8F24-D43653FE70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311A9F7A-D1EA-4034-8496-7D68598C91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L96" authorId="1" shapeId="0" ns2:uid="{613D72D4-0527-4029-B5F2-C552623F17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RJF
trop tôt</t>
        </r>
      </text>
    </comment>
    <comment ref="J97" authorId="7" shapeId="0" ns2:uid="{A187F14B-469B-416D-9725-BB0D7EE10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4" shapeId="0" ns2:uid="{54E2370F-7611-42D0-BC54-2E13680A280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1" shapeId="0" ns2:uid="{CFB46CB2-F459-4491-8C66-DC242E1442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131ECD74-8DEF-4F06-935A-DA98CBE87D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911E0ECC-BC0D-499B-AD7D-12C31D7567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4" shapeId="0" ns2:uid="{743AAC06-A8A4-499D-89B2-851B0C6121C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99" authorId="7" shapeId="0" ns2:uid="{9B6F976D-706A-412F-9F9D-A02575020C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83C188D9-BCE2-497D-BC8E-2806D3A681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5E374222-D8F9-4794-BDAD-D2EA146C49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P99" authorId="4" shapeId="0" ns2:uid="{E14D3C80-6F3B-42B2-ADF4-A80379E82A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R99" authorId="1" shapeId="0" ns2:uid="{39DC0A9B-FD1C-4EDC-823B-0801EA5F7D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T99" authorId="0" shapeId="0" ns2:uid="{95F99D67-E984-434C-BD6A-1D299B0D68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A99" authorId="0" shapeId="0" ns2:uid="{E0307702-B7CC-486D-A098-CD6BB9AB11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B99" authorId="0" shapeId="0" ns2:uid="{AA550A3B-E856-4319-8671-B7A9B2BA9B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arrivée à 18h00'</t>
        </r>
      </text>
    </comment>
    <comment ref="AD99" authorId="1" shapeId="0" ns2:uid="{CF139A39-BBA6-4EB0-84FB-5B926EFF4C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L99" authorId="1" shapeId="0" ns2:uid="{EF57A42F-2E6B-4F4E-A633-9BD62702B9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00" authorId="7" shapeId="0" ns2:uid="{9CEBB837-1CAB-4ECF-B267-7BA7E0397D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C1D86A7D-610C-4337-8567-B83921E569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DC21BFC3-F380-40D6-AD7F-1CB7FFD06B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P100" authorId="4" shapeId="0" ns2:uid="{9BF3EDFF-08B1-4293-8059-89980CD0BCB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T100" authorId="0" shapeId="0" ns2:uid="{F238AF18-0B1A-4998-B1E0-2639C2D185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00" authorId="0" shapeId="0" ns2:uid="{21537F06-FE07-46DB-A3F1-8F8CCC3F3D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100" authorId="1" shapeId="0" ns2:uid="{149FFB95-2553-4FA9-8188-A2923A0C3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101" authorId="1" shapeId="0" ns2:uid="{2018D13D-8EC0-496B-B7B3-26A84D01A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6DC78051-4007-4014-A02C-EA8EDB95CF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4" shapeId="0" ns2:uid="{1BC62AF9-F761-485E-98C2-54842F78619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3A9C1875-92F5-437F-AAFE-D237AE055D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01" authorId="4" shapeId="0" ns2:uid="{EA461340-3D10-40FE-9018-EFD224B55C9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D102" authorId="1" shapeId="0" ns2:uid="{7175D655-C19D-4E57-BC3C-F274E8124B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4" shapeId="0" ns2:uid="{69ED21D3-766F-44FF-847D-DE6631ECF4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93EF4045-0551-4D67-A386-9F70778120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02" authorId="4" shapeId="0" ns2:uid="{5D96EDF1-807B-4C51-978B-94D0840EC6E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R102" authorId="0" shapeId="0" ns2:uid="{6332A9DE-EC78-40A6-9B25-725730A1C2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</t>
        </r>
      </text>
    </comment>
    <comment ref="J103" authorId="7" shapeId="0" ns2:uid="{00CCD16C-D9C1-461C-8D54-F5E7438559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4" shapeId="0" ns2:uid="{EE0F33D9-A65B-4306-BAA9-816FA735022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P103" authorId="4" shapeId="0" ns2:uid="{5B9E8A25-9173-4D32-AA94-6633B73E37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3" authorId="0" shapeId="0" ns2:uid="{F7D08148-5490-44F7-9C8A-D48852AC2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V103" authorId="5" shapeId="0" ns2:uid="{DA6A7D22-90B9-4538-94A7-B7736CA2B6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103" authorId="5" shapeId="0" ns2:uid="{B2355CC2-6E90-4688-90DD-3C63C1C342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3" authorId="5" shapeId="0" ns2:uid="{1F5289C0-597C-44E0-9009-E3B47CA818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3" authorId="0" shapeId="0" ns2:uid="{0BC44296-E376-45F2-AA11-56456BA6E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3" authorId="0" shapeId="0" ns2:uid="{D8A0F3FE-968F-4BF1-959D-B86B79A486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18h00'</t>
        </r>
      </text>
    </comment>
    <comment ref="AC103" authorId="0" shapeId="0" ns2:uid="{20CB3B3F-FF0C-4658-8926-6CE845030D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3" authorId="6" shapeId="0" ns2:uid="{C2E7794E-6343-4FB6-8EDE-CC7804C8E8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3" authorId="0" shapeId="0" ns2:uid="{A571540A-3D98-4E6E-919F-E49DBAB407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3" authorId="0" shapeId="0" ns2:uid="{BDE89698-1B72-4CFC-B4B2-5B35C1A38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3" authorId="0" shapeId="0" ns2:uid="{2178FA81-00AB-41A2-AAD0-35E3A23217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K104" authorId="6" shapeId="0" ns2:uid="{0424BCDC-3D2C-4CE9-B2C5-132EEEF0E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262A5C77-150E-43C3-AF05-30B3DAEE6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CB209B77-BF95-45EA-9BE6-FE902AE432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P104" authorId="4" shapeId="0" ns2:uid="{6DD9ECEA-CB17-4B9D-89D6-87E0D479F98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4" authorId="0" shapeId="0" ns2:uid="{0196AFD4-30C7-4A33-AB62-1D15325495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4" authorId="5" shapeId="0" ns2:uid="{ECEA359E-88C5-44EF-9887-7C5DD5B92D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4" authorId="5" shapeId="0" ns2:uid="{68F7DBA2-077F-488D-B0AB-340922AF27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</t>
        </r>
      </text>
    </comment>
    <comment ref="Y104" authorId="5" shapeId="0" ns2:uid="{B96CCA87-8005-483F-BE5C-7497B55CD6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4" authorId="5" shapeId="0" ns2:uid="{A74A7B92-EBEC-4EE3-8B30-F1BA4630A9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4" authorId="0" shapeId="0" ns2:uid="{808FE6AA-6DE8-48BF-AA51-79BBEA1A3D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104" authorId="0" shapeId="0" ns2:uid="{2A7B0A54-8D48-4685-A931-4BDB5EC564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4" authorId="6" shapeId="0" ns2:uid="{BE44C357-B763-4DE8-A300-3B998E3C5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4" authorId="0" shapeId="0" ns2:uid="{A28209C0-FC04-4A1F-8BAD-3DCD4F9CDD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4" authorId="0" shapeId="0" ns2:uid="{2B2B50F3-E9D9-4408-8F06-EDB2038231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4" authorId="0" shapeId="0" ns2:uid="{4E0F5504-3DA3-4CBB-A696-FB1987497B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L105" authorId="4" shapeId="0" ns2:uid="{809B2F82-59B6-4811-8FBD-D5C63850F48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P105" authorId="4" shapeId="0" ns2:uid="{9B67ED23-B263-49B9-8F42-E5DFD0F3EF6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5" authorId="0" shapeId="0" ns2:uid="{E77B89F4-BAD1-4737-A24F-63EB8245E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5" authorId="5" shapeId="0" ns2:uid="{E5B52831-5A8B-4231-AC7B-69B26594CD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5" authorId="5" shapeId="0" ns2:uid="{59C9875F-6769-4506-953E-63444ECBEF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</t>
        </r>
      </text>
    </comment>
    <comment ref="Y105" authorId="5" shapeId="0" ns2:uid="{C274B3A0-6187-4026-BCC2-D094D84D4D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5" authorId="5" shapeId="0" ns2:uid="{ABEAD64A-DAA8-4A85-AE7A-CFA27B2651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5" authorId="0" shapeId="0" ns2:uid="{1AEDF33E-ED0F-42BF-85DD-6560A9DB5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105" authorId="0" shapeId="0" ns2:uid="{FFD64B0E-5F6A-4D43-967F-733868EB04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5" authorId="6" shapeId="0" ns2:uid="{77CB6AFC-3381-4BEE-A153-37C64AAE15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5" authorId="0" shapeId="0" ns2:uid="{B21CF1F0-C096-4B49-99A2-41F7B382AB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5" authorId="0" shapeId="0" ns2:uid="{A8079A20-ACA8-475D-A4D4-46238EA98B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5" authorId="0" shapeId="0" ns2:uid="{2FF3AB00-8C51-4FA6-BEE8-505480A78A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6" authorId="7" shapeId="0" ns2:uid="{9A6CC5DA-9F23-4FB8-BC10-406BF22E02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4" shapeId="0" ns2:uid="{CBD85F6E-781E-4F37-8FA9-A1182B23331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4" shapeId="0" ns2:uid="{C8B1C845-7D8C-4518-A618-AD1D3DDFF2B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BACAB2B0-C1E5-4EB3-AF1E-D84360AE04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4" shapeId="0" ns2:uid="{E65D35F1-8CDD-4B72-9124-39687548987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4" shapeId="0" ns2:uid="{F1600C92-8D0E-44FD-B054-F0194AB66D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8" authorId="7" shapeId="0" ns2:uid="{CD4103CE-EA1D-4772-AACF-FBB221805F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79D4BD01-824F-4C38-AE1F-8C05447C4C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O108" authorId="4" shapeId="0" ns2:uid="{3B90C1FF-6558-4AFA-BD27-FB72F731DF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P108" authorId="4" shapeId="0" ns2:uid="{59599B63-6482-4F6A-A52B-272828AFAD9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T108" authorId="1" shapeId="0" ns2:uid="{34452232-8C65-44A0-91D9-3EB6B32230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08" authorId="5" shapeId="0" ns2:uid="{BAB3F281-16FA-4CDC-9A09-1A6B4BE710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 (LHR présent)</t>
        </r>
      </text>
    </comment>
    <comment ref="AB108" authorId="1" shapeId="0" ns2:uid="{FCC92D05-F3B5-4A21-96E7-A24DB41B0B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L108" authorId="6" shapeId="0" ns2:uid="{5F5D30E9-EAC9-46FF-9FD4-3677B3554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109" authorId="1" shapeId="0" ns2:uid="{7B26A8E6-D847-418A-B8B6-307D8B4919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A67EFA87-774C-4ECC-846E-8F914EAC6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00E9FB9E-92A4-4638-94EB-B5EA47AD58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P109" authorId="4" shapeId="0" ns2:uid="{467F8980-1BDC-4447-B4A1-1EE30851183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15/04</t>
        </r>
      </text>
    </comment>
    <comment ref="T109" authorId="1" shapeId="0" ns2:uid="{75B2D278-2CCF-4E57-B1E1-9C655FC29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09" authorId="1" shapeId="0" ns2:uid="{B067961C-7918-4404-ACAA-40FF65864D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L109" authorId="6" shapeId="0" ns2:uid="{A7384691-280F-4B8D-A9E5-91558D226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</t>
        </r>
      </text>
    </comment>
    <comment ref="D110" authorId="1" shapeId="0" ns2:uid="{E0CAC3E8-B57F-4686-8A1C-C848D3E3EB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4" shapeId="0" ns2:uid="{BC356180-9AC9-4623-B04A-268D4497CB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2A375D26-EF10-45F8-A476-0593D794F6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10" authorId="4" shapeId="0" ns2:uid="{A99580D5-864C-4D3A-9A23-06317355DD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R110" authorId="1" shapeId="0" ns2:uid="{D39EA455-9EB3-4E2E-AFDA-E5044F1D1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Z110" authorId="5" shapeId="0" ns2:uid="{8796C078-1ADF-42B8-9257-DC005FF43E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0" authorId="1" shapeId="0" ns2:uid="{229B7F03-1660-4DE9-8ABD-9B269D5396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0" authorId="6" shapeId="0" ns2:uid="{9A52CF67-26EA-4F50-8B1B-1506AAA110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 et GJR</t>
        </r>
      </text>
    </comment>
    <comment ref="L111" authorId="4" shapeId="0" ns2:uid="{080D4497-E297-43DD-8A97-D0CFC9C80EB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2C8E82EA-E12C-4901-93F8-F551884DE9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1" authorId="4" shapeId="0" ns2:uid="{F6D28E3C-FBCD-4504-8399-476B8918D2B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Z111" authorId="5" shapeId="0" ns2:uid="{576C81CD-AC57-4366-8100-95B8B3C9AC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1" authorId="1" shapeId="0" ns2:uid="{EC1F1503-6FEA-4B45-9855-1C0AEFA4F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1" authorId="6" shapeId="0" ns2:uid="{6BDCB548-CE48-4D32-A36E-7956063543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12" authorId="4" shapeId="0" ns2:uid="{26108359-D1C1-425F-B8AE-8D5DFA3BEA0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60B032A5-BC58-4887-AAC4-4F8FDB562A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O112" authorId="4" shapeId="0" ns2:uid="{7BEEBFD6-B32A-4A48-9636-642B35CD360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P112" authorId="1" shapeId="0" ns2:uid="{6F841844-F5CB-48B9-903D-491827DE50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Z112" authorId="5" shapeId="0" ns2:uid="{A469230C-5382-4E90-8BC3-7F5D8B2E32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2" authorId="1" shapeId="0" ns2:uid="{65790ADF-6F04-4964-9FCF-A604BC7835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2" authorId="6" shapeId="0" ns2:uid="{6D662128-4F05-4E86-97E6-2DD8E53972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K113" authorId="1" shapeId="0" ns2:uid="{3647A452-A26F-4ACD-AACE-74C673F62C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38BD8138-C1DB-4B84-9993-D00C08F9FA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0D9E540D-22DB-4DE1-BFC6-3164A079B2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0D8BF658-B839-4BAA-928B-83578335DA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P113" authorId="4" shapeId="0" ns2:uid="{BCED2D0E-5292-4C2B-BC57-B34A0200B10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J113" authorId="6" shapeId="0" ns2:uid="{3C9FC411-68FD-4702-B29B-6668D6D707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L114" authorId="7" shapeId="0" ns2:uid="{DADB73DE-181D-4CF6-8CBA-7F05A687A1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F112B429-B998-4058-A204-73D06CE0CB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P114" authorId="4" shapeId="0" ns2:uid="{0B484A82-BA49-4E85-8179-6ACE6113DFB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B114" authorId="1" shapeId="0" ns2:uid="{E56D78EF-111D-4E83-B5D2-E6F8A030BAD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DS le 15.04
</t>
        </r>
        <r>
          <rPr>
            <sz val="9"/>
            <color indexed="81"/>
            <rFont val="Tahoma"/>
            <family val="2"/>
          </rPr>
          <t>équipe au complet</t>
        </r>
      </text>
    </comment>
    <comment ref="AJ114" authorId="6" shapeId="0" ns2:uid="{85B875F5-3115-45DA-9BA9-D8DD1AA5DD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15" authorId="0" shapeId="0" ns2:uid="{C0E861F3-96F0-4674-872F-1B4DBA972E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C71A43CA-30D8-4BE7-98C5-AEEFBDF887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P115" authorId="4" shapeId="0" ns2:uid="{548254EF-1A5B-4DA9-ACC9-4A727C423DE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09/04
Renfort SD26 chaudières
Conserve sa prime de pause</t>
        </r>
      </text>
    </comment>
    <comment ref="AB115" authorId="1" shapeId="0" ns2:uid="{7AA22716-1DAD-4EEA-8964-4EFBB4F9B6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L115" authorId="1" shapeId="0" ns2:uid="{4F379EBD-6F6D-4B92-8FA1-E7E64D9903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L116" authorId="0" shapeId="0" ns2:uid="{6F841F68-C7E8-4962-9B27-9F3228B07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8C8E7BB1-5601-4046-8522-B50B336E6B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O116" authorId="1" shapeId="0" ns2:uid="{F1B1A654-96C9-4A0D-9F06-898E5DDD9A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7" authorId="6" shapeId="0" ns2:uid="{03BB6D34-1F83-4677-AC30-1C946965D3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0" shapeId="0" ns2:uid="{C37FB1D5-C3C0-48C3-8202-59A8E74961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17" authorId="4" shapeId="0" ns2:uid="{C5BB8C95-DAC9-4B99-A241-B03885D48EC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B117" authorId="6" shapeId="0" ns2:uid="{9B6B874C-CAB3-4076-A062-0A0A212ECB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ASS </t>
        </r>
        <r>
          <rPr>
            <sz val="9"/>
            <color indexed="81"/>
            <rFont val="Tahoma"/>
            <family val="2"/>
          </rPr>
          <t xml:space="preserve"> DBE</t>
        </r>
      </text>
    </comment>
    <comment ref="AJ117" authorId="6" shapeId="0" ns2:uid="{EB5F74C3-A9DF-4B3A-A746-8A068385A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H118" authorId="1" shapeId="0" ns2:uid="{2880C82F-9DAB-486A-8E70-CA108CA9D9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6601C93D-40B5-4205-AA6B-1687EBCC5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8" authorId="4" shapeId="0" ns2:uid="{1DEDF74B-F9C9-4989-B3D5-B6517C7BB75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Z118" authorId="5" shapeId="0" ns2:uid="{D86D36EF-3F0F-4DFA-8557-741505344E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 de 14h à 22h00'</t>
        </r>
      </text>
    </comment>
    <comment ref="AB118" authorId="6" shapeId="0" ns2:uid="{3E5044CC-0853-4856-A650-AD4A4570B4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18" authorId="0" shapeId="0" ns2:uid="{38B4563E-790B-4C30-8C53-B53EB0974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
remplacé par GJR</t>
        </r>
      </text>
    </comment>
    <comment ref="AJ118" authorId="6" shapeId="0" ns2:uid="{FAE5A846-FBE0-4D1F-9A56-297E29E29E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19" authorId="4" shapeId="0" ns2:uid="{1F6116E3-7581-4703-AC35-89B0BC963C7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Z119" authorId="5" shapeId="0" ns2:uid="{2B8C420A-2C54-475E-A13A-4F81B9D93B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
remplacé par YRS
</t>
        </r>
      </text>
    </comment>
    <comment ref="AB119" authorId="6" shapeId="0" ns2:uid="{8B689848-5C6F-4360-8C84-969CD798D9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120" authorId="1" shapeId="0" ns2:uid="{E85A80BF-F8AF-4C84-A08D-7437C9219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55667F19-7640-460A-9D73-96AF14E8E1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2C4C5905-FDBC-48BE-B1A1-22ADB2D222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0717EC21-1FBE-43AF-871E-54C15C498D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0" authorId="1" shapeId="0" ns2:uid="{7CA9076E-795E-4E50-8D5F-2BA7C3ABE7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R120" authorId="1" shapeId="0" ns2:uid="{713ACCA5-7854-422E-ACB2-96078C9A1B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V120" authorId="5" shapeId="0" ns2:uid="{C9B53352-FA17-439B-97CB-F42A6848D1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20.04</t>
        </r>
      </text>
    </comment>
    <comment ref="Y120" authorId="5" shapeId="0" ns2:uid="{FBD8A672-43C1-4F37-8CAE-A4D6B1092D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20" authorId="5" shapeId="0" ns2:uid="{AFA74CFF-723B-41EE-BEFE-78620638B7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A120" authorId="1" shapeId="0" ns2:uid="{8A1D6F69-6F98-412C-9B43-9F4F549479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120" authorId="1" shapeId="0" ns2:uid="{97BF7EFE-DA4F-48BB-B928-48FC112BD1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équipe complète</t>
        </r>
      </text>
    </comment>
    <comment ref="AD120" authorId="0" shapeId="0" ns2:uid="{BE76D5E6-5C49-4440-9D58-DF92A01B2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
Formation sensibilisation au stress et burn out de 12h30 à 16h15</t>
        </r>
      </text>
    </comment>
    <comment ref="AH120" authorId="6" shapeId="0" ns2:uid="{1ADDE0DF-B939-4360-9431-C3FB209FFE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 et CDE
</t>
        </r>
      </text>
    </comment>
    <comment ref="C121" authorId="1" shapeId="0" ns2:uid="{A0672FF8-4C40-42BD-8487-5F9BC5859F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6527977F-632B-4F29-811E-066C0943F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0BD346A2-C928-4C5E-996A-0671151EA3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E40F3736-146E-4FA9-B091-196398464E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1" authorId="4" shapeId="0" ns2:uid="{9D8674A3-4F74-40C5-848A-424FABB3866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23/03
GKT présent</t>
        </r>
      </text>
    </comment>
    <comment ref="R121" authorId="0" shapeId="0" ns2:uid="{58BE7664-AB2F-4A00-B96A-8DFB830C9E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remplacé par ALZ</t>
        </r>
      </text>
    </comment>
    <comment ref="V121" authorId="5" shapeId="0" ns2:uid="{70F0FACF-AEBE-4B2B-9300-9ED2B990F4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Y121" authorId="5" shapeId="0" ns2:uid="{FB7AC1D1-6E81-40FD-AAEA-0413B4CCA6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21" authorId="5" shapeId="0" ns2:uid="{CC389FC0-CFC5-4243-BE9E-3EE7A82E21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A121" authorId="1" shapeId="0" ns2:uid="{7CFF4DCB-84E4-4605-83CC-E673AE5443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121" authorId="1" shapeId="0" ns2:uid="{D643290D-BA67-4914-9C9A-6162AD8EDD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équipe complète</t>
        </r>
      </text>
    </comment>
    <comment ref="AD121" authorId="0" shapeId="0" ns2:uid="{550C3A52-1A25-4F76-9F27-30B91E6E9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
Formation sensibilisation au stress et burn out de 12h30 à 16h15</t>
        </r>
      </text>
    </comment>
    <comment ref="G122" authorId="1" shapeId="0" ns2:uid="{DA0CC155-BC26-4B67-88D8-BF6DD627BB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A5A234E0-D160-4891-B831-26C3F0FF68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E3064F58-64D5-4856-B633-DBB654DA9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4A4C83C9-A57B-46D5-9021-B93EA281C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22" authorId="4" shapeId="0" ns2:uid="{009685CA-9AB7-43FF-B586-D71314E010D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24/03
GKT présent</t>
        </r>
      </text>
    </comment>
    <comment ref="AB122" authorId="6" shapeId="0" ns2:uid="{258E9FC7-4A71-45A6-B5FF-4FE8CDC311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</t>
        </r>
      </text>
    </comment>
    <comment ref="AH122" authorId="1" shapeId="0" ns2:uid="{26A6AA5D-1A10-4CE0-926A-61CC3AFBAF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22" authorId="6" shapeId="0" ns2:uid="{9A785603-6DC8-4530-A919-EE635BD50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H123" authorId="1" shapeId="0" ns2:uid="{D911A192-2546-4EC9-94C4-06082BAAC9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CEC22E69-063E-4359-B219-7CFD4E2CA5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82447D48-73D4-4FEE-9662-9C25C2C56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P123" authorId="4" shapeId="0" ns2:uid="{0B8807FE-CE02-4ED1-A7AC-AE239D49C1B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25/03
GKT présent</t>
        </r>
      </text>
    </comment>
    <comment ref="Z123" authorId="5" shapeId="0" ns2:uid="{799625EB-1592-4186-868B-C14E88F18C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 de 06h à 06h30</t>
        </r>
      </text>
    </comment>
    <comment ref="AB123" authorId="6" shapeId="0" ns2:uid="{F7CE4204-20A0-4891-A65A-93797DAB87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</t>
        </r>
      </text>
    </comment>
    <comment ref="AH123" authorId="6" shapeId="0" ns2:uid="{1AFAD7AA-F8EF-4B9B-AA95-2271149146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124" authorId="1" shapeId="0" ns2:uid="{88C9FA0D-4FD2-4E4D-9606-C42DC21BD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0" shapeId="0" ns2:uid="{FA002EA5-28F5-4754-88D8-F2672B531E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FB5E3F4C-F683-43EA-8782-75CB633BDD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64329A2B-DF74-4915-81AC-F686A825AA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D125" authorId="1" shapeId="0" ns2:uid="{61FA513D-5502-4043-BB51-2B4C49BFB2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L127" authorId="1" shapeId="0" ns2:uid="{2827EFF0-794A-494A-99C9-D36F67BF7A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G128" authorId="8" shapeId="0" ns2:uid="{48ADF8D6-DC29-42C4-B2BE-7EA2AAD8D3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7E162FDB-F01F-4BB9-BCEF-1A106F5B64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4" shapeId="0" ns2:uid="{712CE47A-786E-485E-85EF-F483B85037E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C129" authorId="1" shapeId="0" ns2:uid="{47D03798-92D2-4000-BBEB-15CE414EA8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0E74A404-CAB5-44A4-84DA-FCDD133F57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2A56A931-9CE0-4C0A-B6EF-EC4559778D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C130" authorId="1" shapeId="0" ns2:uid="{2D3C3D50-BBC6-4675-813B-716EF3DA78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82FC21F6-A2BE-432B-ADE3-9A6D136341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BEC44FC6-2758-44CE-9520-7566FB24E2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H131" authorId="0" shapeId="0" ns2:uid="{49ABBFA1-63D2-4848-8DEA-E4A9BB073D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31" authorId="1" shapeId="0" ns2:uid="{B2CC670A-01BB-4D8D-B503-8DDC6D82CD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131" authorId="6" shapeId="0" ns2:uid="{2B878773-F4E9-48A5-99DE-A99218E1FE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</t>
        </r>
      </text>
    </comment>
    <comment ref="AH131" authorId="1" shapeId="0" ns2:uid="{13CBABD9-3642-420A-9654-E773183229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14h30'</t>
        </r>
      </text>
    </comment>
    <comment ref="H132" authorId="0" shapeId="0" ns2:uid="{83A41526-652F-4E96-8E19-172EF781F3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2E7F5E97-4F3E-433E-8025-62A57288E09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3" authorId="0" shapeId="0" ns2:uid="{95E1968A-B8BF-42D6-9329-3B9361CF6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DE97BD85-8170-44B4-9AB6-9F72894296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4" authorId="7" shapeId="0" ns2:uid="{6F1597FB-9BB2-43BA-A6BB-9C3D717DE4C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5F05E26B-0799-4A47-AB69-A0A1A72040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4" authorId="1" shapeId="0" ns2:uid="{81067CBD-7407-4751-8FE3-BC8EB4B2DF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4" authorId="1" shapeId="0" ns2:uid="{6E17CDEB-D9E4-4708-827C-DFC92EA907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134" authorId="1" shapeId="0" ns2:uid="{71CEC9C5-F40D-4921-B9EC-E6E16B7BCB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14h à 18h00'
rappel le 04.05</t>
        </r>
      </text>
    </comment>
    <comment ref="AG134" authorId="6" shapeId="0" ns2:uid="{32994B7A-5C3C-42E0-950A-5CEAE0A75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14h à 18h
Rappel le 04/05</t>
        </r>
      </text>
    </comment>
    <comment ref="AH134" authorId="6" shapeId="0" ns2:uid="{E7A707CF-7AE1-4B9A-9106-E17FC87761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14h à 18h
Rappel le 04/05</t>
        </r>
      </text>
    </comment>
    <comment ref="H135" authorId="7" shapeId="0" ns2:uid="{00AA5105-2E4C-4EDD-8F84-9D8C78E26B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2056E3A7-67A3-491F-BB4A-7A6D5A1A47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5" authorId="1" shapeId="0" ns2:uid="{F23A5934-42BB-4487-83EE-A09E3F414C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35" authorId="5" shapeId="0" ns2:uid="{77B7B225-B43D-4251-9AE3-B48B7BF43C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AB135" authorId="1" shapeId="0" ns2:uid="{3B772CE3-EC9C-41F1-AFD5-638993D8E2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C136" authorId="6" shapeId="0" ns2:uid="{158D87C7-5CDA-49D7-BB72-142582543A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1960E226-135E-470E-9F2E-29351FC0E6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B3137BA7-2348-4243-81B1-928BBCED47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E0FA8640-C583-4969-9973-51F3AE1252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6" authorId="1" shapeId="0" ns2:uid="{0F059770-0B78-4671-A7FE-3FC0D29372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6" authorId="1" shapeId="0" ns2:uid="{661A2591-7E5F-4FE0-9983-825E0481D6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137" authorId="6" shapeId="0" ns2:uid="{D5CE3643-FB49-4AF9-A309-84A303A59A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A3E08D9D-12CB-4A53-AB44-5CED814F9E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7" authorId="1" shapeId="0" ns2:uid="{897C1568-5822-4E08-8E25-DEE2EA1CBE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7" authorId="1" shapeId="0" ns2:uid="{823D6C3B-0B1B-4675-8EF4-C510F94EA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138" authorId="1" shapeId="0" ns2:uid="{D1F2D1A8-56DA-4187-82BB-87219241FA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118A8405-6589-40CA-AC68-87E70F508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22EF7C37-1689-48B0-B296-549B76B306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8" authorId="1" shapeId="0" ns2:uid="{D18E80D9-AB49-414A-9354-9D236DC48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38" authorId="5" shapeId="0" ns2:uid="{E58408C1-D134-48B7-9DFC-59BC2C6884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139" authorId="7" shapeId="0" ns2:uid="{EC290BB5-C997-43B7-875F-B746839F1E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9" authorId="1" shapeId="0" ns2:uid="{322A7652-B6EC-4209-965B-3F5A80BDE9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39" authorId="5" shapeId="0" ns2:uid="{3109197C-E62D-41BE-BE75-802CC14CE1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40" authorId="7" shapeId="0" ns2:uid="{57704C04-84C4-49EA-9169-1CD6792580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D4E30C13-E2E9-4EBA-A21B-3280156111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A377203D-4287-48C8-913E-D53E53C781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E31E1327-F5C1-4E7B-B276-CDAC45AA62D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5CB7828F-0CC2-440C-869E-BFAE6DE16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40" authorId="1" shapeId="0" ns2:uid="{28599133-5406-4061-AB29-8C9B301A66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40" authorId="5" shapeId="0" ns2:uid="{A38A2E93-C7AD-4CFD-B219-6FD355AF32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L140" authorId="1" shapeId="0" ns2:uid="{2833A31C-6563-45A0-A725-A49CBADCD5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21h à 22h00'</t>
        </r>
      </text>
    </comment>
    <comment ref="G141" authorId="1" shapeId="0" ns2:uid="{28649256-DBEB-4E9E-9C06-764C8B3EE0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35B31B13-A661-429B-9BF7-27BB34E2C6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H142" authorId="0" shapeId="0" ns2:uid="{7F22C85F-9A3D-498C-B2BF-A2C03C18F9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0AAA4711-5F05-4B1F-BDAE-B1557329F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D143" authorId="1" shapeId="0" ns2:uid="{784EC2F9-0081-45CD-ADB3-F3B623EA5A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F8981723-0181-4C40-B6F6-F2FD87632A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3CAEB92B-7426-4FF3-A5E3-A1EC2B7B42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43" authorId="1" shapeId="0" ns2:uid="{C9767F86-7DDA-4715-9540-86B3DA3AA0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remplacé par ATR</t>
        </r>
      </text>
    </comment>
    <comment ref="T143" authorId="1" shapeId="0" ns2:uid="{AECE0CCD-55FB-4A86-B5D0-B3490062E7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Z143" authorId="6" shapeId="0" ns2:uid="{B5A74B5A-E429-49AD-A713-FCB86557AB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BLR</t>
        </r>
      </text>
    </comment>
    <comment ref="AB143" authorId="1" shapeId="0" ns2:uid="{697C0A44-1E95-454C-AD04-AC9276389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143" authorId="6" shapeId="0" ns2:uid="{C343F54F-8901-48B1-89CF-B544D03E59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44" authorId="0" shapeId="0" ns2:uid="{FE1B3B7A-227C-41ED-B8CB-12DA8B3E6B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139D9EDE-88FA-45EC-9C30-96B589B4B7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28AFFAB0-CB50-4CDE-91F2-4BE4A0ACCD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44" authorId="1" shapeId="0" ns2:uid="{D2A6422C-C839-44F3-BF72-A740082DDC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145" authorId="6" shapeId="0" ns2:uid="{66C183E1-8515-43A3-80B9-2E2F9DECE6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8C15703B-EFE0-494D-944F-563C77DE00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3A015CE4-B2FC-4CBF-AD29-CA811FD230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45" authorId="1" shapeId="0" ns2:uid="{EA11B1F6-99B3-4955-AD16-45645CB5BA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145" authorId="6" shapeId="0" ns2:uid="{E51B60A0-2464-4057-B9FF-E327D48451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5" authorId="6" shapeId="0" ns2:uid="{96BE3456-FCF8-4407-847B-673249E20C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D146" authorId="1" shapeId="0" ns2:uid="{72A84A57-6CB9-4EA2-8CA1-15A2C95203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0" shapeId="0" ns2:uid="{A19B8221-9972-43BE-8A61-DADF1A8539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66066E43-F132-4665-B332-7CE6C5E6C7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R146" authorId="1" shapeId="0" ns2:uid="{D9F2FD3A-52B1-4151-9045-163C0789A5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146" authorId="6" shapeId="0" ns2:uid="{28CF0726-5EEA-4E4A-9338-41CBD8ECEA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6" authorId="6" shapeId="0" ns2:uid="{030BA72C-6EC8-49A4-B0BF-74C3416DA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L147" authorId="0" shapeId="0" ns2:uid="{2C2332FB-F35D-4D75-9742-1D571FC2F6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628C21DA-ED22-49EB-9D81-1659C9EA5C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47" authorId="1" shapeId="0" ns2:uid="{BC2875A5-7B03-4213-A6EC-4C54D88A8F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13h à14h00'
remplace SPT
Remplacé par ALZ</t>
        </r>
      </text>
    </comment>
    <comment ref="T147" authorId="1" shapeId="0" ns2:uid="{0AC16D6B-6BA5-4264-947A-6BD5C76315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147" authorId="5" shapeId="0" ns2:uid="{2B329F24-2B2C-41AE-9FB3-84BB6258C4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147" authorId="5" shapeId="0" ns2:uid="{9556298B-5672-4391-9131-84611EDF4D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B147" authorId="6" shapeId="0" ns2:uid="{887D0C3C-DBF9-4073-B734-3BFC93ABED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J147" authorId="1" shapeId="0" ns2:uid="{7EC0FE9B-8C30-4F01-8F1C-E9BE6EF1E5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rappel le 17.05</t>
        </r>
      </text>
    </comment>
    <comment ref="D148" authorId="1" shapeId="0" ns2:uid="{4F98281D-F7B8-44D4-A179-742626687D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3001DE99-89F8-4F2C-B8E7-AAE252D50A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2AEDE8A3-A93C-4EB1-8D97-1CC6F7A09E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2D7109BC-3E25-40B9-981D-FD22CE14FA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D148" authorId="1" shapeId="0" ns2:uid="{4D1374A6-5162-41CD-9437-FA0C60765E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8" authorId="6" shapeId="0" ns2:uid="{AAD55C07-364D-491C-8006-871FC973E0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de reprise 15h10 Centre médical Attentia Liège</t>
        </r>
      </text>
    </comment>
    <comment ref="D149" authorId="1" shapeId="0" ns2:uid="{30483612-8148-4C62-A220-70ACA4F1DE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E9B9E097-BAB1-4598-971B-40A4AF7402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D0144DE5-B97F-4E3E-B704-227EF6FD52D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6A9C2844-3940-4B25-B011-9B09AEAB47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D149" authorId="0" shapeId="0" ns2:uid="{F2541524-8244-4A83-B46D-0637BA8B21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21/05</t>
        </r>
      </text>
    </comment>
    <comment ref="D150" authorId="6" shapeId="0" ns2:uid="{C72BD0DC-F622-45C5-868C-1B4141B16DB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74798816-4EF2-4EFA-A809-B5786C588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F7F1C44A-C8B5-42FA-A617-A900CD10DD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0C54D1FB-051D-4FAF-B91C-D4C6848115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72511FA2-72BA-4606-891B-BCF9B1D21E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4F73C56F-1113-4166-B9D5-55BA59F1F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9A1D6FFE-6CE0-4B4A-B1FD-F913C2AC54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AH150" authorId="2" shapeId="0" ns2:uid="{FC2FE6C1-65B4-4920-A370-F90BCF193B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D151" authorId="1" shapeId="0" ns2:uid="{E80A77B4-624C-43A7-A1B7-D0B8E2EB09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0" shapeId="0" ns2:uid="{787FF334-7807-416C-B79A-BB12BCB0D0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1121AC47-B289-4C1E-9CB5-269DC8965C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65D11B00-D409-4389-A42C-5A6157D415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0" shapeId="0" ns2:uid="{1BADDED5-9DEF-4F8E-8B90-3A5359C3E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1" shapeId="0" ns2:uid="{2F9C10FC-7C52-499F-8D23-87E9D8ECE6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de 14h à 18h00'</t>
        </r>
      </text>
    </comment>
    <comment ref="Y151" authorId="5" shapeId="0" ns2:uid="{21943D82-840F-4ABF-963F-F6020F22AB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51" authorId="5" shapeId="0" ns2:uid="{DF5BCDD1-CBF4-4F5B-ABE7-269D3AC0F1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C151" authorId="0" shapeId="0" ns2:uid="{360EEB23-6541-4A2A-A838-7B968FB085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12h30 à 16h15
cf 19/05</t>
        </r>
      </text>
    </comment>
    <comment ref="AD151" authorId="0" shapeId="0" ns2:uid="{B39FA8EB-71D2-4B56-BC78-7F8C48D27F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12h30 à 16h15
cf 19/05</t>
        </r>
      </text>
    </comment>
    <comment ref="L152" authorId="1" shapeId="0" ns2:uid="{50539218-9E54-4FCD-B2D0-D64469225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2" authorId="6" shapeId="0" ns2:uid="{A32AFDCF-1388-406D-A5D1-543BFB513B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
Salle Orval
Remplacé par GKT</t>
        </r>
      </text>
    </comment>
    <comment ref="R152" authorId="6" shapeId="0" ns2:uid="{912332D6-49BF-41BB-8AD2-AC50283B9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GKT</t>
        </r>
      </text>
    </comment>
    <comment ref="T152" authorId="6" shapeId="0" ns2:uid="{205EBF1B-0F6C-4E3D-8C62-E2244541D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GKT</t>
        </r>
      </text>
    </comment>
    <comment ref="V152" authorId="5" shapeId="0" ns2:uid="{76979B26-48C4-42E7-B835-CA68267D86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12h à 13h
Salle Rochefort</t>
        </r>
      </text>
    </comment>
    <comment ref="Z152" authorId="5" shapeId="0" ns2:uid="{D1380D3F-1905-4800-AB91-F281042CFD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 10h30 à 11h30
Départ à 13h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YRS</t>
        </r>
      </text>
    </comment>
    <comment ref="AA152" authorId="6" shapeId="0" ns2:uid="{510E320A-E5DA-41FA-8B55-90D65C95AA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AB152" authorId="1" shapeId="0" ns2:uid="{5AE7A168-98CF-4D3D-BFF6-5F8B3BBFAD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152" authorId="6" shapeId="0" ns2:uid="{C05709B7-03D3-44CA-943B-EBFFB18B74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F152" authorId="6" shapeId="0" ns2:uid="{9B49FBE2-C67F-438A-9FF8-26E5E76A91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 à 13h
Salle Rochefort</t>
        </r>
      </text>
    </comment>
    <comment ref="AJ152" authorId="6" shapeId="0" ns2:uid="{858A7E4B-6A76-493E-9451-8A85F647C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 + entrevue de reprise Bureau QPL - 11h</t>
        </r>
      </text>
    </comment>
    <comment ref="AL152" authorId="6" shapeId="0" ns2:uid="{86D1B433-2900-4798-950D-065279FAEA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D153" authorId="6" shapeId="0" ns2:uid="{60C37474-86D4-41CB-99E0-CFD0607859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91285DD4-21EA-4DC1-A206-726A77B8D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5F72C237-B690-4F40-923B-5A32B1F02D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8F03943E-C414-43AB-AE1E-8D1055FFE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3" authorId="6" shapeId="0" ns2:uid="{7FC29ECF-EBD0-4137-9393-A1D0FE440F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3" authorId="5" shapeId="0" ns2:uid="{5E38C8C7-0EE3-4F2B-AD7F-A459F61BF1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153" authorId="1" shapeId="0" ns2:uid="{D8618BE1-4ACF-426C-9E0E-F928CE7DCA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153" authorId="6" shapeId="0" ns2:uid="{11FDCF3D-37CF-4D6D-B8C0-60974EC970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remplacé par JKS</t>
        </r>
      </text>
    </comment>
    <comment ref="D154" authorId="0" shapeId="0" ns2:uid="{CFF44689-C870-4B94-AF35-7544A33F312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0" shapeId="0" ns2:uid="{77F762D3-1C14-42CE-A1EA-0A54D586B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0" shapeId="0" ns2:uid="{6ECDA7FC-D58B-48D4-AAF1-034D1D2FB19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C35C2B83-B925-4A6B-A3CB-A02D49AADA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4" authorId="6" shapeId="0" ns2:uid="{96F35A6B-918C-4EFD-AA66-8E8DBB9CD4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4" authorId="5" shapeId="0" ns2:uid="{E47EE971-8F9F-4F67-B026-7631404297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154" authorId="1" shapeId="0" ns2:uid="{59D7A135-41C7-4D70-BB5E-70E6A88FE3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J154" authorId="6" shapeId="0" ns2:uid="{50552C83-1422-43B9-BEAB-B3FEA91C49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155" authorId="0" shapeId="0" ns2:uid="{88E4B709-B5F3-4810-8847-D2D6BD8935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A4426E3A-15F0-402A-A395-34168A82B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55" authorId="1" shapeId="0" ns2:uid="{8A3F8772-683C-4BF2-B3EA-DEE235470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155" authorId="6" shapeId="0" ns2:uid="{2DAC2D4B-1C05-4849-8CE6-6B6BD3FC7F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5" authorId="5" shapeId="0" ns2:uid="{0237B83E-0F82-4CA9-9099-A22D64FB24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LHR</t>
        </r>
        <r>
          <rPr>
            <sz val="9"/>
            <color indexed="81"/>
            <rFont val="Tahoma"/>
            <family val="2"/>
          </rPr>
          <t xml:space="preserve"> JKS</t>
        </r>
      </text>
    </comment>
    <comment ref="AB155" authorId="1" shapeId="0" ns2:uid="{4609BC6E-CBEC-47D2-8AFA-B5DB585789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155" authorId="6" shapeId="0" ns2:uid="{60833814-CAEB-4D36-9313-937CFF0711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D156" authorId="6" shapeId="0" ns2:uid="{A0AEF857-5FF7-4A0C-A4FB-A967766CB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0" shapeId="0" ns2:uid="{A657E9CA-47E7-4992-BC8A-E55AA3A612F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BB465733-2DE8-4444-9B7B-CFAADF0624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90B78348-7ED9-462E-AB00-10AB18DDFD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156" authorId="6" shapeId="0" ns2:uid="{888F06F6-18C8-492A-BA5E-B924B31F40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56" authorId="1" shapeId="0" ns2:uid="{89165699-8486-4D42-B707-6BC15A82B4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56" authorId="1" shapeId="0" ns2:uid="{E815AD2F-CBE0-401D-8680-B03F16CA36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156" authorId="6" shapeId="0" ns2:uid="{A4995418-CED6-45D0-886B-F2F5D64C96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J156" authorId="6" shapeId="0" ns2:uid="{B0D19B57-CFA7-4860-97F0-E65FBA61F6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</t>
        </r>
      </text>
    </comment>
    <comment ref="D157" authorId="6" shapeId="0" ns2:uid="{F6DE0B8A-CAF2-44BC-BCCA-F4FCCDA316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80AACDDF-9658-49AE-8505-33F701D947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767005AC-8DE5-4763-8FC8-A84AAF1728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7" authorId="6" shapeId="0" ns2:uid="{E6A4C509-3DA0-4093-8275-37200A6405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
Justificatif à fournir</t>
        </r>
      </text>
    </comment>
    <comment ref="T157" authorId="1" shapeId="0" ns2:uid="{62411789-CEA7-4CAA-9B2C-1132213494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57" authorId="6" shapeId="0" ns2:uid="{413ADF24-94AD-41E5-8D92-0FB2884813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au complet</t>
        </r>
      </text>
    </comment>
    <comment ref="AH157" authorId="1" shapeId="0" ns2:uid="{AE42AB11-DF55-4035-8898-3C95E83313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Formation Safety Days de 12h30 à 13h30
Salle Rochefort</t>
        </r>
      </text>
    </comment>
    <comment ref="D158" authorId="0" shapeId="0" ns2:uid="{91B0319B-564D-458C-A713-3E4E9238D2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49575D4D-DDE5-420B-B879-97A35E33C3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C5EBB6DE-55AC-4952-AFF9-79F2A0588F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8" authorId="6" shapeId="0" ns2:uid="{8AC9EB32-CBE1-498A-A268-9998AFAC1F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58" authorId="1" shapeId="0" ns2:uid="{CC3FC05F-09CC-4A3D-8E13-DCC4A22F93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58" authorId="6" shapeId="0" ns2:uid="{A9F05F16-4C9E-4C6C-ABD2-37EECDF32A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158" authorId="0" shapeId="0" ns2:uid="{124B5883-3F9C-4ED6-9D7B-D0B5956CF9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G159" authorId="6" shapeId="0" ns2:uid="{C86CB0AC-52D9-49CA-B09C-D55BCC612F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37F88603-BBED-43C1-A7D4-F5D8A035ED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572104B2-1959-42A8-B2D2-B17B172AE0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0" authorId="1" shapeId="0" ns2:uid="{CBDE2935-FEF7-4BD9-83F9-EC0F2192B7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1" authorId="1" shapeId="0" ns2:uid="{6146376E-588E-48FF-8899-A3835F7B0D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161" authorId="1" shapeId="0" ns2:uid="{EF34F0C8-748B-4C29-899B-CC489A0796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29.05</t>
        </r>
      </text>
    </comment>
    <comment ref="H162" authorId="6" shapeId="0" ns2:uid="{DC23E487-8DCD-4E4B-873C-CE43537C9B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DBC5B9A7-8478-424C-8404-B77ABAAC60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C163" authorId="6" shapeId="0" ns2:uid="{B26CE2D2-C763-44B8-A535-DAB6943977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D1AE1AB8-65C6-4CC0-95B2-E762DC83C5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3AB05579-1C6F-4309-B893-C5BC8DD83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ECFF857F-F34A-4466-B4C7-E383F25C34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A77DE0DF-2B9D-4516-A74F-8C3A9D574C9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EAD3B6A6-D011-4A99-8965-47F9FEE340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163" authorId="5" shapeId="0" ns2:uid="{62BA321C-0281-4F29-9C8E-642135F146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HKB</t>
        </r>
      </text>
    </comment>
    <comment ref="AF163" authorId="1" shapeId="0" ns2:uid="{AAC855ED-E0A9-4E43-B559-6028BFEF29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02.06
remplacement DBE</t>
        </r>
      </text>
    </comment>
    <comment ref="H164" authorId="6" shapeId="0" ns2:uid="{2BC2AE4A-B854-4C68-BBDD-064D3BB5FE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290E1C63-3077-4E50-90E8-C35A33B424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165" authorId="6" shapeId="0" ns2:uid="{F609A6D0-A9D8-45CF-BB9C-CF8B721D2B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7725EDA7-F785-4621-BFC4-AC08D95868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165" authorId="1" shapeId="0" ns2:uid="{A4EC532F-D804-4CD4-842B-574CC41DD4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rappel le 02.06</t>
        </r>
      </text>
    </comment>
    <comment ref="D166" authorId="1" shapeId="0" ns2:uid="{6F60C9FF-9288-4DE5-BB74-2BC89E27D5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EB33588A-4AF6-4CDA-AFA6-62AAC2FE80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D167" authorId="1" shapeId="0" ns2:uid="{68659FC3-BC0D-46B9-BB4E-CB9718D5C8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68" authorId="6" shapeId="0" ns2:uid="{7C675F33-62A3-4A16-B9B3-5591C09D69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6" shapeId="0" ns2:uid="{1D83EA1E-DDE0-4FE9-96E6-F653E612D0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69" authorId="2" shapeId="0" ns2:uid="{490EE9FA-1B5B-4B33-9EBE-1F97EE9DDC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B169" authorId="1" shapeId="0" ns2:uid="{E41CB7A8-F5D0-4555-BCA5-C870779E1C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170" authorId="6" shapeId="0" ns2:uid="{690C6EFD-B9AC-475B-81A1-7BEC9675A5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70" authorId="2" shapeId="0" ns2:uid="{5C339088-3E1B-4762-AAE8-642566D84B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A170" authorId="1" shapeId="0" ns2:uid="{2966A758-790A-4373-B48D-E5802A453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B170" authorId="1" shapeId="0" ns2:uid="{0A4497C7-B9E2-4910-BCC2-7EC784862B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Equipe complète</t>
        </r>
      </text>
    </comment>
    <comment ref="C171" authorId="1" shapeId="0" ns2:uid="{1F8D049F-34A7-47BF-A22D-545FB5307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26D767A6-94AB-467B-8BE3-70F7095091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99CB7CA8-F896-4E3D-B66B-7F7546B1AE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P171" authorId="6" shapeId="0" ns2:uid="{0BDAAC7D-5D20-4BCA-94B7-E46E321A71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Rempalcé par GKT</t>
        </r>
      </text>
    </comment>
    <comment ref="R171" authorId="2" shapeId="0" ns2:uid="{4BBEE7B0-DEA1-460C-9829-F08DBE9BE7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B171" authorId="1" shapeId="0" ns2:uid="{3D89B886-B384-4AD1-B185-A3563955C1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171" authorId="0" shapeId="0" ns2:uid="{B07FBD15-8339-4B0E-872F-777A108636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à l'IFAPME
équipe complète</t>
        </r>
      </text>
    </comment>
    <comment ref="AJ171" authorId="6" shapeId="0" ns2:uid="{FC0EFAE5-FBD1-463F-80A5-E2DB8F72BD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C172" authorId="1" shapeId="0" ns2:uid="{70241647-1236-46CE-AF01-D01F3337BC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B7DF4D95-CE71-4A45-A900-5459D0A8B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CAC1DB36-CE88-4025-AC51-9228C4A15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R172" authorId="2" shapeId="0" ns2:uid="{0DFA8395-1043-4B2D-BD7D-D8625793D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H172" authorId="1" shapeId="0" ns2:uid="{918C01BF-BDE4-4A81-A578-64C65953EF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D173" authorId="1" shapeId="0" ns2:uid="{75D8ACAB-F9C6-4CD7-B40F-E2A3FAB78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30B8501F-D4C3-47DA-85C0-3EB9ABD851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3" authorId="2" shapeId="0" ns2:uid="{6EC64357-6B2D-4130-9690-2676BA4CD0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H174" authorId="1" shapeId="0" ns2:uid="{09F0B1FF-166D-4AC8-B591-A3D5AA9A94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4" authorId="2" shapeId="0" ns2:uid="{D6BB60B5-AE24-459B-8CB7-182A449AFC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D174" authorId="1" shapeId="0" ns2:uid="{1751F7B4-01C3-46E2-BA20-086E46C173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74" authorId="1" shapeId="0" ns2:uid="{9E82A5FB-B6B1-43EC-90CF-4A960BA3E6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H175" authorId="1" shapeId="0" ns2:uid="{C801B0A5-37CF-46DD-9CC8-3A6F135DAE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5" authorId="2" shapeId="0" ns2:uid="{3D3B8AD0-1C05-44B3-9D9A-54CA2CBBA6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Z175" authorId="5" shapeId="0" ns2:uid="{C10EAC88-A96C-4633-85A6-BBDEA556AE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15.06
remplacé par LHR</t>
        </r>
      </text>
    </comment>
    <comment ref="AH175" authorId="6" shapeId="0" ns2:uid="{C5FBCFCC-7355-4677-827E-18DF4B4176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G176" authorId="1" shapeId="0" ns2:uid="{24449888-A5FA-4ED5-8187-D7895AA53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76DD6830-1DCD-4682-997D-5C121D0637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0" shapeId="0" ns2:uid="{16D31E8F-ECE7-41D5-A116-893040674B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176" authorId="5" shapeId="0" ns2:uid="{39474943-268B-4BDC-90F8-47D35564AF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</t>
        </r>
      </text>
    </comment>
    <comment ref="G177" authorId="1" shapeId="0" ns2:uid="{4695B5A6-8DA0-46B8-87CB-BFBF685F28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04FABE21-DDF9-41BE-8823-7CF933BE6B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0" shapeId="0" ns2:uid="{DF2D0875-F811-41CF-8DF1-75CEAD6C3B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178" authorId="1" shapeId="0" ns2:uid="{4F63EDFA-695C-4C32-8148-B701B19EC8F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0DDB7D99-9907-4376-B20C-1245570083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P178" authorId="2" shapeId="0" ns2:uid="{4F9FC918-4BF0-464D-93F5-B80959A6F8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Remplacé par ALZ</t>
        </r>
      </text>
    </comment>
    <comment ref="R178" authorId="2" shapeId="0" ns2:uid="{9F9E3AF7-724D-4483-9269-C414D90FE7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T178" authorId="0" shapeId="0" ns2:uid="{71B36FE1-765F-43DB-8C98-2F28679062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78" authorId="5" shapeId="0" ns2:uid="{A184F5C7-87C7-4315-932A-253CCFF550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178" authorId="5" shapeId="0" ns2:uid="{CC170F09-71AC-44A7-A98D-8EE07775DB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
</t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FLN</t>
        </r>
      </text>
    </comment>
    <comment ref="AB178" authorId="1" shapeId="0" ns2:uid="{3AF8BAB8-B911-4FCA-BF0C-5F86D8530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GBT</t>
        </r>
      </text>
    </comment>
    <comment ref="AH178" authorId="0" shapeId="0" ns2:uid="{ABA40ACD-FA5F-4B7A-87F7-AEC5CACD1F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à l'IFAPME
équipe complète</t>
        </r>
      </text>
    </comment>
    <comment ref="L179" authorId="1" shapeId="0" ns2:uid="{BE215D56-9E7D-4CC1-B352-AACBFA9EED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79" authorId="2" shapeId="0" ns2:uid="{C545F71B-031B-48E6-BF94-5071670132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T179" authorId="0" shapeId="0" ns2:uid="{C58C8352-9DB3-43A5-A78C-5796E3FD0F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79" authorId="1" shapeId="0" ns2:uid="{4D62D1AB-FE76-446A-8B47-DCB4B038E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GBT</t>
        </r>
      </text>
    </comment>
    <comment ref="AD179" authorId="1" shapeId="0" ns2:uid="{5FA324FC-18F4-40F6-9322-CE6C2E8FE9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180" authorId="1" shapeId="0" ns2:uid="{60A817D7-99CC-4F73-8AA2-AEAE7C9023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0" shapeId="0" ns2:uid="{4C2FD570-B7DD-4BF5-8704-6DFAB18C95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R180" authorId="2" shapeId="0" ns2:uid="{9C368B19-4BA7-4186-931A-E3B881A22B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Z180" authorId="5" shapeId="0" ns2:uid="{1910FFA0-4309-4459-A26D-6ED75DBEFC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
remplacé par JKS</t>
        </r>
      </text>
    </comment>
    <comment ref="AB180" authorId="1" shapeId="0" ns2:uid="{31EAC591-EFE0-47E4-ADBD-45A141E208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K181" authorId="1" shapeId="0" ns2:uid="{BED4CFBB-F4D1-4E3A-91EF-192568FEE5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0" shapeId="0" ns2:uid="{E689BC01-5C40-4629-A237-597753E99D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R181" authorId="2" shapeId="0" ns2:uid="{5C0F90FF-E69D-46D7-A8AD-C3DA6471E0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Z181" authorId="0" shapeId="0" ns2:uid="{D7BF5C52-433F-4660-8631-363B4E255E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81" authorId="1" shapeId="0" ns2:uid="{02D83179-D00A-441E-89FA-9B05B351A1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H182" authorId="1" shapeId="0" ns2:uid="{7B46A78B-9778-45D6-8A49-C59543D0F8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0" shapeId="0" ns2:uid="{68D5FF4B-4885-416E-A1E7-7FBB4AA3B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1" shapeId="0" ns2:uid="{F3EA16A0-E8C7-4268-BC4A-CC0765D185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GKT</t>
        </r>
      </text>
    </comment>
    <comment ref="R182" authorId="2" shapeId="0" ns2:uid="{EDE1465A-B9BA-4796-86CB-3ABF2E83EA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182" authorId="0" shapeId="0" ns2:uid="{B80BEA0B-16AC-40BD-AE9F-D750227DD5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82" authorId="0" shapeId="0" ns2:uid="{ABF8E835-9F6C-4292-956E-93C8F1312B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A182" authorId="1" shapeId="0" ns2:uid="{0739075C-44E4-449F-8504-D8B0351825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B182" authorId="1" shapeId="0" ns2:uid="{0156CD41-6DC6-433B-9026-B2CF0492B6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
remplace ASS de 21h à 22h</t>
        </r>
      </text>
    </comment>
    <comment ref="H183" authorId="1" shapeId="0" ns2:uid="{1ED1D186-2376-4D4F-B5D0-FD38A493CD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C918C611-3896-425B-B611-F7218887C07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0FD4CA44-0516-4418-BADD-339CC820A2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P183" authorId="1" shapeId="0" ns2:uid="{F36F0824-6463-4FDD-ADDB-A22A3F9DAD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24.06
remplacé par GKT</t>
        </r>
      </text>
    </comment>
    <comment ref="Z183" authorId="1" shapeId="0" ns2:uid="{5501310F-3F9A-491D-827D-23B3BF055A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22.06</t>
        </r>
      </text>
    </comment>
    <comment ref="AH183" authorId="6" shapeId="0" ns2:uid="{773E3DE4-0856-4AA5-B000-5C69530852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84" authorId="1" shapeId="0" ns2:uid="{827C3BEA-BF43-45A5-B520-D8B306AA07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3A22C134-C18B-4515-9DC0-0EABDDFBF4A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82735FAD-07AF-447F-B9CA-CAFD2DE2B2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P184" authorId="1" shapeId="0" ns2:uid="{35895D09-3644-42E8-A230-C77A16D368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25.06
remplacé par GKT</t>
        </r>
      </text>
    </comment>
    <comment ref="Z184" authorId="6" shapeId="0" ns2:uid="{B92B622B-75CC-4A6C-BF9F-80F82527B2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 Huy</t>
        </r>
      </text>
    </comment>
    <comment ref="AD184" authorId="0" shapeId="0" ns2:uid="{CAFF3276-6B03-4B78-8D01-F06C0AB793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H184" authorId="1" shapeId="0" ns2:uid="{A5C33B65-EE13-40DD-8F1B-DF114551A7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24.06
équipe au complet</t>
        </r>
      </text>
    </comment>
    <comment ref="D185" authorId="1" shapeId="0" ns2:uid="{FE3FB1E8-84F8-4DF8-861B-C2E61EE2B3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4273F9EA-7F2B-4EB9-898A-B7A3502D59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6D1E1AA7-4D1E-4951-9B51-F90EB18A4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CB245D3F-04FC-4880-B8F0-AFDDBB9584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185" authorId="1" shapeId="0" ns2:uid="{316B8D3A-0356-4375-9F86-34E0E4079F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D186" authorId="1" shapeId="0" ns2:uid="{6CEA85B7-F3E7-4A8C-BC1E-73AA63CB4F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6D5EB91B-C4B9-4EB2-93F7-6C92A3BCEC5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9F555227-6786-414A-BB66-67D413C8E3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050CECE7-557E-40C5-B022-D3B19F39E8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C53CCA29-F510-4331-874D-AE943B68E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P186" authorId="1" shapeId="0" ns2:uid="{A798233C-F03F-4F6E-A442-CE2FE199AE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186" authorId="1" shapeId="0" ns2:uid="{2A5EFC13-DDD8-4980-8CF7-B81E736D97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27.06
arrivée à 07h00'
remplacé par CHD</t>
        </r>
      </text>
    </comment>
    <comment ref="T186" authorId="6" shapeId="0" ns2:uid="{FAD2777A-F22A-4E32-B59F-78667D80E7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Rappel le 25/06</t>
        </r>
      </text>
    </comment>
    <comment ref="D187" authorId="7" shapeId="0" ns2:uid="{94CB1DDC-CC59-44A5-830F-58F4216294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0" shapeId="0" ns2:uid="{0468B3FB-970D-46AE-A609-8452546BB4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D5B264C8-8983-4399-AA6B-DA5F351033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FDB0921B-C603-4026-8D2C-66C40785A8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7" authorId="6" shapeId="0" ns2:uid="{78D9F5C0-2F34-4066-A656-1A1FC7C4C6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
13h45
Bureau QPL</t>
        </r>
      </text>
    </comment>
    <comment ref="T187" authorId="0" shapeId="0" ns2:uid="{4FD64B16-C3C8-41B1-A33B-D0FD886E6C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87" authorId="5" shapeId="0" ns2:uid="{90213161-6D2E-4B25-B953-16FA6EBA86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187" authorId="1" shapeId="0" ns2:uid="{6EA6011F-8486-46FD-99F0-0E6D63DBF2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187" authorId="0" shapeId="0" ns2:uid="{E877297B-4639-4E00-A45D-11E728FDE5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188" authorId="1" shapeId="0" ns2:uid="{29DB17DD-753D-4AAF-B62D-6859C564D1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0" shapeId="0" ns2:uid="{55017C97-501F-45C7-B03C-0A5C7F45091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DAC731AB-3375-409C-89E0-484CB599EC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B29E5A63-784E-4281-A827-6041F68333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8" authorId="0" shapeId="0" ns2:uid="{5B36ED87-0F0F-4424-8931-9060CAD7D4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R188" authorId="1" shapeId="0" ns2:uid="{6F437CCE-10CE-4223-9418-47BDF465C6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GST</t>
        </r>
      </text>
    </comment>
    <comment ref="V188" authorId="5" shapeId="0" ns2:uid="{119F03A1-0128-4CA8-AE39-4F4E66998A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188" authorId="1" shapeId="0" ns2:uid="{C8F6FD6D-DAA4-45F0-84EA-A4F154A7FC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189" authorId="0" shapeId="0" ns2:uid="{ABE63786-354D-43F1-86B1-1C3677A852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FD55D500-50ED-4527-90D1-5DA447B821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DE0A3637-DE08-4113-9E19-086D7C3B8D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9" authorId="0" shapeId="0" ns2:uid="{3DFEC933-B198-4CAC-A5FA-CF464AF309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89" authorId="5" shapeId="0" ns2:uid="{ECB86E12-1952-443B-B94A-3B22832E5C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0" authorId="6" shapeId="0" ns2:uid="{7885DA67-6A4E-4336-A8C3-7B3EDDAA4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0" shapeId="0" ns2:uid="{1A884C42-26DA-4A65-8C84-56258C26EC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0" shapeId="0" ns2:uid="{7BD07E16-7861-49C0-B8B5-D4B49CCF5A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F149161F-C843-4C09-9C26-E05CA15DF0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P190" authorId="0" shapeId="0" ns2:uid="{93BD076D-BB41-4694-A1C0-35DAEEB3B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90" authorId="0" shapeId="0" ns2:uid="{21429FC1-1EF7-41C9-8D4C-9A31AADDB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0" authorId="1" shapeId="0" ns2:uid="{C81D0366-A538-4502-8AB7-00CCC1C651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191" authorId="1" shapeId="0" ns2:uid="{D02BA3A6-00D4-4A54-90C4-42FF0F315F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0" shapeId="0" ns2:uid="{9D7B5615-D43D-4B20-9F63-811F908DA1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0" shapeId="0" ns2:uid="{82421577-5189-4262-8DF2-4C54ED8AF3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0" shapeId="0" ns2:uid="{B7752811-071B-4A86-B92D-E0B585CD1ED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0" shapeId="0" ns2:uid="{8FB3E1AE-3493-45F5-8C71-781D61B04B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91" authorId="0" shapeId="0" ns2:uid="{DF269702-5868-4A14-A621-5410CFE91A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191" authorId="1" shapeId="0" ns2:uid="{875D4F72-3D58-4268-90CB-2ECA57CCDF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91" authorId="5" shapeId="0" ns2:uid="{F69A1253-B42F-4F19-BC17-5A0BBEFD37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191" authorId="0" shapeId="0" ns2:uid="{F8A8170F-594D-45DA-A74B-03A10DC4DC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1" authorId="1" shapeId="0" ns2:uid="{BA9370B7-371B-4877-BC80-FA5CCAF841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192" authorId="1" shapeId="0" ns2:uid="{9E57F7AA-BA9B-4514-BB7B-A59E38575E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C31FF462-7703-4A37-83AB-207EC7053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0" shapeId="0" ns2:uid="{B05FCDF0-0A90-4820-95C5-4239C5C50A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7D63DE9B-B787-4E3F-BB0A-71F893969E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P192" authorId="0" shapeId="0" ns2:uid="{491D6704-2B56-4477-84E4-EEBC9165AE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F192" authorId="8" shapeId="0" ns2:uid="{E7A4DAE8-F880-496B-AA7D-2E198686A7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Changement de pause à ma demande afin de terminer sa validation.  Garde sa prime de nuit.</t>
        </r>
      </text>
    </comment>
    <comment ref="D193" authorId="6" shapeId="0" ns2:uid="{F2493A79-C200-428B-B87D-1EABF24C05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0" shapeId="0" ns2:uid="{206C1A2C-4717-466A-8EF7-DF45BEAE620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0DDEDB65-3A6B-4EF6-A5FA-ADD1771C3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P193" authorId="0" shapeId="0" ns2:uid="{025434C2-ABEE-4D33-AE9F-BDBE251108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F193" authorId="8" shapeId="0" ns2:uid="{8284D6AE-C619-478E-AF63-526EA79932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Changement de pause à ma demande afin de terminer sa validation.  Garde sa prime de nuit.</t>
        </r>
      </text>
    </comment>
    <comment ref="AH193" authorId="1" shapeId="0" ns2:uid="{097153D7-E1FE-49E0-9113-C53EE78DCD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94" authorId="1" shapeId="0" ns2:uid="{0B1671D9-3B73-47AE-91A6-7B40D9E65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D195" authorId="6" shapeId="0" ns2:uid="{124B97EF-7E44-40B7-937A-C802450973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30138860-7B14-4F4B-A54E-472AE9AF81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044BB2A2-B779-40E9-AD7E-E80F7F0E6E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196" authorId="1" shapeId="0" ns2:uid="{CAAC7E7C-B9F9-4924-BC81-DD52620F57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799F6E9B-0D51-4E3C-BDCC-E80DCDE50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EC316A19-1BB4-4C90-A253-1283AF758E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8BF35B30-5B69-4DA4-AE31-B1C1A5BB1E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1" shapeId="0" ns2:uid="{EF479BF6-E378-4790-9E6E-BC504E217E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0" shapeId="0" ns2:uid="{42A63836-857B-435A-909B-80E18E83D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D5F2E1B2-DF5F-44CC-B8F5-A9AC11E036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284F632A-0DB1-46F7-A9B8-6129FBB9E7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AH197" authorId="1" shapeId="0" ns2:uid="{913BA805-5EBC-499A-82F4-CE6CE74014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blanchisserie Polytex
de 09h00' à 13h30'</t>
        </r>
      </text>
    </comment>
    <comment ref="D198" authorId="1" shapeId="0" ns2:uid="{6D86333E-A489-430F-9F26-CA8608298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0" shapeId="0" ns2:uid="{4A42D1DA-C14B-4F9E-99B4-CFFE41DD54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4728F39D-44D2-4540-BE30-2D4DF94C44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78E8ADE5-93F0-413E-A5D3-F4D80967E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G199" authorId="0" shapeId="0" ns2:uid="{29655B0C-8A9B-45A0-B40A-4DE4F0FABA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0" shapeId="0" ns2:uid="{CDD9FACE-0BAC-43AC-A19C-5F6CE4A941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0A82A655-E5BD-4AEF-A737-6D8EE2537D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43FC65E6-C3C5-410B-8BE9-D21CC5007B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H200" authorId="0" shapeId="0" ns2:uid="{C7B27E45-E361-4C6D-93DC-456CF47C8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0" shapeId="0" ns2:uid="{97B7D884-A964-4353-8F2C-98310A45F7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01" authorId="1" shapeId="0" ns2:uid="{F709A0F2-FF07-418A-AD42-181F804777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F201" authorId="1" shapeId="0" ns2:uid="{1A78C46B-D450-41AF-ACED-A1D0F513C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H201" authorId="1" shapeId="0" ns2:uid="{08E93840-AAEE-4832-8985-78564D2C48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RJF, rappel le 06.07</t>
        </r>
      </text>
    </comment>
    <comment ref="N202" authorId="1" shapeId="0" ns2:uid="{839D8316-7EDC-4FD8-B363-1396B24980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AH202" authorId="1" shapeId="0" ns2:uid="{9AF758DB-5619-4D6B-BD9C-2B592AE7EE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rappel le 06.07</t>
        </r>
      </text>
    </comment>
    <comment ref="N203" authorId="1" shapeId="0" ns2:uid="{F824EB0F-B3D1-4C1B-99AF-6C19AF00BF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H203" authorId="1" shapeId="0" ns2:uid="{2DCC1991-31CB-4B3B-9E30-AE177E07B5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rappel le 06.07</t>
        </r>
      </text>
    </comment>
    <comment ref="H204" authorId="0" shapeId="0" ns2:uid="{B7575E26-6ABB-4ED9-BDED-D78F46B722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0" shapeId="0" ns2:uid="{E9EB8D28-A208-4355-8701-CCD1812EDC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4" authorId="0" shapeId="0" ns2:uid="{14D4E2D5-4CFC-4C06-BB01-E9F0359960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4" authorId="5" shapeId="0" ns2:uid="{5D822D63-8D6F-41F0-B0BB-B80218B0B4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04" authorId="0" shapeId="0" ns2:uid="{4A346AE0-F8DD-4896-AC3E-FE97B869D0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204" authorId="4" shapeId="0" ns2:uid="{EBE6C221-6F08-4672-A306-8B23A5C3E3F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AJ204" authorId="4" shapeId="0" ns2:uid="{CCE92F1F-AE2D-43BE-A4E0-0F38666860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AL204" authorId="4" shapeId="0" ns2:uid="{67A039F7-28ED-423E-A214-F9133B3A6C2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H205" authorId="0" shapeId="0" ns2:uid="{E8E5D722-ACBF-46C5-8E46-FBD8F8200F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0" shapeId="0" ns2:uid="{9BD7AF5F-C7C3-43B8-A591-D497D9299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5" authorId="0" shapeId="0" ns2:uid="{CDEA659B-DF36-490B-B965-1E5F12DEBF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05" authorId="5" shapeId="0" ns2:uid="{31A847EA-98EA-445D-A1F3-8EB40977FE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05" authorId="5" shapeId="0" ns2:uid="{55AC06C8-31A5-4EA4-B64A-B2D3FA63F7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05" authorId="0" shapeId="0" ns2:uid="{43980874-7D16-4B94-8F03-AA132666E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N206" authorId="0" shapeId="0" ns2:uid="{835F6F45-4DE6-46ED-85C3-D53C2E6442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6" authorId="0" shapeId="0" ns2:uid="{6E7C5AB6-1EC3-48C9-8CC1-0CE07DD1E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06" authorId="5" shapeId="0" ns2:uid="{87C2DD18-D40D-43F8-82AF-B927C0D51D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06" authorId="5" shapeId="0" ns2:uid="{B6AA060F-3B98-4439-AA96-1CA127EE29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remplacé par LHR</t>
        </r>
        <r>
          <rPr>
            <sz val="9"/>
            <color indexed="81"/>
            <rFont val="Tahoma"/>
            <family val="2"/>
          </rPr>
          <t xml:space="preserve">
remplacé par YRS</t>
        </r>
      </text>
    </comment>
    <comment ref="AB206" authorId="0" shapeId="0" ns2:uid="{B8A1904C-8A84-47A4-909B-8392A04F87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L206" authorId="1" shapeId="0" ns2:uid="{063BC716-2223-4593-85A8-10848F3F02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G207" authorId="0" shapeId="0" ns2:uid="{FDA2DD5A-B66A-4072-9D04-268DB65F2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2B73F4DC-9D06-452B-BC90-4F040DEED5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0" shapeId="0" ns2:uid="{8CE1B9EF-8092-4ED4-8F1F-49E4D7F3D5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0" shapeId="0" ns2:uid="{B332C9F7-2432-4C44-9238-17FED43EA5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07" authorId="1" shapeId="0" ns2:uid="{6B6980BB-807B-4DC5-9AFB-FEBA57372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V207" authorId="5" shapeId="0" ns2:uid="{DECF294F-5C30-4960-9644-0990901B07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07" authorId="5" shapeId="0" ns2:uid="{8B0A10BE-12F4-4786-B660-D40507ACE6D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AB207" authorId="0" shapeId="0" ns2:uid="{6695D902-2A0A-4FFE-B1AD-E91F696AA1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D208" authorId="1" shapeId="0" ns2:uid="{5ECA928F-6655-47F8-8A0E-552C77D05B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0" shapeId="0" ns2:uid="{FCEE1E9B-3CAA-47D7-820C-C9CF8FB713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8" authorId="0" shapeId="0" ns2:uid="{61B71452-ED25-4700-866B-6DB55CFDA7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8" authorId="5" shapeId="0" ns2:uid="{7CE55D53-D8C4-4B98-9B84-0B4C565FE3C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SMK</t>
        </r>
      </text>
    </comment>
    <comment ref="AB208" authorId="0" shapeId="0" ns2:uid="{49E40DE4-6554-4B2A-B8D0-7E0D6891DC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208" authorId="6" shapeId="0" ns2:uid="{9F5DEB84-616D-48FA-9714-183150C806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DWS</t>
        </r>
      </text>
    </comment>
    <comment ref="D209" authorId="1" shapeId="0" ns2:uid="{02AE95B7-C5E5-4DCF-8BF9-E77CAD936C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0" shapeId="0" ns2:uid="{2444A55B-4B80-4BB2-B88F-EADEA535FE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9" authorId="0" shapeId="0" ns2:uid="{49A94BC5-97F4-43C9-A1A0-2F3508837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9" authorId="5" shapeId="0" ns2:uid="{54AC367C-83C4-4CFF-A52F-9FEE21751E26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PLZ et LDY</t>
        </r>
      </text>
    </comment>
    <comment ref="AB209" authorId="0" shapeId="0" ns2:uid="{5134D3B1-7337-4F9D-A365-332FD7E49F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D210" authorId="1" shapeId="0" ns2:uid="{B86DAC31-B935-4382-9803-DF0EDB801C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0" shapeId="0" ns2:uid="{9C06DF02-808C-44AC-9500-FFC958FF96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0" authorId="0" shapeId="0" ns2:uid="{F2A2D1C7-CFA3-46A5-A04F-60C0C1AED8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10" authorId="5" shapeId="0" ns2:uid="{ABFEEB12-29D4-4C82-ABC9-456203201B39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TCE et LDY</t>
        </r>
      </text>
    </comment>
    <comment ref="AB210" authorId="0" shapeId="0" ns2:uid="{10797433-848B-43A1-9514-1D76E8DCB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J210" authorId="3" shapeId="0" ns2:uid="{55E5B249-F486-41E8-A26D-767CD09F1E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KDN</t>
        </r>
      </text>
    </comment>
    <comment ref="D211" authorId="0" shapeId="0" ns2:uid="{E48214E3-02C3-4255-93BC-3930C4F68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D212" authorId="2" shapeId="0" ns2:uid="{024BD67B-F911-4AD1-B72D-F6F564CB63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C213" authorId="3" shapeId="0" ns2:uid="{55A33746-64D4-414D-9652-718942B8E6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EFB9D49C-D524-4814-B3BF-FAADC0CE348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T213" authorId="0" shapeId="0" ns2:uid="{2DCEE096-229F-4895-A3F4-30B3448CC8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13" authorId="0" shapeId="0" ns2:uid="{5817C635-1117-4835-8F1D-EFA0520F07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C214" authorId="3" shapeId="0" ns2:uid="{E98FCA93-85FF-46FF-96CD-53B7FAA1CA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C9B32E5F-49C0-4517-B31B-61A488DEA8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4" authorId="0" shapeId="0" ns2:uid="{A311750D-F12A-4548-8FEE-2152F07C2E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14" authorId="0" shapeId="0" ns2:uid="{9ADB6C3A-09E4-402E-AEF3-CB7B75F453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AB214" authorId="0" shapeId="0" ns2:uid="{2C78B139-19A8-489C-97AC-1C622F47FD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R215" authorId="0" shapeId="0" ns2:uid="{055D050D-4F54-4C23-B213-2875951FA8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remplacé par LAA</t>
        </r>
      </text>
    </comment>
    <comment ref="V215" authorId="5" shapeId="0" ns2:uid="{2C514B0F-2B84-40C8-ACFD-8FEFA57A3D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AB215" authorId="3" shapeId="0" ns2:uid="{5A7BC8DE-EA31-47D8-A08A-86F11EE525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L215" authorId="1" shapeId="0" ns2:uid="{7254A510-D2D2-4992-AD94-6059BA8BB6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équipe au complet</t>
        </r>
      </text>
    </comment>
    <comment ref="V216" authorId="5" shapeId="0" ns2:uid="{AABCD258-6DD9-482B-BE98-4CA59ECEC2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Z216" authorId="1" shapeId="0" ns2:uid="{E7BD7CA7-620E-484D-A203-31B24C633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16" authorId="3" shapeId="0" ns2:uid="{57923288-C759-4B9B-80E3-650C648C6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16" authorId="1" shapeId="0" ns2:uid="{0E8743D0-8242-4C09-9EA5-9005AA7895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LHR</t>
        </r>
      </text>
    </comment>
    <comment ref="O217" authorId="0" shapeId="0" ns2:uid="{9959F217-2A4F-4118-A0DE-E04CA2D02A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DWS</t>
        </r>
      </text>
    </comment>
    <comment ref="P217" authorId="0" shapeId="0" ns2:uid="{9A09B16B-A1AF-45D9-AB7B-ECDBF5BD01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DWS</t>
        </r>
      </text>
    </comment>
    <comment ref="R217" authorId="1" shapeId="0" ns2:uid="{8A8940D5-A995-40CD-9AD7-ACC1365236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25.07</t>
        </r>
      </text>
    </comment>
    <comment ref="V217" authorId="5" shapeId="0" ns2:uid="{3ECA1B9D-7B05-432D-9992-C607552573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AB217" authorId="3" shapeId="0" ns2:uid="{E08A6D9B-7C01-4576-9190-30B8F0DA7F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17" authorId="0" shapeId="0" ns2:uid="{62F1EF5F-79A0-44F5-A450-82082646F1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26/07</t>
        </r>
      </text>
    </comment>
    <comment ref="D218" authorId="1" shapeId="0" ns2:uid="{BAE0CC4D-4D39-4FD4-A47A-C13B7AA6D5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D219" authorId="1" shapeId="0" ns2:uid="{A2F2B3ED-FDC9-474F-934A-93A007FBC3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J220" authorId="1" shapeId="0" ns2:uid="{435AED1C-7CE1-4CFE-9827-72DCE81231B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J221" authorId="1" shapeId="0" ns2:uid="{CE67E5D5-6792-47F1-A219-A988DA3F30B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2" authorId="0" shapeId="0" ns2:uid="{ABC0FD5C-39D9-4553-8236-2BF3F57CEC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22" authorId="5" shapeId="0" ns2:uid="{639BBE51-EC72-464A-990C-2F6E7FA513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22" authorId="1" shapeId="0" ns2:uid="{730037A2-17F0-4E4B-80A8-D8A45C52F2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222" authorId="1" shapeId="0" ns2:uid="{058C4F4A-18F4-4517-AB99-D1B2E4646E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222" authorId="2" shapeId="0" ns2:uid="{53A01D67-E83E-4149-9979-51AA8DCDBD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AB223" authorId="1" shapeId="0" ns2:uid="{2EC674F6-DFE5-4D09-80FC-5CDCFA7E26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223" authorId="2" shapeId="0" ns2:uid="{5D03FB3E-A25E-46BA-9E12-564FCBA190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AB224" authorId="1" shapeId="0" ns2:uid="{385942FD-AFD2-4D34-88D3-52E88331A3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224" authorId="2" shapeId="0" ns2:uid="{266395D0-E15A-4215-9215-1672AED67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D225" authorId="4" shapeId="0" ns2:uid="{CF38B525-A0EE-494D-B3A0-360B3513B8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0" shapeId="0" ns2:uid="{70F70607-AB56-45EC-B3FD-4F7962B133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5" authorId="1" shapeId="0" ns2:uid="{12378C3F-E972-455D-B5DC-0E03D2FC9F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T225" authorId="0" shapeId="0" ns2:uid="{2B77FBED-F216-4289-A638-D3A6E1BB7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5" authorId="1" shapeId="0" ns2:uid="{FE9E9715-66B7-4F4F-8476-6236F9E07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25" authorId="1" shapeId="0" ns2:uid="{92FCD613-71A1-42E7-BAB6-CCCF006F8C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25" authorId="1" shapeId="0" ns2:uid="{89E43D62-5007-4918-8A04-D48B705036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226" authorId="4" shapeId="0" ns2:uid="{6188CDE6-0F51-4457-9925-AB96093908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0" shapeId="0" ns2:uid="{139E01FC-C3F5-4852-B92D-3B574C965B5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0" shapeId="0" ns2:uid="{1EA49EF6-478B-4CD8-A862-09F97BEC2B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6" authorId="1" shapeId="0" ns2:uid="{3BAA927B-77CD-42A6-B100-BDB7C0C89D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T226" authorId="0" shapeId="0" ns2:uid="{43CF4239-63EC-4DC3-A73A-508D601A86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6" authorId="1" shapeId="0" ns2:uid="{EE7505F4-F456-478B-9FE0-E6F39F3CC6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26" authorId="1" shapeId="0" ns2:uid="{C1CD43F2-DBE4-4BAF-8E4A-7F07F91647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26" authorId="1" shapeId="0" ns2:uid="{C07F0AC2-6713-4F95-B5FC-7FF12ACE51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227" authorId="4" shapeId="0" ns2:uid="{2A1665A2-CBED-4EB4-A3F9-9EDF8A7EF7E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0" shapeId="0" ns2:uid="{2167C456-DD68-4AE7-A19A-C518F8B670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7" authorId="1" shapeId="0" ns2:uid="{2FABE080-60DE-4F14-8AA7-4399C73382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27" authorId="0" shapeId="0" ns2:uid="{1BFD3CB1-3745-4999-952E-EBF515DA07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27" authorId="5" shapeId="0" ns2:uid="{70ED62DB-8B22-4068-872A-9A9FB32D82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28" authorId="4" shapeId="0" ns2:uid="{8D7F9F3A-13EB-4F6E-984A-0E4F61095EE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0" shapeId="0" ns2:uid="{1B218154-AE60-4632-BF6C-4089B4062D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8" authorId="1" shapeId="0" ns2:uid="{1D49D8B5-172B-4ACD-946C-7DB616806E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28" authorId="0" shapeId="0" ns2:uid="{2D7CD936-C5DC-48AE-9468-457B364B6F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28" authorId="5" shapeId="0" ns2:uid="{381AA018-0DF3-4061-B1ED-624F7DC538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28" authorId="1" shapeId="0" ns2:uid="{653817F1-E9AD-48F8-98BB-96E30CA13C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congé VBN</t>
        </r>
      </text>
    </comment>
    <comment ref="D229" authorId="0" shapeId="0" ns2:uid="{5E936EF4-8D37-4493-9D05-9CA7B7F0C1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0" shapeId="0" ns2:uid="{5674617B-A665-4334-836C-C1AE16F6A22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0" shapeId="0" ns2:uid="{B5059222-988E-4868-9BBA-20A1473D7E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30" authorId="2" shapeId="0" ns2:uid="{BD7F869A-0819-421E-B7F5-56EE5E1009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0" shapeId="0" ns2:uid="{311E164D-5599-4415-BAF6-BFFF73FDB05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0" shapeId="0" ns2:uid="{6EBCFAEB-6B9D-41F4-A2F0-3502F7E0A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31" authorId="2" shapeId="0" ns2:uid="{8BC3B376-E7AC-43C8-9201-DB48BCF58F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0" shapeId="0" ns2:uid="{E6995D5C-1402-4ED3-B462-83B6881B1AA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0" shapeId="0" ns2:uid="{2ADAF811-7807-40A5-BED5-2A0E78D706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32" authorId="0" shapeId="0" ns2:uid="{DC217E63-F8CE-415E-91D5-6CB7DDCF33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0" shapeId="0" ns2:uid="{26C53965-151A-40E9-A9A6-3A7374EB8C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A9DDA9E6-D4D4-490F-A53B-E8CFA21383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AF232" authorId="7" shapeId="0" ns2:uid="{FEE272F5-373A-4850-8AD4-FCED9D644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et RDT</t>
        </r>
      </text>
    </comment>
    <comment ref="AG232" authorId="2" shapeId="0" ns2:uid="{B836400E-8EBA-41ED-8308-FDEDC93AF6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RJF</t>
        </r>
      </text>
    </comment>
    <comment ref="AH232" authorId="2" shapeId="0" ns2:uid="{EF1A8050-C8C4-47FC-858C-755AFBA9EB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RJF</t>
        </r>
      </text>
    </comment>
    <comment ref="D233" authorId="1" shapeId="0" ns2:uid="{1F4398DD-1D79-4B51-A9A1-DD0204682D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0" shapeId="0" ns2:uid="{4B9F3FB5-E329-4758-AF96-441C18454A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0" shapeId="0" ns2:uid="{35976D30-E435-420F-85C1-11731396A9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F233" authorId="7" shapeId="0" ns2:uid="{466BB86C-066F-4E1D-B29B-EB267005D7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et RDT.</t>
        </r>
      </text>
    </comment>
    <comment ref="AG233" authorId="2" shapeId="0" ns2:uid="{41FDD094-27F7-49F2-8651-E23E1F9B06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RJF</t>
        </r>
      </text>
    </comment>
    <comment ref="AH233" authorId="2" shapeId="0" ns2:uid="{36BCB93B-D0EA-4042-AEA0-DE66FFA0C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RJF</t>
        </r>
      </text>
    </comment>
    <comment ref="C234" authorId="1" shapeId="0" ns2:uid="{30FE80D8-181F-45DA-8613-A839989E78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1921171D-8F14-4AA4-993B-29D5605BE1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68EC25D0-3E56-422C-8965-9660091372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0" shapeId="0" ns2:uid="{8A834D99-E45E-4AF5-A1DC-E404EBDFE20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52908E4B-4439-4C32-A761-BC2E16BE90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AK234" authorId="2" shapeId="0" ns2:uid="{2A31675D-6350-461F-B428-3CEB92F57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VA</t>
        </r>
      </text>
    </comment>
    <comment ref="AL234" authorId="2" shapeId="0" ns2:uid="{995884C8-96AA-48FA-8D5F-5B7A9271F9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VA</t>
        </r>
      </text>
    </comment>
    <comment ref="C235" authorId="1" shapeId="0" ns2:uid="{BE414B6F-575D-4DF0-9D4E-9F13E6FA73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C5B8ABF4-05DB-42B5-80E9-DD189537E0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0" shapeId="0" ns2:uid="{B45889EE-8BF7-437A-A95E-3C69F953CD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0" shapeId="0" ns2:uid="{FF4BDE87-A65F-4839-BCBD-C01C257CB0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0F56D4B7-F48C-41C6-992E-856F85C63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Y235" authorId="0" shapeId="0" ns2:uid="{A3EE1F93-674A-433D-A692-C5B6601AC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Z235" authorId="0" shapeId="0" ns2:uid="{9F63B091-1190-4D5A-993C-3BB8CFB8B1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AK235" authorId="2" shapeId="0" ns2:uid="{DECC9E29-FBB6-4565-A5C1-347A1938E4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RTT</t>
        </r>
      </text>
    </comment>
    <comment ref="AL235" authorId="2" shapeId="0" ns2:uid="{78C53DAB-B3CC-4EF4-A3A2-A5A8D55E45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30/7</t>
        </r>
        <r>
          <rPr>
            <sz val="9"/>
            <color indexed="81"/>
            <rFont val="Tahoma"/>
            <family val="2"/>
          </rPr>
          <t xml:space="preserve">
avait placé RTT</t>
        </r>
      </text>
    </comment>
    <comment ref="H236" authorId="2" shapeId="0" ns2:uid="{B9871C4C-EF16-4137-9861-94FDD6DB0A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0" shapeId="0" ns2:uid="{7D95B509-C3F4-4E11-9E04-4A3BBA3A91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B7C9BD12-B572-462A-88F1-C7CC2EB8A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236" authorId="5" shapeId="0" ns2:uid="{AF272377-DD46-485B-9C1A-DCC96E436B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Y236" authorId="0" shapeId="0" ns2:uid="{47AF1854-E228-4045-A866-85696F8D7B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Z236" authorId="0" shapeId="0" ns2:uid="{0795721F-8A63-47E3-AFD9-654BAE992B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H237" authorId="2" shapeId="0" ns2:uid="{930D98E4-F1E2-4F67-BB48-86222333D1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0" shapeId="0" ns2:uid="{66F6FA2F-0B3C-4797-BCA8-5C705EDE15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0" shapeId="0" ns2:uid="{E5B4403F-FCD8-432C-ABC7-845AFF1160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8" authorId="2" shapeId="0" ns2:uid="{8CA0637F-867F-4BD3-9B5B-FCE62F770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0" shapeId="0" ns2:uid="{6972C7DD-F99C-4610-8DEC-11E685FA65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0" shapeId="0" ns2:uid="{88D6E4BA-44A8-4193-8FEE-5CA9B73912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38" authorId="0" shapeId="0" ns2:uid="{EF8D6179-5381-4F95-9ED1-1338023CD4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25/08</t>
        </r>
      </text>
    </comment>
    <comment ref="H239" authorId="0" shapeId="0" ns2:uid="{0851A5A2-4EFA-4445-885C-95F5E29E19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0" shapeId="0" ns2:uid="{E75E30D0-C11A-4FAE-B89D-D56643794B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0" shapeId="0" ns2:uid="{E83B76DB-E8C8-4CEC-A011-74A6F8662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9" authorId="0" shapeId="0" ns2:uid="{ED32CE93-8C0D-4344-938A-74CE1DB743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39" authorId="1" shapeId="0" ns2:uid="{D7704DDE-0763-4A30-A6C1-7F3032939D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39" authorId="5" shapeId="0" ns2:uid="{E30238D7-329B-4AEC-ADD5-8F685457F3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39" authorId="0" shapeId="0" ns2:uid="{2CF44430-540E-45C1-AFB8-E57F357CB9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H239" authorId="0" shapeId="0" ns2:uid="{DDC7FD95-CA7C-4AFF-904D-970A05CC8F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240" authorId="0" shapeId="0" ns2:uid="{D8911E0A-D379-43B0-84DC-11A5EAE1E8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0" shapeId="0" ns2:uid="{49D61E69-1FE1-4223-BE33-573E01B9E0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0" shapeId="0" ns2:uid="{C4EE6C71-5456-4CB3-9C57-254E8A6090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0" authorId="0" shapeId="0" ns2:uid="{30317FCD-E495-4168-A301-32D3910C4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0" authorId="0" shapeId="0" ns2:uid="{ED4171C7-8ADD-49F3-97CA-D5A444FE1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0" authorId="0" shapeId="0" ns2:uid="{8A2B9B54-9789-49EA-AA31-A081444B0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AH240" authorId="0" shapeId="0" ns2:uid="{0D3B7954-523B-4E22-B539-B0F744457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1" authorId="0" shapeId="0" ns2:uid="{18B955D1-A5D4-4D8D-8F1B-3B54A366BD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0" shapeId="0" ns2:uid="{E09E8494-6EBF-4F1A-B6AB-0A048971D6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P241" authorId="0" shapeId="0" ns2:uid="{03B8684E-DF8E-4C0B-AFE9-2918102382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1" authorId="0" shapeId="0" ns2:uid="{52A7B776-CB27-4A63-9323-9E2AE43DF2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1" authorId="0" shapeId="0" ns2:uid="{F10FF009-96B9-4CA4-9A4D-54E9D92CA0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241" authorId="0" shapeId="0" ns2:uid="{36F43138-6138-426A-8116-C9E9B06E46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2" authorId="0" shapeId="0" ns2:uid="{07D71D0D-090C-427B-88C8-7756133E40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0" shapeId="0" ns2:uid="{863BE003-2F29-47F2-9108-E60934C28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P242" authorId="0" shapeId="0" ns2:uid="{055E584C-0C69-4610-BD57-3508FA253F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42" authorId="0" shapeId="0" ns2:uid="{1D77BAB5-8717-4E89-9E5B-AC99FC121C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</t>
        </r>
      </text>
    </comment>
    <comment ref="AB242" authorId="0" shapeId="0" ns2:uid="{18B6B111-ACBB-4B2D-9B3E-BB8EA74A53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2" authorId="0" shapeId="0" ns2:uid="{CAE35C56-E213-4F79-AAE1-67170D36D9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242" authorId="0" shapeId="0" ns2:uid="{38BEE2E9-BA33-4EF6-BBBA-EA5A461477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3" authorId="0" shapeId="0" ns2:uid="{6217BA8D-1DFE-40F6-AABF-4B54A669E4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0" shapeId="0" ns2:uid="{745FDDF5-5249-4F15-8BB5-79350A995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3" authorId="0" shapeId="0" ns2:uid="{75003940-C821-4F16-8DE6-A39478FAAB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3" authorId="0" shapeId="0" ns2:uid="{E741BA31-FA25-45D3-ABED-2D49D393F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3" authorId="0" shapeId="0" ns2:uid="{16C29D8D-4C48-4315-B3F8-F8925F098F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3" authorId="0" shapeId="0" ns2:uid="{6BC91FA2-A207-48FC-B270-51CD53CFF2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4" authorId="0" shapeId="0" ns2:uid="{723FE535-B7A7-4041-915F-913AA8B90A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0" shapeId="0" ns2:uid="{00B67011-A78B-416A-A2A7-3609801554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4" authorId="0" shapeId="0" ns2:uid="{C5DC81F9-5ED0-462C-B2E5-6FC1E2774B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244" authorId="0" shapeId="0" ns2:uid="{6A476349-7331-419E-AAFD-2CD23DB3D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4" authorId="0" shapeId="0" ns2:uid="{966C570E-D225-459F-9120-2E2DAF0955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AL244" authorId="0" shapeId="0" ns2:uid="{B630C5F3-96AD-4AA4-AD37-3ED96F461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18h à 22h</t>
        </r>
      </text>
    </comment>
    <comment ref="H245" authorId="0" shapeId="0" ns2:uid="{8F3B5EA5-0349-4196-A90A-4BDAC5CB68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0" shapeId="0" ns2:uid="{6182627E-0014-4AD7-9722-80BEDCCC3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5" authorId="0" shapeId="0" ns2:uid="{05281940-1E99-44B3-A6EE-DB88F75B49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5" authorId="0" shapeId="0" ns2:uid="{A84B0E23-37D9-440D-AD4D-BF718996DE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5" authorId="0" shapeId="0" ns2:uid="{91FEB168-8BBA-4B49-9AEF-4A6594862F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5" authorId="0" shapeId="0" ns2:uid="{16875642-5DA2-4C91-BB2D-811EFA8D02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L246" authorId="0" shapeId="0" ns2:uid="{431167B4-9AB5-44CC-9E08-F1D885A330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8FB518FE-F9B2-4128-8FE1-24A92A0B77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Q246" authorId="0" shapeId="0" ns2:uid="{98F92084-1DF2-472B-922F-EF5AADAFBE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R246" authorId="0" shapeId="0" ns2:uid="{50FA4D5E-11D6-414B-9BA2-EFD4BC2ADD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L247" authorId="0" shapeId="0" ns2:uid="{952D5979-E1CD-46EF-8C61-02512E1A84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136F5FD5-5D32-4CD8-A7E8-0ECA3C437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Q247" authorId="0" shapeId="0" ns2:uid="{6E9F6F66-AF7A-48EF-A9D5-08B2EF88CC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R247" authorId="0" shapeId="0" ns2:uid="{146E9CAD-2F17-44BD-A7C8-A28C00113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AF247" authorId="0" shapeId="0" ns2:uid="{F7015983-6B48-4C4A-A4D0-8560A48737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16/08</t>
        </r>
      </text>
    </comment>
    <comment ref="L248" authorId="0" shapeId="0" ns2:uid="{041B6E04-DD17-42E3-8B14-818F18718D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5566510F-21C2-45D9-9405-CBE91F0108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R248" authorId="0" shapeId="0" ns2:uid="{10BA253D-4587-428E-99DF-6164B6C5C8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48" authorId="0" shapeId="0" ns2:uid="{E84C7D0B-1668-4FEF-B290-5EC6A912BE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48" authorId="5" shapeId="0" ns2:uid="{A0FA89E8-EA89-4B3E-BD53-0A9F57E0B6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AB248" authorId="3" shapeId="0" ns2:uid="{87CBC428-ADF9-48B2-9D98-508D8CB9B8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PYL</t>
        </r>
      </text>
    </comment>
    <comment ref="AD248" authorId="0" shapeId="0" ns2:uid="{4E95E431-8B07-4777-9E3D-762261E754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H248" authorId="2" shapeId="0" ns2:uid="{31C07E3C-53CF-441F-86C0-B910ECF491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9" authorId="7" shapeId="0" ns2:uid="{1844BD53-782F-4E91-AA2F-F029B317E8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07419C8B-A64C-446A-844D-2EEFFB4BC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R249" authorId="3" shapeId="0" ns2:uid="{80A370A9-BB55-4515-A94E-FB7D3BD30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T249" authorId="0" shapeId="0" ns2:uid="{5AF5F3E3-E51C-4728-8D9C-AD9BE386FA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49" authorId="5" shapeId="0" ns2:uid="{5249516B-FF40-4376-91A2-158C06CD28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AB249" authorId="3" shapeId="0" ns2:uid="{E3D44693-4DD5-425C-8B4F-AD6E0B8C71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PYL</t>
        </r>
      </text>
    </comment>
    <comment ref="AD249" authorId="6" shapeId="0" ns2:uid="{6340CFB3-CE8A-41B7-8C73-3CFFF4FE2C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PYL et LHR présents</t>
        </r>
      </text>
    </comment>
    <comment ref="AH249" authorId="2" shapeId="0" ns2:uid="{50A51A1F-10F9-4473-891C-E823694C48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0" authorId="0" shapeId="0" ns2:uid="{3C87E9E0-4F25-4C07-813A-EF090902FE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0" shapeId="0" ns2:uid="{A1EA3B28-1C1F-4CA6-8893-63398BFC8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0" authorId="3" shapeId="0" ns2:uid="{5EAD12CF-3F89-45D9-B2AC-18AE4F1AF2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50" authorId="5" shapeId="0" ns2:uid="{92B88F95-3548-4475-A8E7-C3FCD78571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Z250" authorId="0" shapeId="0" ns2:uid="{24842B97-BCDE-4B3A-8683-32597A6E04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0" authorId="3" shapeId="0" ns2:uid="{2DF2BFC2-4F23-48D4-B204-85FC6AF8C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0" authorId="6" shapeId="0" ns2:uid="{B6030248-4F63-4D6E-83FB-243A527D63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0" authorId="2" shapeId="0" ns2:uid="{B1EF2E4A-C513-4D92-8670-C67929162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1" authorId="0" shapeId="0" ns2:uid="{7DDC5FE8-F6DC-4695-A287-AD36088397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0" shapeId="0" ns2:uid="{728F81C8-5F29-4FAE-AE38-AB7AF537A8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1" shapeId="0" ns2:uid="{19ABED73-9E54-492B-B589-AC6C76156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51" authorId="3" shapeId="0" ns2:uid="{B7EBEDEC-FE17-4806-918C-686BC788F4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T251" authorId="0" shapeId="0" ns2:uid="{F2831EE6-D59C-44AB-8DA7-E92580DFF7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BBZ</t>
        </r>
      </text>
    </comment>
    <comment ref="V251" authorId="5" shapeId="0" ns2:uid="{5EAC1997-B227-4DA1-9D20-3F4C7B2F36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
remplacé par DWS</t>
        </r>
      </text>
    </comment>
    <comment ref="Z251" authorId="0" shapeId="0" ns2:uid="{18DA7831-04FC-4A25-BC9E-7F0C8A9B87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1" authorId="3" shapeId="0" ns2:uid="{573CCB32-8C49-4518-B2E5-8570AF5401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1" authorId="6" shapeId="0" ns2:uid="{E42F24A8-AE3E-446B-9B98-AD2C86CECB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1" authorId="2" shapeId="0" ns2:uid="{C64C80E1-8B7C-4268-AE9A-19E7E38318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2" authorId="0" shapeId="0" ns2:uid="{DEDF13C1-42D8-42A4-92B8-8C9CC46C8F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0" shapeId="0" ns2:uid="{971E04E5-31FB-4390-AE40-AE6E1CE03F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2" authorId="3" shapeId="0" ns2:uid="{A831A639-36BB-45FC-B03B-7DDCA0E72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52" authorId="5" shapeId="0" ns2:uid="{7EA18DA3-25AC-45B5-BB87-7453A490B7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Z252" authorId="0" shapeId="0" ns2:uid="{18F97629-B1F4-44BA-A7E2-FF9E686F77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2" authorId="3" shapeId="0" ns2:uid="{95FB59FB-F34E-4395-B58F-7405CD4C09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2" authorId="6" shapeId="0" ns2:uid="{8A96F609-F35B-4F00-908F-007248E28E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2" authorId="2" shapeId="0" ns2:uid="{44F97AC2-933A-4227-97CF-6C6F286674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3" authorId="0" shapeId="0" ns2:uid="{FDFE7258-7DF2-423F-B856-AD01A3BE5C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0" shapeId="0" ns2:uid="{529687B2-7D3F-4772-A544-340FA1FB1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P253" authorId="2" shapeId="0" ns2:uid="{B2D9BA30-D471-4273-A47F-25602CFED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AD253" authorId="6" shapeId="0" ns2:uid="{ACC3FB7D-A91D-4A90-86B1-E9C2C02C8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LHR</t>
        </r>
      </text>
    </comment>
    <comment ref="AH253" authorId="2" shapeId="0" ns2:uid="{AB5BF61F-BBCD-4A77-92D7-C7D244181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53" authorId="6" shapeId="0" ns2:uid="{BB7F3F00-A152-4BD2-9B62-EEDEB9E193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4" authorId="6" shapeId="0" ns2:uid="{6A4542F6-8499-4D8D-9458-4962A423BD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0" shapeId="0" ns2:uid="{EDB5A7B5-3337-4C82-91F4-9DE2FCB7FF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P254" authorId="2" shapeId="0" ns2:uid="{C51742E9-5930-4553-BDCF-04C9A51577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AD254" authorId="6" shapeId="0" ns2:uid="{D1EB5F91-D355-4A1F-ABB2-C99E96A8C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LHR</t>
        </r>
      </text>
    </comment>
    <comment ref="AH254" authorId="2" shapeId="0" ns2:uid="{6CB87008-21BC-4FD3-898D-EB0801270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54" authorId="6" shapeId="0" ns2:uid="{FEA023A5-9B97-462F-9F97-BBB8705D23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5" authorId="6" shapeId="0" ns2:uid="{D43C56B2-EB88-4CDC-A837-FAAE471AAB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262F3806-758E-4276-9D13-819C6DD09A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0" shapeId="0" ns2:uid="{9EFF9925-EC87-4831-9EEF-9FB620715C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AL255" authorId="0" shapeId="0" ns2:uid="{A840C68D-EB96-4AC8-977B-8DCBDAFB30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02/09
remplace KDN</t>
        </r>
      </text>
    </comment>
    <comment ref="D256" authorId="3" shapeId="0" ns2:uid="{A6C24ECA-E3BB-43D3-AF60-C796279057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0" shapeId="0" ns2:uid="{B3B02011-8410-4997-9E42-5DF2DBCF58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H257" authorId="7" shapeId="0" ns2:uid="{E7E0603C-F058-4B8B-AC6D-0175F3F672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0" shapeId="0" ns2:uid="{4B3CB9C1-A25E-4C47-BB63-2F3B6F283E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P257" authorId="2" shapeId="0" ns2:uid="{34E43633-6A4E-466A-99F1-86B943AC7B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Remplacé par ALZ</t>
        </r>
      </text>
    </comment>
    <comment ref="T257" authorId="0" shapeId="0" ns2:uid="{F82B276C-94A0-4CBB-9ED8-AE438222A8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57" authorId="5" shapeId="0" ns2:uid="{EF14690D-6F2A-421F-B000-2A640DBB8F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A257" authorId="6" shapeId="0" ns2:uid="{FAB70055-D38A-4A2F-B7D4-6831C0026F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B257" authorId="6" shapeId="0" ns2:uid="{F39B654A-419D-4766-918F-ED4B3810F1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 et MMS</t>
        </r>
      </text>
    </comment>
    <comment ref="AD257" authorId="2" shapeId="0" ns2:uid="{A6757348-6F88-45D2-9882-85E618BE9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F257" authorId="6" shapeId="0" ns2:uid="{5DB34E16-10F7-42BD-ACDD-1BC3336AC1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de 18h à 22h</t>
        </r>
      </text>
    </comment>
    <comment ref="AH257" authorId="1" shapeId="0" ns2:uid="{6522B8E1-74C1-4FC5-B983-075F3CA09C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</t>
        </r>
      </text>
    </comment>
    <comment ref="AJ257" authorId="6" shapeId="0" ns2:uid="{9C53646E-63DD-4E81-A80A-6BDDCE09F7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8" authorId="7" shapeId="0" ns2:uid="{D3234CE9-A3C2-47A3-913F-A65912537A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P258" authorId="0" shapeId="0" ns2:uid="{E1B254AC-3283-45FF-8C7E-054CCCBF62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58" authorId="6" shapeId="0" ns2:uid="{1BCB83C2-A45F-4545-ABC0-590D8EC0E8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D258" authorId="2" shapeId="0" ns2:uid="{B647CACE-4113-4060-9E1D-9289787EB1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J258" authorId="6" shapeId="0" ns2:uid="{7691D9E8-23B4-4EF7-BD90-E3212C1B84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9" authorId="0" shapeId="0" ns2:uid="{6D0F04B7-94EE-4076-B896-0402786F93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9" authorId="2" shapeId="0" ns2:uid="{52A51A4C-498B-4304-97D1-F3DF3B8123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Remplacé par GKT</t>
        </r>
      </text>
    </comment>
    <comment ref="V259" authorId="5" shapeId="0" ns2:uid="{00BA248C-5B0A-438D-898C-C09DA79F3B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10h</t>
        </r>
      </text>
    </comment>
    <comment ref="Z259" authorId="0" shapeId="0" ns2:uid="{15F60376-90E0-4E77-A341-5D020D4A8C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59" authorId="6" shapeId="0" ns2:uid="{B15443CF-47F2-4576-848D-16A0A27D9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D259" authorId="2" shapeId="0" ns2:uid="{8BE5B2BB-2BE4-47BB-A98C-97C07F90D4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F259" authorId="6" shapeId="0" ns2:uid="{94B49A06-DCA2-43EE-B058-9E477758CF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J259" authorId="6" shapeId="0" ns2:uid="{E8743D2B-9966-47C1-9457-1C8BD01DF8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60" authorId="0" shapeId="0" ns2:uid="{F5FD9B95-9184-4015-B1D8-CA536B970F5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0" shapeId="0" ns2:uid="{2CD6D03F-7CE4-480F-AC06-6DB76481FD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46F52CCC-9965-4741-8E19-D83B4A936D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0" authorId="0" shapeId="0" ns2:uid="{EF480C0E-59A3-481C-8A03-A51ED00306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0" authorId="5" shapeId="0" ns2:uid="{4DFB2544-6C17-45C7-A0F0-B4A87E13C6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0" authorId="0" shapeId="0" ns2:uid="{8090FCD8-F4CE-4470-A0EB-03B0E7CC2C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60" authorId="1" shapeId="0" ns2:uid="{FE02B546-B20D-4475-9268-3174702B0C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60" authorId="2" shapeId="0" ns2:uid="{B40E32ED-CF4B-42E2-B771-72E9947513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JKS</t>
        </r>
      </text>
    </comment>
    <comment ref="AJ260" authorId="6" shapeId="0" ns2:uid="{817EDF0C-777E-4C82-8D1E-43A980EA12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1" authorId="0" shapeId="0" ns2:uid="{70EF229F-E346-4796-92F9-1904819657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149CFF53-D06F-4BBD-A349-9EE7FE8A7D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1" authorId="0" shapeId="0" ns2:uid="{09627081-8CCA-457E-8132-328BB5A2F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1" authorId="5" shapeId="0" ns2:uid="{131A606C-64B1-4027-AA74-59FF6CF1C4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1" authorId="0" shapeId="0" ns2:uid="{494AB600-5874-4FEF-AD65-202C8638BD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61" authorId="1" shapeId="0" ns2:uid="{1F09CEC7-439C-4247-8456-873C18C853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61" authorId="2" shapeId="0" ns2:uid="{FDD36710-6A7F-4374-A2ED-FB05A1F23E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JKS</t>
        </r>
      </text>
    </comment>
    <comment ref="AJ261" authorId="6" shapeId="0" ns2:uid="{490208A1-B0B8-4EDF-9D0C-D2D5F34B70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2" authorId="0" shapeId="0" ns2:uid="{491E1FE3-413C-4A6B-AA63-4763FAA6D9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62" authorId="0" shapeId="0" ns2:uid="{01194354-B24E-46B5-B842-DDDE6A0E29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2" authorId="5" shapeId="0" ns2:uid="{175A5D68-BE92-4067-8678-D063F9CBD5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2" authorId="6" shapeId="0" ns2:uid="{899FEFAB-897F-42EC-9C7F-D1E2F2402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
</t>
        </r>
      </text>
    </comment>
    <comment ref="AD262" authorId="2" shapeId="0" ns2:uid="{39A8B92C-5399-4AFD-A583-13E9746BF0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F262" authorId="6" shapeId="0" ns2:uid="{F9D07C9A-E604-416D-B261-599465609C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J262" authorId="6" shapeId="0" ns2:uid="{8D89A582-6DCD-4610-81E4-CDC0813B31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3" authorId="0" shapeId="0" ns2:uid="{AD416C0A-EC82-47C4-AC51-B7A4DE6F92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6D8F8BD9-189C-4D45-A126-387A2ECEE9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98CF0FB4-06D4-4F84-987B-C6AB8C886F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P263" authorId="1" shapeId="0" ns2:uid="{8909FAE2-11B9-45B2-AEC4-FD40AE72C6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Z263" authorId="6" shapeId="0" ns2:uid="{4E7BACED-F35F-4CF6-9C19-0B0F292D8F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263" authorId="2" shapeId="0" ns2:uid="{D305CCAA-00F6-4B38-A56B-E4C1FAAA38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63" authorId="6" shapeId="0" ns2:uid="{1CFE767D-DB6B-4EA7-A61D-902F77E6D5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H263" authorId="1" shapeId="0" ns2:uid="{BD28583B-EA30-4894-8C77-63A4DB1F7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63" authorId="6" shapeId="0" ns2:uid="{91D4A16E-2E88-497D-ABB3-35923F7B21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264" authorId="1" shapeId="0" ns2:uid="{81DE6F08-9DEC-4525-A060-18A008E552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0" shapeId="0" ns2:uid="{4C5F81E2-D678-4A00-A65E-6021BAFB8F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AF264" authorId="6" shapeId="0" ns2:uid="{AD69C16C-BE2F-43F9-A27F-4D56DA99A2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265" authorId="0" shapeId="0" ns2:uid="{DF8755DB-6133-4E6F-B6E2-07C48CBA6E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956818E3-6E6B-41AF-8D5D-E195D9C32BA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0" shapeId="0" ns2:uid="{FEEE2C35-4FC2-462C-9682-377FE216BB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AF265" authorId="6" shapeId="0" ns2:uid="{27C249B6-5699-437E-9631-C9B731D4EF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266" authorId="0" shapeId="0" ns2:uid="{C2023C0A-6D20-4F1E-A9B8-6AA73B0B33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BD91161B-93E3-4FB0-BCC9-A1148EEAD6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0" shapeId="0" ns2:uid="{F2B63D38-F4EE-4BA3-9C99-D07B4E296C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H267" authorId="0" shapeId="0" ns2:uid="{64BD205F-7B50-4D58-A5BF-46A7D64C8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DD293AAF-174A-4841-9F9A-10A0F7852A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12952317-5DC7-4855-9FFC-744C2F2E87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8" authorId="0" shapeId="0" ns2:uid="{87B7A5F6-CD25-4CB5-8ADB-6404790FE3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E63583F1-6EDC-4F8B-9B9F-F9491E30EC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9" authorId="1" shapeId="0" ns2:uid="{C8EAB9F5-C02F-4E97-AADF-1459C18989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4" shapeId="0" ns2:uid="{4F4504E1-A194-4346-97CF-D453428E17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BCE76EB0-F9AB-4A13-B928-38C2B704AF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70" authorId="6" shapeId="0" ns2:uid="{33C01B9F-D61A-453B-AC15-BCA656EF6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83364C88-57A2-457A-A698-B24B21D712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9BB3EA83-61AD-4501-A61E-AB4EAB2E01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389273CB-AAA9-4436-85A6-FEC1DDDE1F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0" authorId="1" shapeId="0" ns2:uid="{29F0EFFB-F8FE-4B9D-A7F5-C9B94183EF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rhs
départ à 11h00'</t>
        </r>
      </text>
    </comment>
    <comment ref="D271" authorId="1" shapeId="0" ns2:uid="{DCD9CDA6-AC28-4237-B5BA-76986B53CF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9F280758-D822-44F9-B33C-9477736CC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05E486AC-AD8D-49B6-A4DA-8424DAC5FA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1" authorId="0" shapeId="0" ns2:uid="{E444AC6C-EA8B-4F58-B662-8B1534357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AF271" authorId="0" shapeId="0" ns2:uid="{8AE45095-4FCF-4843-A8CF-FD8365DFA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K272" authorId="0" shapeId="0" ns2:uid="{D9644828-1FA0-4263-8927-31D6560CA5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5C1E744E-7468-4BBE-A05E-C7CA34F69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AD9DE2A4-869D-4A23-A02E-B325344FFD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7" shapeId="0" ns2:uid="{6321F050-36BC-496C-AC04-3AE042A51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903F363C-89FA-4CDE-A82F-CF88EE759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0" shapeId="0" ns2:uid="{8389452B-72BC-498B-AB77-A532F8EC5A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ECA0FB82-BED5-452C-B127-982B9CF41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9E8F9BD0-21A5-47D1-B684-4D8185582F3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0A48D39C-71C7-43E3-B010-2C7C032262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2465DF77-72DC-4598-ADBA-278EDA141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P274" authorId="0" shapeId="0" ns2:uid="{79FF8FD8-9F93-42A0-9F43-4AA3D2554A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rempalcé par ALZ</t>
        </r>
      </text>
    </comment>
    <comment ref="V274" authorId="5" shapeId="0" ns2:uid="{8C7DB8E7-2BB3-4783-ADD0-5768EF3813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274" authorId="0" shapeId="0" ns2:uid="{31C69D41-CF49-4F9D-BA03-4EC6AE899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74" authorId="2" shapeId="0" ns2:uid="{57E8C6A3-FCCE-42A0-B4EC-71F8990D7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SLT et MMS présents</t>
        </r>
      </text>
    </comment>
    <comment ref="AJ274" authorId="0" shapeId="0" ns2:uid="{33C3F374-7D4D-4D9D-BD06-A0965DAD2B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équipe complète</t>
        </r>
      </text>
    </comment>
    <comment ref="D275" authorId="1" shapeId="0" ns2:uid="{1B584094-0314-4CA2-960B-CD6D3243D8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8CF4F208-9117-4CAE-BAEB-F6C4807115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140C28F5-0FB3-40B4-8D6D-3F0DF3747C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8381EE89-21CD-40DB-A915-07B485401F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P275" authorId="2" shapeId="0" ns2:uid="{C44BDE7B-C6AD-4392-A52A-99B7C978BE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 : Test de performance Vyncke. 3 personnes en poste par pause en AM et PM.
Remplacé par ALZ</t>
        </r>
      </text>
    </comment>
    <comment ref="V275" authorId="5" shapeId="0" ns2:uid="{74CBD66A-46C5-4432-A758-B87D4CB5B6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
</t>
        </r>
      </text>
    </comment>
    <comment ref="Z275" authorId="1" shapeId="0" ns2:uid="{0C54AF41-EC8B-4F3A-8A90-F365777D4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BLR</t>
        </r>
      </text>
    </comment>
    <comment ref="AB275" authorId="0" shapeId="0" ns2:uid="{DAF7B9D4-62E3-4E13-9CEF-D5E401939F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75" authorId="2" shapeId="0" ns2:uid="{89526017-5A63-4635-BD7A-E54B3B338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SLT et MMS présents</t>
        </r>
      </text>
    </comment>
    <comment ref="AH275" authorId="4" shapeId="0" ns2:uid="{525CBBEF-ACCF-4CE6-9D47-45D5883310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5" authorId="1" shapeId="0" ns2:uid="{3D6CF95C-F3F7-463D-BA23-75E8F13BE6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</t>
        </r>
      </text>
    </comment>
    <comment ref="AL275" authorId="4" shapeId="0" ns2:uid="{D7DDE490-5DEA-4683-B734-7BF9BC310EE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76" authorId="1" shapeId="0" ns2:uid="{C412C16D-7E04-4999-B96C-218E119D5E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P276" authorId="0" shapeId="0" ns2:uid="{15D61F1D-9DE0-4AE2-B47A-73B0B88BD7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IFAPME
remplacé par </t>
        </r>
        <r>
          <rPr>
            <strike/>
            <sz val="9"/>
            <color indexed="81"/>
            <rFont val="Tahoma"/>
            <family val="2"/>
          </rPr>
          <t>ALZ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R276" authorId="1" shapeId="0" ns2:uid="{0C852F73-B48A-44CB-822A-ED7F3E196A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CHD</t>
        </r>
      </text>
    </comment>
    <comment ref="V276" authorId="5" shapeId="0" ns2:uid="{148310D5-F5E7-4B71-B9EF-FF618157CB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FLN</t>
        </r>
      </text>
    </comment>
    <comment ref="AB276" authorId="6" shapeId="0" ns2:uid="{BD49F029-C6BB-4932-9F39-02DEA4F877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D276" authorId="2" shapeId="0" ns2:uid="{F8160B68-A469-4CE1-A968-6DE0810DCF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76" authorId="4" shapeId="0" ns2:uid="{FC2C142E-9E78-4FFD-A50A-65709765DF3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6" authorId="4" shapeId="0" ns2:uid="{05CD13AC-80C0-44D2-8101-F9556EC0406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6" authorId="4" shapeId="0" ns2:uid="{5C7661F8-7662-4EC1-B990-9222BDA2E7B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C277" authorId="1" shapeId="0" ns2:uid="{3846E6BC-42F1-4749-BA12-ED3C1963B9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E024E5E2-791E-4D45-8A5D-3C0B65F8E4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0D07B425-8754-4250-9185-CFAFA50F4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30915FB4-8223-4AE2-BC9E-73E2815955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E820E4D8-8DF8-4247-84EF-F32E3529563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R277" authorId="1" shapeId="0" ns2:uid="{AD386420-3575-4008-B99B-E4793FCF17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B277" authorId="6" shapeId="0" ns2:uid="{9CF063D9-BDF4-4008-905B-01CD30A187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D277" authorId="2" shapeId="0" ns2:uid="{9CFE971B-11E2-4CCC-A8D1-5BF582140F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77" authorId="4" shapeId="0" ns2:uid="{11160D36-BDE7-4F3E-974C-AB69E1289E0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JBS</t>
        </r>
      </text>
    </comment>
    <comment ref="AJ277" authorId="4" shapeId="0" ns2:uid="{72AA1D5C-C852-487C-A57F-A4D292DB40E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7" authorId="4" shapeId="0" ns2:uid="{30B2C10E-60CF-42B5-8817-D7CC3AC472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8" authorId="6" shapeId="0" ns2:uid="{97A37B7E-34E0-41E6-AEC9-EC701D99D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46A4651B-F38C-430E-AE81-8F741AB95B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BC506CC1-DEE2-4E4E-9C93-0A6AA58E1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0" shapeId="0" ns2:uid="{236853DA-66A8-41FB-9E33-5AF07B1F7F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78" authorId="3" shapeId="0" ns2:uid="{5766CE11-051F-452B-99C3-0C81237400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78" authorId="5" shapeId="0" ns2:uid="{34FEEBA0-F8D0-4038-B236-745E52EEF3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78" authorId="2" shapeId="0" ns2:uid="{94A83307-0A76-46E7-AAF4-DABD71AF85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F278" authorId="1" shapeId="0" ns2:uid="{CAEFD7FB-C622-477C-A813-972DB004F4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AH278" authorId="1" shapeId="0" ns2:uid="{7D43575B-CA07-453B-BFB7-858DD9B4C7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79" authorId="1" shapeId="0" ns2:uid="{7521E9DA-BA98-4BC1-8A7B-2B1E535E8A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FF535F32-E629-4FD5-B9E7-77303B91D5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C66FBDAE-39A8-4ED3-B8FB-3601888A92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71DE8A36-FC8F-4961-A3DD-72364547BB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T279" authorId="3" shapeId="0" ns2:uid="{A6A509F6-8EDD-4DD8-963F-6ED610C4B3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79" authorId="5" shapeId="0" ns2:uid="{4B4B2DA0-CE22-4261-9603-B9319DEFC0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79" authorId="2" shapeId="0" ns2:uid="{DF740748-40D5-4645-869F-F090729BD4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D280" authorId="1" shapeId="0" ns2:uid="{BCF28036-F614-4A65-A62E-9C117E042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0" shapeId="0" ns2:uid="{6E80BC91-29B6-42F3-A53D-5098A84CBE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F51059CD-743F-4CE0-A715-870BDE0B46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0" authorId="3" shapeId="0" ns2:uid="{900A4AEB-B5C2-49D1-9082-73D35348E0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80" authorId="5" shapeId="0" ns2:uid="{CB40AEC0-E3C0-4B53-9007-82D40A9514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80" authorId="2" shapeId="0" ns2:uid="{524122C7-43BA-477E-A126-79B13FFA67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H281" authorId="1" shapeId="0" ns2:uid="{7820D1D0-DD12-486F-9C1C-299178E8F5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+2h rhs
arrivée à 10h00'
départ à 14h00'</t>
        </r>
      </text>
    </comment>
    <comment ref="L281" authorId="6" shapeId="0" ns2:uid="{F2D3B1F4-CC1A-46DC-A2B9-C2BF38B58B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0" shapeId="0" ns2:uid="{50D8643B-8AE2-4A36-92C4-B228F94119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L282" authorId="7" shapeId="0" ns2:uid="{DC0A3088-F212-4979-ACB9-0E313C93B4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N282" authorId="0" shapeId="0" ns2:uid="{B93882B5-33A3-4AFB-B5A5-ED1EA400C4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283" authorId="2" shapeId="0" ns2:uid="{E6DEE058-99B5-45FA-BB8B-1773BF409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0" shapeId="0" ns2:uid="{F276D904-446E-4BF7-B466-128988F98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0" shapeId="0" ns2:uid="{27C7AB8A-C32F-481D-9341-D74853FD2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283" authorId="0" shapeId="0" ns2:uid="{35894A06-0CB4-4EBF-96A5-2360D0BEEA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IFAPME
remplacé par ALZ</t>
        </r>
      </text>
    </comment>
    <comment ref="T283" authorId="2" shapeId="0" ns2:uid="{345EED61-CAD6-4781-B93D-5F80859A9A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V283" authorId="5" shapeId="0" ns2:uid="{01F97D85-CFE8-4348-A05E-246A8A6988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283" authorId="0" shapeId="0" ns2:uid="{6A1828CD-BC5D-4B1C-8B12-145A4F98B9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MDE : rempl JKS de 21 à 22h
demande du 03/09</t>
        </r>
      </text>
    </comment>
    <comment ref="AD283" authorId="2" shapeId="0" ns2:uid="{533267DD-C196-4142-AEE4-A0FCBB3120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83" authorId="1" shapeId="0" ns2:uid="{36E1038D-6F1C-4E8C-982F-8FA4AC75FE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283" authorId="6" shapeId="0" ns2:uid="{7DDEAECD-B54A-4745-9DCE-B0BBE1185A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L284" authorId="1" shapeId="0" ns2:uid="{5C27D927-4908-4B62-8F7A-B68CF8BB9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4" authorId="2" shapeId="0" ns2:uid="{96A23DE0-58B5-4023-8873-B12A2DCA7B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84" authorId="5" shapeId="0" ns2:uid="{5C9CF0B7-2D25-41CD-8F99-E72D2FF219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84" authorId="0" shapeId="0" ns2:uid="{4CA75D87-F78D-4760-9894-8BA3FAB845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84" authorId="6" shapeId="0" ns2:uid="{30988B2B-E83B-4C28-B40A-01AE53F09DD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VM de reprise
Centre médical de Liège 
13h30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Remplacé par SLT à partir de 12h30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SLT et MMS présents</t>
        </r>
      </text>
    </comment>
    <comment ref="N285" authorId="0" shapeId="0" ns2:uid="{F8351DD7-293F-4780-92D5-30EA5C8D1C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85" authorId="2" shapeId="0" ns2:uid="{103BA0A2-B5F7-4B5F-9B43-7D72AD990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85" authorId="5" shapeId="0" ns2:uid="{854F4F9F-E0D3-4504-A50B-E5E22F6D3A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B285" authorId="2" shapeId="0" ns2:uid="{D38BE179-CF36-4BC0-894C-B7CCE8FC40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MMS présents
</t>
        </r>
      </text>
    </comment>
    <comment ref="AC285" authorId="1" shapeId="0" ns2:uid="{A7D04D5D-A24B-409E-94D4-6FEFA7A36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D285" authorId="1" shapeId="0" ns2:uid="{2B70D86E-1156-4A68-9979-589630ABB05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JKS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LHR</t>
        </r>
      </text>
    </comment>
    <comment ref="AH285" authorId="1" shapeId="0" ns2:uid="{869D71C0-102B-419A-94C3-BF7393600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286" authorId="0" shapeId="0" ns2:uid="{97FA9B29-E8E4-4601-9111-01A14D137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86" authorId="3" shapeId="0" ns2:uid="{31871069-51FF-480C-A58B-57D11E2226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86" authorId="5" shapeId="0" ns2:uid="{34DC9E59-6509-4B55-B0AD-023BD28DE1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B286" authorId="2" shapeId="0" ns2:uid="{D07441C7-9B89-4D08-8347-2E46F85E3D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C286" authorId="1" shapeId="0" ns2:uid="{B42067CE-AC22-4106-A623-6EAB6DFBE3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D286" authorId="1" shapeId="0" ns2:uid="{FF65635F-44E1-4AA2-A181-ABC3D8001B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LHR</t>
        </r>
      </text>
    </comment>
    <comment ref="N287" authorId="0" shapeId="0" ns2:uid="{40AF0C7F-E53C-419D-B22F-63A310540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7" authorId="1" shapeId="0" ns2:uid="{9B9919E6-5FD2-453B-97E0-83F2BA3ED7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remplacé par ALZ</t>
        </r>
      </text>
    </comment>
    <comment ref="V287" authorId="5" shapeId="0" ns2:uid="{02626634-C438-462E-A2F1-54ED678C16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87" authorId="1" shapeId="0" ns2:uid="{67932143-5A96-4442-937E-0AFED7BD31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A287" authorId="2" shapeId="0" ns2:uid="{99D64658-7D89-4E35-B962-B21181997D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B287" authorId="1" shapeId="0" ns2:uid="{AEC8E331-04CE-48B1-BC0E-202A421031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05.10
équipe complète
(DBE &amp; MMS)</t>
        </r>
      </text>
    </comment>
    <comment ref="AC287" authorId="1" shapeId="0" ns2:uid="{57420A0B-6755-431D-BB50-A4A11DE1F0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05.10
équipe complète
(DBE &amp; MMS)</t>
        </r>
      </text>
    </comment>
    <comment ref="AD287" authorId="1" shapeId="0" ns2:uid="{F0AFEC6B-BA29-4009-A557-360CD50388B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05.10
équipe complète
(DBE &amp; MMS)
Était libéré pour la DS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HKB et MMS présents</t>
        </r>
      </text>
    </comment>
    <comment ref="AE287" authorId="6" shapeId="0" ns2:uid="{47F7E34B-97C1-4265-AAEE-D6405CE9DE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287" authorId="1" shapeId="0" ns2:uid="{FA187A46-C350-46DB-869E-6E2BDFC128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AJ287" authorId="1" shapeId="0" ns2:uid="{D2A1C9A6-2BB6-4311-B9C0-2EC5C768CB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D288" authorId="1" shapeId="0" ns2:uid="{AD090DFC-B915-4BA9-A9EA-58891B942E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91B963B6-4435-4E42-AC12-08B41E31B7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15D3F9BA-BA49-458C-9207-FB9A03937F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V288" authorId="5" shapeId="0" ns2:uid="{62C43A54-2FD1-400C-A013-CD126675B9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formation le 06.10
maintien prime N</t>
        </r>
      </text>
    </comment>
    <comment ref="AA288" authorId="8" shapeId="0" ns2:uid="{6F9240C7-A1F3-4819-AA53-0941D6E1EC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B288" authorId="1" shapeId="0" ns2:uid="{BBA72853-CB5D-409C-8F76-A29B9784CC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remplacé par VGG</t>
        </r>
      </text>
    </comment>
    <comment ref="AC288" authorId="8" shapeId="0" ns2:uid="{49D3703C-6FB5-4284-A18F-B3FB6D4BD4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D288" authorId="1" shapeId="0" ns2:uid="{F8753D18-AC81-48ED-8698-178C332617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 (VGG et MMS)</t>
        </r>
      </text>
    </comment>
    <comment ref="AH288" authorId="1" shapeId="0" ns2:uid="{A5EAC4F3-84CB-4F42-ABE4-6B5A3302A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289" authorId="0" shapeId="0" ns2:uid="{DC5FE01B-DFDF-4081-AD98-7CAF201CD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B7C37606-3D80-429D-B208-BA70D6DD5A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21DDDEA0-12B3-45F1-BD84-E3B5F005B7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V289" authorId="5" shapeId="0" ns2:uid="{9FCF85B0-ECF1-468B-9EA9-EC73B28F17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BioWanze 08h30'-16h00'
Vérification de l'aptitude à la conduite du chariot élévateur
équipe au complet
maintien prime N</t>
        </r>
      </text>
    </comment>
    <comment ref="AA289" authorId="8" shapeId="0" ns2:uid="{4E28353C-DF27-47CD-93CE-F083178FFF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8" shapeId="0" ns2:uid="{7B72AD92-2038-4446-AF34-0508D7FE31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D289" authorId="2" shapeId="0" ns2:uid="{6C021EA4-2B62-4F4B-8BD0-5019D987D3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G290" authorId="1" shapeId="0" ns2:uid="{138C3C59-7C35-44BE-81A7-DFE7ACA4DA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23D0D882-7A0A-42D0-9CC0-370CC1091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6E7E7120-B440-40DE-AD60-2E7703FDFF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G291" authorId="1" shapeId="0" ns2:uid="{CDC7E1BD-EC27-4A59-BBB2-AB556FFAD8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3EBA0890-516F-4B92-91DE-626CB61BB5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703D3926-F923-450A-9974-212DED7FFD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C292" authorId="1" shapeId="0" ns2:uid="{B469E1B7-630B-4D29-8003-53E19F4FC3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5" shapeId="0" ns2:uid="{88BF40E3-3D84-4DBA-AD6C-64DC9A1CE5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E7110550-818A-40A0-84E0-1FF336B64D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FD470FDF-2E38-44D7-8511-BBFD4864E3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P292" authorId="1" shapeId="0" ns2:uid="{A7C0BAFF-FD0E-43E3-989E-BD344DC71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ALZ</t>
        </r>
      </text>
    </comment>
    <comment ref="T292" authorId="2" shapeId="0" ns2:uid="{252EFB7C-B526-4E93-871E-A976CDF99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U292" authorId="5" shapeId="0" ns2:uid="{717DD87C-CB99-4E1A-B89F-B01F9A1239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V292" authorId="5" shapeId="0" ns2:uid="{86AA23BB-54DB-49D0-B290-F9EBA2F1BA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AD292" authorId="6" shapeId="0" ns2:uid="{EBE96DF3-484C-41C0-A04E-7DBED51AC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292" authorId="1" shapeId="0" ns2:uid="{2A156FC3-23B6-4514-A2D6-4322702890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92" authorId="6" shapeId="0" ns2:uid="{283C0EB0-AC65-4820-811E-EE89D7D33A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292" authorId="2" shapeId="0" ns2:uid="{CF134A1B-B35C-4A05-80E3-3D654D824E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D293" authorId="1" shapeId="0" ns2:uid="{58596256-4725-45C5-A877-69D8584E9A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293" authorId="1" shapeId="0" ns2:uid="{D556144B-8D34-4B72-A77B-B195B1DE4D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D293" authorId="6" shapeId="0" ns2:uid="{A02B8C83-B76B-427C-85C9-C35D1868FE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3" authorId="6" shapeId="0" ns2:uid="{51A5DDEB-9C43-4FCF-B426-A17F1C968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V294" authorId="5" shapeId="0" ns2:uid="{0CC882CA-2AB2-41CB-A9D7-7E0A650E12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D294" authorId="6" shapeId="0" ns2:uid="{7DD05514-42BD-49C9-8A32-A1122022E3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4" authorId="6" shapeId="0" ns2:uid="{FB938659-E20A-41B2-8028-C0DC751C9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5" authorId="0" shapeId="0" ns2:uid="{CF74DE6B-AEEC-45FF-9ADF-D26E4CECA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295" authorId="1" shapeId="0" ns2:uid="{5768B5E4-7EAF-466D-B61E-401C99812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95" authorId="6" shapeId="0" ns2:uid="{1737F852-52C9-42D5-88C7-631AED4427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5" authorId="6" shapeId="0" ns2:uid="{D2DC00CD-CEA8-4520-AA56-2C5B4CF00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6" authorId="0" shapeId="0" ns2:uid="{E9E60ECA-6D48-4E01-9CB8-B3DD9279EC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296" authorId="1" shapeId="0" ns2:uid="{7F6D0680-BBBE-44D1-886E-980F283418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96" authorId="6" shapeId="0" ns2:uid="{229B3AC8-4095-4B79-86F9-C0637BF4BF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de reprise
Centre médical Attentia de Liège
11h30
</t>
        </r>
      </text>
    </comment>
    <comment ref="AJ296" authorId="6" shapeId="0" ns2:uid="{0B6C47B9-CD53-4986-B02B-7283855D9C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7" authorId="1" shapeId="0" ns2:uid="{9CEEE14A-0E4F-4BCC-A59A-4241F7FB19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D51AC2EC-611F-48D2-A718-85BBA19E92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H297" authorId="2" shapeId="0" ns2:uid="{415AA07C-5D7B-47EE-A5E0-372804B8BC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AJ297" authorId="6" shapeId="0" ns2:uid="{D49ABCBC-1E5A-4A6C-B9DA-9AE261A45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298" authorId="1" shapeId="0" ns2:uid="{0A5DD402-D905-48D3-BA27-B0EAC4E347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B0EE9AAB-43B2-4F9C-A504-D82000E70D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2" shapeId="0" ns2:uid="{B702FFA4-0CB4-4CBF-9A4B-C48DB109AA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A1991DE8-5690-4FFF-8B27-B53BAE9E7E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AF298" authorId="1" shapeId="0" ns2:uid="{5B9F02E3-04A3-424F-B706-5C62FF3AB5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      </t>
        </r>
      </text>
    </comment>
    <comment ref="AH298" authorId="1" shapeId="0" ns2:uid="{127228FB-249D-4CB2-9C72-9851F8D98E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J298" authorId="6" shapeId="0" ns2:uid="{48EEAD44-9D54-494F-8624-A3E3ED7D7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99" authorId="1" shapeId="0" ns2:uid="{2AF54008-C0F8-468D-9A02-9A05DB795D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901BC813-9444-460A-A875-5AEC25933F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AF299" authorId="1" shapeId="0" ns2:uid="{C8714CD4-2F35-4F89-91C8-C011775D0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</t>
        </r>
      </text>
    </comment>
    <comment ref="AH299" authorId="2" shapeId="0" ns2:uid="{C959DCA5-D2D7-4993-86D8-8A3151B550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14/10</t>
        </r>
      </text>
    </comment>
    <comment ref="H300" authorId="0" shapeId="0" ns2:uid="{8218BAAD-C046-4979-AE21-54E3A8510C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1" authorId="1" shapeId="0" ns2:uid="{A2423314-9E75-4069-9D4D-D06594EB0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302" authorId="1" shapeId="0" ns2:uid="{98AF3119-ADD4-4703-B674-421250826D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4604E6B7-FB27-40C9-94F7-5DDEF74B4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3" authorId="1" shapeId="0" ns2:uid="{DDC7E553-6506-483B-B143-1D4E5EF2BC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7B424E00-517B-4499-9E6D-8E897D4B6A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10426B25-4F4D-443C-B617-CB33B8F4AD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4" authorId="1" shapeId="0" ns2:uid="{A8049275-8CE6-4F3C-ADE8-FA3CFD1406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F304" authorId="0" shapeId="0" ns2:uid="{CF88944F-0934-4D63-A113-F0F8E9CDB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J305" authorId="1" shapeId="0" ns2:uid="{B608C0A4-5756-4BEF-A692-4C4954F032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570B366D-0557-4C55-866E-EEEA8D7CC6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306" authorId="1" shapeId="0" ns2:uid="{9A5A1405-BC2B-47F8-9B52-E1A49E4271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14C8432B-F6E1-454D-8665-406EF94234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23BE23FB-A3EC-445A-A99A-F5EBB3561F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6" authorId="5" shapeId="0" ns2:uid="{FBE534B6-5C4C-4559-9838-20ED3E4C08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en fermentation pour remplacer FPS?</t>
        </r>
      </text>
    </comment>
    <comment ref="AF306" authorId="0" shapeId="0" ns2:uid="{DF0E4DF3-76A6-448A-B001-DDA3E0399C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H307" authorId="7" shapeId="0" ns2:uid="{E024B81E-C743-4D73-9BD8-B392862B20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2D9B7FDE-85EC-455F-A4CF-22E70F3096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7" shapeId="0" ns2:uid="{1C99E8DA-B68C-43B3-8FC3-728C41F32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C742B439-C7A9-49D3-A8FD-598D22183C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9" authorId="1" shapeId="0" ns2:uid="{1D608FB4-094E-4280-BB1B-C3EF7C9EC2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0" shapeId="0" ns2:uid="{5ABF1EE8-4D70-4C57-B344-0A7A9A161A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0" shapeId="0" ns2:uid="{35F5691A-8CC4-43D2-9E2B-9E13FF5080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P309" authorId="1" shapeId="0" ns2:uid="{6E7126E0-ACA1-46D4-923E-0DEF07C98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FPA</t>
        </r>
      </text>
    </comment>
    <comment ref="T309" authorId="1" shapeId="0" ns2:uid="{78303ABA-ECF6-435D-94EC-06CB33A129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309" authorId="5" shapeId="0" ns2:uid="{473D90B7-E0D1-499B-8186-41C66F8F18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309" authorId="0" shapeId="0" ns2:uid="{E70252F6-9566-49AC-9810-9A85CAA90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309" authorId="6" shapeId="0" ns2:uid="{B58D240C-7B90-495C-AF88-D35F76E877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10" authorId="1" shapeId="0" ns2:uid="{44EA3E11-5449-42C4-A98F-E8A9306A78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A835E222-60E1-48AB-9960-38962695D6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B310" authorId="0" shapeId="0" ns2:uid="{37EC6E46-889C-48FB-9568-FAF71E1A3C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H311" authorId="6" shapeId="0" ns2:uid="{9892B8D5-60A6-4764-B3F4-AA540E5F9B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E6D34FA3-AB3B-41C0-8081-B6D979009F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Y311" authorId="1" shapeId="0" ns2:uid="{1E7774FA-7720-40DC-A315-E89AC06AE2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Z311" authorId="1" shapeId="0" ns2:uid="{14B0F249-8699-4043-8DDE-C66CEA0F36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
CGI présent</t>
        </r>
      </text>
    </comment>
    <comment ref="AB311" authorId="2" shapeId="0" ns2:uid="{1A00F9B3-8F90-4538-B236-2D1DE22F70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MMS présents</t>
        </r>
      </text>
    </comment>
    <comment ref="AD311" authorId="1" shapeId="0" ns2:uid="{D6BB680C-F16A-4CE4-A196-5C02BFA02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GSK</t>
        </r>
      </text>
    </comment>
    <comment ref="AF311" authorId="1" shapeId="0" ns2:uid="{E7E1DE87-9E84-40B9-B1F6-211DC9608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AH311" authorId="0" shapeId="0" ns2:uid="{6345FD03-0889-473F-93B1-A20BAB6B98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 4HS </t>
        </r>
      </text>
    </comment>
    <comment ref="H312" authorId="6" shapeId="0" ns2:uid="{333F6ADF-0A13-4633-8D13-6423AE3156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5F1FE125-32A1-47B6-9300-A4A91F025E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B312" authorId="2" shapeId="0" ns2:uid="{8E6F0ABB-1590-4C80-948C-1EC6B5BDCA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MMS présents</t>
        </r>
      </text>
    </comment>
    <comment ref="AD312" authorId="1" shapeId="0" ns2:uid="{5B0E43B5-D318-4CE3-9653-20643AADC2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GSK</t>
        </r>
      </text>
    </comment>
    <comment ref="AF312" authorId="1" shapeId="0" ns2:uid="{E212B6C7-AE46-4082-9CFD-14D661BAB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L313" authorId="1" shapeId="0" ns2:uid="{C7223A98-B843-4AD2-A020-4E35BD46A6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B313" authorId="2" shapeId="0" ns2:uid="{E4725815-70C6-4CC5-B944-70F2D3C314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K314" authorId="0" shapeId="0" ns2:uid="{DD22B971-ED7A-470E-BD4D-B34F9466B0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0" shapeId="0" ns2:uid="{E79F1852-5742-4DEC-9822-4F5E3BC1F4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987AF8C5-A073-4BFB-A6A5-F9EBEFE5BB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15" authorId="0" shapeId="0" ns2:uid="{AE25BCBB-3594-4BA9-90BB-D17D8EBC0D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9343E30C-7048-4BB6-A4E0-FA9B600F7C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1" shapeId="0" ns2:uid="{60D9ACF9-3EAC-44FD-B559-E723E80ED7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1" shapeId="0" ns2:uid="{A47338E8-9628-4E92-AB85-3F401ED6FE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0" shapeId="0" ns2:uid="{467053D8-DB8A-4D28-8434-2BE85F4A9B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8" authorId="2" shapeId="0" ns2:uid="{368839C5-6D0B-44E9-A1D1-F7590BC93D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18" authorId="5" shapeId="0" ns2:uid="{D330DBAB-AF87-4EE3-906D-623250D4FA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18" authorId="0" shapeId="0" ns2:uid="{2D13699F-F396-4D15-B1A9-14BDC2EEAB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B318" authorId="0" shapeId="0" ns2:uid="{7DA9B24A-B6EF-47FF-818B-FAA3D4561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319" authorId="1" shapeId="0" ns2:uid="{72491BB8-6691-4248-B621-992307DD6F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0" shapeId="0" ns2:uid="{E20F171F-099A-4948-A32C-D3883D2043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9" authorId="2" shapeId="0" ns2:uid="{09A70922-1836-46B6-B954-13BF15540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19" authorId="5" shapeId="0" ns2:uid="{D4D2DEB0-8066-46C7-9F08-F914AFC139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19" authorId="1" shapeId="0" ns2:uid="{FDF01CD3-AA9F-4DA7-9051-886E22A796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LHR </t>
        </r>
        <r>
          <rPr>
            <sz val="9"/>
            <color indexed="81"/>
            <rFont val="Tahoma"/>
            <family val="2"/>
          </rPr>
          <t>FPA</t>
        </r>
      </text>
    </comment>
    <comment ref="AB319" authorId="0" shapeId="0" ns2:uid="{2F4D25A6-8220-4E92-9987-1A4CD1CAB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319" authorId="6" shapeId="0" ns2:uid="{E2E8398D-740A-4ABF-B23F-93ADCD1E7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20" authorId="6" shapeId="0" ns2:uid="{2B5C8FE7-12CD-48A9-820F-B1AB67DD54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7FE8B371-4968-4578-933C-0E8B4994B8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320" authorId="1" shapeId="0" ns2:uid="{7BF829DE-F55E-45DA-8572-37C07FBEE4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20" authorId="5" shapeId="0" ns2:uid="{A7012901-7C08-4CFC-8D5F-2D46C427C8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320" authorId="0" shapeId="0" ns2:uid="{50C4DC9E-2B31-426C-B042-DFCF573F4D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0" authorId="1" shapeId="0" ns2:uid="{8619A431-F63F-4300-8C77-844F463482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H320" authorId="1" shapeId="0" ns2:uid="{260BA353-4226-4356-9C0A-CB9799E882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321" authorId="1" shapeId="0" ns2:uid="{01496843-C6E2-470F-B865-157B74BDB2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7CE01EF3-B297-4AC0-B1BB-9D62CD739B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8002D505-1496-410A-BE28-100507763D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C69BB51E-12E7-46D4-9C6F-1397A8D83D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1" authorId="0" shapeId="0" ns2:uid="{961D8B22-FDED-4E0F-9BB4-B9F78F997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1" authorId="1" shapeId="0" ns2:uid="{D4A0E4DB-6C5F-4D25-93F4-B35E374CC6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C322" authorId="1" shapeId="0" ns2:uid="{A10F6518-871C-4225-8101-BCA2B63EAA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1D840AD7-FBBE-4E73-97F8-B21985AB4E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76F6A2A5-4245-4A5A-813C-A1CD60F9C5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C2EA77A4-2D43-43EE-9CA9-4ABE7016DB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2" authorId="0" shapeId="0" ns2:uid="{B095739A-E66C-495B-866D-9A5B4A9F2F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2" authorId="1" shapeId="0" ns2:uid="{7B5D877E-1EB3-4634-AC3D-17E16BE270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323" authorId="1" shapeId="0" ns2:uid="{CD8C18D3-4937-482F-87C9-D8BAD6960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1" shapeId="0" ns2:uid="{AB8F1C06-CC87-48E8-B2EB-34A2957417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R326" authorId="3" shapeId="0" ns2:uid="{C93FEB07-014C-4877-8DA2-F3C3A8EDCB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13/11</t>
        </r>
      </text>
    </comment>
    <comment ref="N327" authorId="2" shapeId="0" ns2:uid="{7EC296D6-CF5E-4F57-A962-9817E3702D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P327" authorId="1" shapeId="0" ns2:uid="{17D36D11-4107-4857-813C-56F6E041E7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ALZ</t>
        </r>
      </text>
    </comment>
    <comment ref="R327" authorId="2" shapeId="0" ns2:uid="{086D3138-684E-47C2-B0CE-80239717C2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LHS</t>
        </r>
      </text>
    </comment>
    <comment ref="T327" authorId="2" shapeId="0" ns2:uid="{D7D6A35F-CD85-42C3-8012-4AFE04EE25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327" authorId="5" shapeId="0" ns2:uid="{8496365A-9370-4D32-BE9F-30F34C8990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327" authorId="2" shapeId="0" ns2:uid="{3E88081C-B4F6-4FE4-B220-762577859F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H327" authorId="1" shapeId="0" ns2:uid="{A39CCCDF-1BE5-4297-BC96-417952FBEF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327" authorId="6" shapeId="0" ns2:uid="{F1B1D0C6-F3FD-4FF7-A435-58BF733C3B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328" authorId="0" shapeId="0" ns2:uid="{F79CFAFA-A0A8-437C-AA1A-F09FD87CFB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28" authorId="1" shapeId="0" ns2:uid="{AB8B8E78-CF6A-4553-A1D9-8B1A60AC93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LHR</t>
        </r>
        <r>
          <rPr>
            <sz val="9"/>
            <color indexed="81"/>
            <rFont val="Tahoma"/>
            <family val="2"/>
          </rPr>
          <t xml:space="preserve"> FPA</t>
        </r>
      </text>
    </comment>
    <comment ref="AB328" authorId="2" shapeId="0" ns2:uid="{6FD1E62D-F28E-49A2-A1F0-0A73B74173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J328" authorId="6" shapeId="0" ns2:uid="{015798C3-C599-4F78-832E-34FAFEC607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B329" authorId="2" shapeId="0" ns2:uid="{23AD8D59-A448-47D8-A313-28619C7E4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J329" authorId="6" shapeId="0" ns2:uid="{F7896DA1-A185-4DA8-BFAE-B6EF0594F5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330" authorId="1" shapeId="0" ns2:uid="{67F188F9-2ABD-4FF1-B03B-B248CD3502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0" shapeId="0" ns2:uid="{4B876447-1DE8-46A2-92B4-27650F8D57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B2429147-D0DE-4D06-9317-EE6B899A5B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CF9479FA-ABD7-435C-BEAE-78D70B06D0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30" authorId="0" shapeId="0" ns2:uid="{D5D0CB7E-9443-46AD-8DE9-3AF30EC06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330" authorId="1" shapeId="0" ns2:uid="{A876EDC0-1C3D-4F17-84A8-EAD6C5B58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30" authorId="1" shapeId="0" ns2:uid="{42EEC701-7D59-490B-A42D-F0E88AEDB9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H330" authorId="0" shapeId="0" ns2:uid="{A78A8B91-DF38-4FF4-8F4E-04FECDB54A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0" authorId="6" shapeId="0" ns2:uid="{11D435ED-4C24-4680-A68B-1B5BC2E9C0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331" authorId="1" shapeId="0" ns2:uid="{CA8A58CA-059D-450D-8CCD-93E390659B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0" shapeId="0" ns2:uid="{C66A8DF1-DB14-4EA7-9336-F9EA02255F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6A60992F-1701-4737-BE11-CB000AADD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4555CB55-FF1F-4016-B4AD-5587525886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31" authorId="0" shapeId="0" ns2:uid="{4621EFAE-44DF-4040-A397-AF5B37E54F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331" authorId="1" shapeId="0" ns2:uid="{21242B4B-1051-41C1-BCFD-3152EF6E1B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31" authorId="1" shapeId="0" ns2:uid="{03FD95FE-C020-4B43-8D89-9313E9CE6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E331" authorId="6" shapeId="0" ns2:uid="{F075A56D-B9E7-4178-99D9-133C5094E1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H331" authorId="0" shapeId="0" ns2:uid="{053966D3-AC47-4790-923E-121861F5AE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1" authorId="6" shapeId="0" ns2:uid="{0E794525-B80A-4DAF-9B21-A88059B3ED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32" authorId="7" shapeId="0" ns2:uid="{14C3BE70-6B1D-4D0D-9A86-5D0588D032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0" shapeId="0" ns2:uid="{09926E08-F7F5-45DA-BF7B-8680BC2FC2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AH332" authorId="0" shapeId="0" ns2:uid="{1186B442-4196-4101-8169-62E36652DA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2" authorId="6" shapeId="0" ns2:uid="{D01673BB-5848-4FE8-AA07-BEBE12B938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333" authorId="1" shapeId="0" ns2:uid="{7B2A0812-D21E-4F5C-9742-B9DA132A56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0EC82826-91DB-46E9-B1DC-A32BF1893D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P333" authorId="1" shapeId="0" ns2:uid="{B83DDEF3-E637-4740-9DD1-ED8F1980A2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</t>
        </r>
        <r>
          <rPr>
            <strike/>
            <sz val="9"/>
            <color indexed="81"/>
            <rFont val="Tahoma"/>
            <family val="2"/>
          </rPr>
          <t>remplacé par ALZ</t>
        </r>
        <r>
          <rPr>
            <sz val="9"/>
            <color indexed="81"/>
            <rFont val="Tahoma"/>
            <family val="2"/>
          </rPr>
          <t xml:space="preserve">
remplacé par FPA</t>
        </r>
      </text>
    </comment>
    <comment ref="V333" authorId="5" shapeId="0" ns2:uid="{6D8DEA92-4DDC-467B-A08A-CE9C494CD3EC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FLN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3" authorId="1" shapeId="0" ns2:uid="{782CC661-06D5-4BEE-B565-98607054C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333" authorId="6" shapeId="0" ns2:uid="{64CC0AFF-3491-4392-AD84-94B9BBC4E0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34" authorId="0" shapeId="0" ns2:uid="{3E89F6BD-2349-4C63-8426-65A0B643D9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B0868339-21F6-4732-ACF7-1871EE3DCCD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7" authorId="6" shapeId="0" ns2:uid="{6F781835-2FEC-4FFE-8915-CD4716D4AB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A9A52172-0CE7-4802-8497-80FBAECDE5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4D913225-0303-40D7-B4E8-87D371FD38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A932DBA0-C36A-4F01-98EC-C36F748529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D9061319-46A7-4A57-B9AE-992B41F086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6" shapeId="0" ns2:uid="{3A34C0C4-F0CA-4163-9E80-8D3BDD26EA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6B86D4E5-3AEF-465F-9793-D7227CA66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1" shapeId="0" ns2:uid="{5DFC3DD4-4B7B-458D-8E25-7934DA9410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7E7481EC-B3F4-4E2E-95F0-38DCED0CFA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1" authorId="1" shapeId="0" ns2:uid="{0225FC28-D0FC-4F64-B023-462012B2B9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H345" authorId="1" shapeId="0" ns2:uid="{FFD10D1D-3218-4911-9EB3-A4D56BCA7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1" shapeId="0" ns2:uid="{88666F19-540C-40BF-8DDC-8D371AD12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1" shapeId="0" ns2:uid="{9F44C975-B8EF-444C-9A59-1498C5EB19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H348" authorId="1" shapeId="0" ns2:uid="{DEEB3528-42CF-4F26-825F-C0EA6FEBC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350" authorId="0" shapeId="0" ns2:uid="{36CB5B2D-F30F-49D7-8ED0-9C82D63CA7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0" shapeId="0" ns2:uid="{EC99A1D6-F888-474C-B4D5-7D661A3FA4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0" shapeId="0" ns2:uid="{679BA53C-1427-423E-821C-28E5A9F177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L353" authorId="0" shapeId="0" ns2:uid="{BC4ECFBD-CCB1-48F4-9855-E3D9A49645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53" authorId="2" shapeId="0" ns2:uid="{5AE6520C-5742-49AD-BB0B-19791E80F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53" authorId="5" shapeId="0" ns2:uid="{DD49720B-B566-45F2-8D8E-D66F7B13F2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53" authorId="1" shapeId="0" ns2:uid="{E7220A56-C872-47F7-8F17-0BA34285FF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SMK</t>
        </r>
        <r>
          <rPr>
            <sz val="9"/>
            <color indexed="81"/>
            <rFont val="Tahoma"/>
            <family val="2"/>
          </rPr>
          <t xml:space="preserve"> ATR</t>
        </r>
      </text>
    </comment>
    <comment ref="AB353" authorId="0" shapeId="0" ns2:uid="{4F63BCD6-8775-49C6-8C6E-BE7795759D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H354" authorId="1" shapeId="0" ns2:uid="{EBEAE9A6-96DE-4AB1-A7D2-05D2BD17A9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B4697BD1-A7C1-462C-9887-32854C21DC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T354" authorId="2" shapeId="0" ns2:uid="{A3598E98-F412-4CFE-B550-5407C67DD8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54" authorId="5" shapeId="0" ns2:uid="{63DB332D-8D81-4A6C-84A0-58269E7838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354" authorId="0" shapeId="0" ns2:uid="{184A8625-3370-44FE-865D-B1490C49D8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N355" authorId="6" shapeId="0" ns2:uid="{E7CC86BA-92A9-4A41-9F1A-97A39D178B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T355" authorId="3" shapeId="0" ns2:uid="{82B245E3-42EB-4B05-8DB5-6F5A5ADE83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5" authorId="5" shapeId="0" ns2:uid="{273A36DC-3AD3-4A89-BE8F-BF397D94E7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D355" authorId="1" shapeId="0" ns2:uid="{12F8ED81-FA75-4FB8-AD10-F8BB48507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356" authorId="0" shapeId="0" ns2:uid="{696B0F4D-BF56-4398-834E-D74051591A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2EA68254-40F4-43F8-A314-E5B6D94D376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9677B7F3-1DC5-4428-9EF6-5EEA3F6574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T356" authorId="3" shapeId="0" ns2:uid="{40F704E8-9CB5-436E-B18A-A9C74BDDA3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6" authorId="5" shapeId="0" ns2:uid="{6CFF8D2D-4508-4026-9DD6-BAC0DEE5A7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D356" authorId="1" shapeId="0" ns2:uid="{9D8A590C-16E1-4F58-8A78-0BCE491A7D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357" authorId="1" shapeId="0" ns2:uid="{34A27219-7BFB-4A3B-BF80-755E235EFC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7E8630EC-B961-4D17-A1A1-DDF6ADE618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T357" authorId="3" shapeId="0" ns2:uid="{9A0BC3AA-B10E-4F32-82C7-5804D842AE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7" authorId="5" shapeId="0" ns2:uid="{0218D110-51DB-4FAE-A8B8-B72CBE7163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57" authorId="1" shapeId="0" ns2:uid="{9A9ECE90-E331-4C86-9F23-B1CE0ED27B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D357" authorId="1" shapeId="0" ns2:uid="{DDA50042-3313-443D-8A25-3906E6DFB4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358" authorId="3" shapeId="0" ns2:uid="{44B7C99F-895A-4A79-A11B-453EF53505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8" authorId="5" shapeId="0" ns2:uid="{425E79D7-8A55-42AB-9E24-D8E0BEB151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T359" authorId="3" shapeId="0" ns2:uid="{BB0DE15C-8E5A-4E1F-8C1B-3E7EEFA99C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9" authorId="5" shapeId="0" ns2:uid="{324CC03E-9457-40A1-AB0C-24C1550ABF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H359" authorId="1" shapeId="0" ns2:uid="{CB9F8CE4-6A83-4666-B857-D768011CDCE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16.12 -CPPT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ne participe pas au CPPT du 17/12</t>
        </r>
      </text>
    </comment>
    <comment ref="J360" authorId="1" shapeId="0" ns2:uid="{EE5D138E-0AB6-4D27-9020-1E2D48C6C1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31D3A90D-C0F4-4238-AF58-1200758FB6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G361" authorId="1" shapeId="0" ns2:uid="{07267A41-CC1D-4057-89DA-FD5986409E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BB07DF45-B536-458A-A70F-A0BF887DB7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8D7DD87A-7414-4FB2-A774-5327DB525B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P362" authorId="1" shapeId="0" ns2:uid="{04346386-A44F-4A11-BE09-9B23B3A158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remplacé par ALZ</t>
        </r>
      </text>
    </comment>
    <comment ref="T362" authorId="2" shapeId="0" ns2:uid="{FC01B900-4DD4-4D35-AD37-D14DB416B6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V362" authorId="5" shapeId="0" ns2:uid="{E5C6E8AC-22FF-4586-8389-AF3293939F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362" authorId="1" shapeId="0" ns2:uid="{325751D9-D061-4350-AC61-E7DC24678A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2" authorId="1" shapeId="0" ns2:uid="{63127A6F-CC6A-4AEA-B353-9D5743F5B9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L363" authorId="1" shapeId="0" ns2:uid="{0B44303C-4932-4726-A34B-8663C3EA67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B363" authorId="1" shapeId="0" ns2:uid="{39CCAECF-673A-48A7-83FF-15F825C62E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3" authorId="1" shapeId="0" ns2:uid="{D7BE3E11-A0D1-4D2F-A333-7DF45EFA91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L364" authorId="1" shapeId="0" ns2:uid="{5A9197BF-111C-4F72-9AE0-F222EAD8C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Z364" authorId="1" shapeId="0" ns2:uid="{D2BF0ABA-BF8D-47A6-BA89-82DFC63814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LHR</t>
        </r>
      </text>
    </comment>
    <comment ref="AB364" authorId="1" shapeId="0" ns2:uid="{707D857A-1E3F-495D-ACAD-79B7A5F75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4" authorId="1" shapeId="0" ns2:uid="{B2300C1C-3959-4B72-92BF-368E9F4907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B365" authorId="1" shapeId="0" ns2:uid="{744ECC30-E7F1-42F2-999E-1F5CD33747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65" authorId="1" shapeId="0" ns2:uid="{61578DE0-40FA-443D-890B-6F63555ED0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B366" authorId="1" shapeId="0" ns2:uid="{78EE6EEB-CC8A-489A-A1E9-3C59661E43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66" authorId="1" shapeId="0" ns2:uid="{85D483B3-5271-4908-B713-B86568ABD3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G368" authorId="1" shapeId="0" ns2:uid="{3624FEE0-9452-4BF5-A68D-99D156818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AH399" authorId="0" shapeId="0" ns2:uid="{1FF5D454-E723-472F-B606-FCE6508A75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-4h VA suite au Congé parental</t>
        </r>
      </text>
    </comment>
    <comment ref="L400" authorId="0" shapeId="0" ns2:uid="{045B29B0-0BCC-46D4-A459-5EECFC499A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AH400" authorId="0" shapeId="0" ns2:uid="{6F044543-8F3D-41B7-AD8F-41B503176C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-2h suite au congé parental</t>
        </r>
      </text>
    </comment>
    <comment ref="AI400" authorId="0" shapeId="0" ns2:uid="{FC6BA010-A14B-44C2-B41B-660D0C2F8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90% 01/01 au 14/03
80% 01/06 au 31/12</t>
        </r>
      </text>
    </comment>
    <comment ref="J402" authorId="6" shapeId="0" ns2:uid="{E2D41C05-D706-444B-BD3A-1E6ABB1A2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0" shapeId="0" ns2:uid="{2CB64150-9159-4FF4-B02D-E42748403F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P402" authorId="1" shapeId="0" ns2:uid="{69C056AA-42FA-48D5-8A30-EE214A507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-01/05 en TP</t>
        </r>
      </text>
    </comment>
    <comment ref="AF402" authorId="0" shapeId="0" ns2:uid="{42FB1CB6-5BF0-4509-8A77-3DE44E480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le 01/01</t>
        </r>
      </text>
    </comment>
    <comment ref="K432" authorId="0" shapeId="0" ns2:uid="{C951AAC9-947D-490B-8817-4CE66BB65B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0" shapeId="0" ns2:uid="{2BFB3C6C-878F-4886-BD06-50251FF5F3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53A2286F-47E5-475E-B208-E06693B61E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20%
du 01.07.2025 au </t>
        </r>
        <r>
          <rPr>
            <strike/>
            <sz val="9"/>
            <color indexed="81"/>
            <rFont val="Tahoma"/>
            <family val="2"/>
          </rPr>
          <t>30.06.2027</t>
        </r>
        <r>
          <rPr>
            <sz val="9"/>
            <color indexed="81"/>
            <rFont val="Tahoma"/>
            <family val="2"/>
          </rPr>
          <t xml:space="preserve"> 30/09/26</t>
        </r>
      </text>
    </comment>
    <comment ref="S432" authorId="1" shapeId="0" ns2:uid="{A8DB5159-1168-4DC8-84F0-D51E167E28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U432" authorId="5" shapeId="0" ns2:uid="{ED3038C9-FB34-4619-9612-25928715C7DF}">
      <text>
        <r>
          <rPr>
            <sz val="9"/>
            <color indexed="81"/>
            <rFont val="Tahoma"/>
            <family val="2"/>
          </rPr>
          <t xml:space="preserve">CP 10%
du 01.10.2025 au 31.05.2027
</t>
        </r>
      </text>
    </comment>
    <comment ref="AC432" authorId="1" shapeId="0" ns2:uid="{5D6B62B3-614B-43D6-9411-DB77E90CB4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jusqu'au 
</t>
        </r>
      </text>
    </comment>
    <comment ref="AA433" authorId="1" shapeId="0" ns2:uid="{AF097A32-7BA1-4B85-A8FB-3F6C128DAF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03.11.2025 au 02.03.2029</t>
        </r>
      </text>
    </comment>
    <comment ref="AG433" authorId="1" shapeId="0" ns2:uid="{17D03F96-10F9-497A-957B-310FC37DF6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01.09.2026 au 30.06.2027
</t>
        </r>
      </text>
    </comment>
    <comment ref="AI433" authorId="1" shapeId="0" ns2:uid="{C658B9EA-9A09-426C-A86D-8C130DBF9C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du 15.03.2024 au 14.03.2026
a droit à 6 jours en 2026
TP 20% à partir du 01/06 = 31 jours</t>
        </r>
      </text>
    </comment>
  </commentList>
</comments>
</file>

<file path=xl/comments4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Z11" authorId="0" shapeId="0" ns2:uid="{A91E6BEE-65C8-4293-9FF6-128FE60D82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C12" authorId="1" shapeId="0" ns2:uid="{2D2A6602-6CC6-4E8C-94E2-E7955F5D58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0" shapeId="0" ns2:uid="{D4189DA4-6952-4EEF-AA36-09D2FF9B7C0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B16FB56A-68B0-4FFE-A8FA-C45F62237C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2" authorId="3" shapeId="0" ns2:uid="{98B604FA-5BE5-49BD-A430-D75AC9AA75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distillation; conserver prime de nuit.</t>
        </r>
      </text>
    </comment>
    <comment ref="AJ12" authorId="0" shapeId="0" ns2:uid="{23EC938B-A7BB-480E-952A-EE3902C505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" authorId="4" shapeId="0" ns2:uid="{141667AD-B9D9-412D-B8D1-B2AAD5580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1" shapeId="0" ns2:uid="{73AF2A83-FD62-4B10-9369-24C9D6EEF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V13" authorId="3" shapeId="0" ns2:uid="{8F380117-AF19-43C9-8A6C-DC9ABCEE9A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05.01
maintien prime de pause et sursalaire de week-end</t>
        </r>
      </text>
    </comment>
    <comment ref="H14" authorId="2" shapeId="0" ns2:uid="{365B4B59-8C40-4EC0-95D6-E7FA115FA9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4" shapeId="0" ns2:uid="{35A47DC4-7BFB-438E-AD71-7EB14AE419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V14" authorId="3" shapeId="0" ns2:uid="{65B9E21F-E327-45D6-BD3A-89B5D84672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06.01
maintien prime de pause et sursalaire de week-end</t>
        </r>
      </text>
    </comment>
    <comment ref="J15" authorId="0" shapeId="0" ns2:uid="{8D78B0BE-1C1B-4BFC-8B02-9C2854D761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0" shapeId="0" ns2:uid="{5FEC7D1A-7C25-4F6F-A649-7D189591A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5" authorId="3" shapeId="0" ns2:uid="{75E01AFE-98A4-4E64-A065-D872DE77EC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D16" authorId="5" shapeId="0" ns2:uid="{7A7683E9-DD43-434D-B9C2-F4290B00B7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8B495AAB-A6DB-436A-BBF9-1CCD3F634D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0" shapeId="0" ns2:uid="{E95652E8-F45B-4786-8045-BD28FE8138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0" shapeId="0" ns2:uid="{7C26C023-26C1-42C3-BEA0-B5703C9CE89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V16" authorId="3" shapeId="0" ns2:uid="{CD83D6E8-E5FC-4AAE-91B7-2FA25B7171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distillation.</t>
        </r>
      </text>
    </comment>
    <comment ref="D17" authorId="6" shapeId="0" ns2:uid="{63DCDBAA-1D49-49E1-8676-F07D9DC082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0" shapeId="0" ns2:uid="{1ABFDAFD-63AA-47DC-9C04-63322B7D85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0" shapeId="0" ns2:uid="{C13BD3CD-A91C-421D-8871-159F88CDB1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0" shapeId="0" ns2:uid="{65FC53B5-0D5F-4D85-8F1D-EBE37BA330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0" shapeId="0" ns2:uid="{256C9F69-AE65-439E-B255-67BE3E01F2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0" shapeId="0" ns2:uid="{AED6F7EA-B5AB-4960-B6A3-261B8ADC0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et GDT et...</t>
        </r>
      </text>
    </comment>
    <comment ref="AH17" authorId="6" shapeId="0" ns2:uid="{8E3DD2F7-62C9-4BC2-A40F-537D86B6E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Remplacé par PDF</t>
        </r>
      </text>
    </comment>
    <comment ref="AJ17" authorId="0" shapeId="0" ns2:uid="{0F8B5B51-65BC-46EC-B82E-FC1C8FC860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8" authorId="0" shapeId="0" ns2:uid="{29688227-0256-4002-8690-2BF589CC1C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0" shapeId="0" ns2:uid="{08A5CD22-D790-4D93-B0E5-5B59591253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52755C31-F38E-4F8B-A00C-8ADD70CAB0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0" shapeId="0" ns2:uid="{1B4B2981-50EE-4F72-B8A6-A703B19C7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18" authorId="0" shapeId="0" ns2:uid="{6F174512-8A34-4D17-8D50-2C268A0025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09h00'</t>
        </r>
      </text>
    </comment>
    <comment ref="L19" authorId="7" shapeId="0" ns2:uid="{5A6B644F-5BBB-49BB-94E9-37DB8C241C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0" shapeId="0" ns2:uid="{97AE915D-3DA1-47D6-ADB5-7D2E12198A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19" authorId="0" shapeId="0" ns2:uid="{985F0243-BA80-4296-BE9E-579C7B0CE7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H20" authorId="0" shapeId="0" ns2:uid="{08C1D6CA-C06D-4309-85BF-6E41A7B19B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083C600A-3664-4EB6-BF48-494EA012E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0" shapeId="0" ns2:uid="{CABE8590-F0AF-4C0C-B57A-4474BF4C6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" authorId="7" shapeId="0" ns2:uid="{9105AAB6-62B8-4706-8FB7-2958C200F3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GPO.</t>
        </r>
      </text>
    </comment>
    <comment ref="V20" authorId="3" shapeId="0" ns2:uid="{F56DF1AB-742E-4870-8BEF-AA5CD65941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</t>
        </r>
      </text>
    </comment>
    <comment ref="Z20" authorId="0" shapeId="0" ns2:uid="{359488CF-F350-4CC9-8E56-266BF4F3BE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D20" authorId="7" shapeId="0" ns2:uid="{3798927E-B441-4791-9D20-3CCB04280D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F20" authorId="7" shapeId="0" ns2:uid="{673EBCD4-1DA5-493D-B903-349B3F596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L21" authorId="7" shapeId="0" ns2:uid="{9B168009-7FC4-4763-9C29-7CFE3B3C8A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0" shapeId="0" ns2:uid="{1C87D304-B2B2-4B65-A27D-CB4CC301F7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0" shapeId="0" ns2:uid="{EF9AF933-CD65-4FD8-ADE0-3CA81C75F8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NPE</t>
        </r>
      </text>
    </comment>
    <comment ref="Y21" authorId="0" shapeId="0" ns2:uid="{727EAA89-AC28-4EA1-91C8-BDE87A6CDB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21" authorId="0" shapeId="0" ns2:uid="{BD3DEF02-B865-4596-A906-BDAFFAD21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13h45'</t>
        </r>
      </text>
    </comment>
    <comment ref="AF21" authorId="7" shapeId="0" ns2:uid="{3FA22569-F87A-4761-B66A-B4E5C7EC3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D22" authorId="6" shapeId="0" ns2:uid="{F4EF2705-5387-4E80-844C-B9F59F16AA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CBDCF21A-B15F-412F-BA8E-3CF12209C2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622CA1FF-66FB-4B86-B535-A1E0084562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C22" authorId="0" shapeId="0" ns2:uid="{B2E0E460-66E4-427D-9515-A0B6AF2E8C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12.01</t>
        </r>
      </text>
    </comment>
    <comment ref="AD22" authorId="0" shapeId="0" ns2:uid="{77B70AC8-511F-432D-B7A1-1D26931DED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12.01</t>
        </r>
      </text>
    </comment>
    <comment ref="AF22" authorId="7" shapeId="0" ns2:uid="{7474DC49-AD92-4E6E-9EDE-38821A4F34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23" authorId="1" shapeId="0" ns2:uid="{E15F3BA1-CFE1-460D-8483-AFDD06A1FAF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ns2:uid="{877B8072-6EBC-431F-95B8-95B364A27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F423B183-B41B-401F-BFAC-BD76CE9AC7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1" shapeId="0" ns2:uid="{9629676A-C79B-465D-ADC1-0240F9D110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0" shapeId="0" ns2:uid="{556CF5AF-3320-4098-A9C0-ED0EA4564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P23" authorId="1" shapeId="0" ns2:uid="{7A4CC549-4A09-4F36-8011-D45BB2716A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D23" authorId="1" shapeId="0" ns2:uid="{BFDFBEC9-002B-4CDC-86A5-3DF45FD536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23" authorId="7" shapeId="0" ns2:uid="{A7F4F964-40A3-4258-808E-0E614B8E3B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24" authorId="1" shapeId="0" ns2:uid="{9E6DE79F-82D0-4178-A106-678B83C692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1" shapeId="0" ns2:uid="{3C3FE9FF-0226-4986-A92C-09EE12204C8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1" shapeId="0" ns2:uid="{1FF9AE31-05C2-4E0C-AA79-ACDDF88A3A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1" shapeId="0" ns2:uid="{6BF6825D-7A89-40E9-8F85-0D75D228A9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1" shapeId="0" ns2:uid="{52E9458E-DAA8-484F-8E7C-F09520CBBA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P24" authorId="1" shapeId="0" ns2:uid="{58156BB9-157B-4ECE-B958-6206EEBADE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T24" authorId="0" shapeId="0" ns2:uid="{526DE8F1-EC9E-404E-8D39-D0F9D1F404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13.01</t>
        </r>
      </text>
    </comment>
    <comment ref="AB24" authorId="0" shapeId="0" ns2:uid="{B7073BBC-5B92-4D9F-896F-A1F610C9B4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25" authorId="0" shapeId="0" ns2:uid="{AA0BEE2E-508C-410B-B0E4-BC84D43605E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14883C9B-0AB7-4BB8-A9EB-C79CB5436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F8E6370F-5FC8-4EC1-8DFD-D299DA0BF1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261AE313-5BC2-4D62-BE45-186646FCD1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H26" authorId="0" shapeId="0" ns2:uid="{26FAA099-A030-4C09-B2F5-78B25623A1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0" shapeId="0" ns2:uid="{7E9352B0-3BA4-43A6-AA75-53581154E5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0" shapeId="0" ns2:uid="{642BBF72-1B51-469B-9DFF-1ACD50023F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6" authorId="0" shapeId="0" ns2:uid="{5D30EC89-2245-4A1D-933F-3017D33C3B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LDY</t>
        </r>
      </text>
    </comment>
    <comment ref="AF26" authorId="0" shapeId="0" ns2:uid="{7B37F099-6F8C-4548-9C85-3FF57D40CF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26" authorId="0" shapeId="0" ns2:uid="{A1CFB74E-AB96-4A78-87B6-CEFF99D9E7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7" authorId="6" shapeId="0" ns2:uid="{D4203EA7-4CF1-4E4A-BA6E-870BD388D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25EB9642-BBE9-4CE1-A1CF-12D44E3987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7" authorId="6" shapeId="0" ns2:uid="{482616AE-7900-4ADA-8661-6E56311B34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Rample le 13/01
Remplace SKS de 14h à 18h</t>
        </r>
      </text>
    </comment>
    <comment ref="AF27" authorId="7" shapeId="0" ns2:uid="{358F1033-F394-4149-9192-0F5AADA64E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QBY.</t>
        </r>
      </text>
    </comment>
    <comment ref="L28" authorId="0" shapeId="0" ns2:uid="{30D0F4D3-84A5-49C3-8B0C-CA19898948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4FC21876-D86A-4EBA-B429-05E748934F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Z28" authorId="0" shapeId="0" ns2:uid="{C65808A0-78FC-41EA-94B4-7777CCE77E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PAM</t>
        </r>
      </text>
    </comment>
    <comment ref="AB28" authorId="0" shapeId="0" ns2:uid="{532C2771-7C10-4BCC-88C8-06AA4506C4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19.01</t>
        </r>
      </text>
    </comment>
    <comment ref="AF28" authorId="7" shapeId="0" ns2:uid="{FA0B045B-653E-4F71-A6CC-09CC2F2034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H29" authorId="6" shapeId="0" ns2:uid="{AFC55839-9863-436B-A9A9-B8990643BD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80D9D7A5-BE21-42DC-B9C8-DD009B8BDF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0D7A6D30-F8BB-4D02-97AF-BA04B241C3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T29" authorId="7" shapeId="0" ns2:uid="{B6A1478C-1B2F-4ED5-8221-3A6FAAA2CD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ATR; remplacé par QBY.</t>
        </r>
      </text>
    </comment>
    <comment ref="Z29" authorId="0" shapeId="0" ns2:uid="{40FD524E-ACD2-44E2-9C34-AAF687A130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ATR</t>
        </r>
      </text>
    </comment>
    <comment ref="AB29" authorId="0" shapeId="0" ns2:uid="{5F8861B3-89BB-42FA-AB7F-FEAAFA6DA9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29" authorId="0" shapeId="0" ns2:uid="{F1EC9F13-F11A-4B24-A6E8-978BF16E75E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29" authorId="5" shapeId="0" ns2:uid="{40C7D999-B592-4190-B047-85BEC970287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29" authorId="5" shapeId="0" ns2:uid="{DBA6BE0F-0582-47D9-AFC5-5EEDE42604C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29" authorId="5" shapeId="0" ns2:uid="{87FC4B8E-D257-49C4-A49C-9EA8D88EC84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0" authorId="0" shapeId="0" ns2:uid="{52118736-FC54-4313-A8B7-D0463B3EF0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06DCB29D-AB90-465D-8F63-ED449C690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1" shapeId="0" ns2:uid="{BC3A4C6F-5F0A-4CEC-AD95-9D14A8681A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0" authorId="6" shapeId="0" ns2:uid="{5324E7C2-E5B5-4893-A4F9-0CF5EC2707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
Remplacé par GPO
remplacé par QBY.</t>
        </r>
      </text>
    </comment>
    <comment ref="Z30" authorId="0" shapeId="0" ns2:uid="{18EAE80F-B9A7-470B-B510-FA5EE5D2E3E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ATR</t>
        </r>
      </text>
    </comment>
    <comment ref="AB30" authorId="0" shapeId="0" ns2:uid="{BE65FACB-2CF0-4D3C-82C7-B64D3FA840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30" authorId="0" shapeId="0" ns2:uid="{F51176B8-E941-4CA8-A60F-BBC5B17A3A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30" authorId="5" shapeId="0" ns2:uid="{C12D6BA2-5DF7-49AD-9BE9-3B27B262BC9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0" authorId="5" shapeId="0" ns2:uid="{FFE228E2-2E02-494B-AA54-082473A1824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0" authorId="5" shapeId="0" ns2:uid="{2ECDF010-D533-4C18-9FBE-A50A43ED14B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D31" authorId="7" shapeId="0" ns2:uid="{CECC4222-401D-4F99-BB46-329CE3FE16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0" shapeId="0" ns2:uid="{2271B755-7DF4-4C66-88B6-D25F642EAD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DE3A719E-A10F-4751-B142-8CCC14A02E4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0" shapeId="0" ns2:uid="{DB408A95-C1E6-417B-B151-6CF98BE38F5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V31" authorId="3" shapeId="0" ns2:uid="{2C43A248-2E4A-4502-B512-7D474EFFB6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DS-CE en flex </t>
        </r>
        <r>
          <rPr>
            <strike/>
            <sz val="9"/>
            <color indexed="81"/>
            <rFont val="Tahoma"/>
            <family val="2"/>
          </rPr>
          <t>+ pause N</t>
        </r>
        <r>
          <rPr>
            <sz val="9"/>
            <color indexed="81"/>
            <rFont val="Tahoma"/>
            <family val="2"/>
          </rPr>
          <t xml:space="preserve">
échange avec IME</t>
        </r>
      </text>
    </comment>
    <comment ref="AB31" authorId="0" shapeId="0" ns2:uid="{9F1FEF30-2B96-4EB5-919A-DAA0554C40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31" authorId="7" shapeId="0" ns2:uid="{FA1C2292-705B-46A5-9148-D6CE2D4BEF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H31" authorId="0" shapeId="0" ns2:uid="{2FB024F5-2881-4603-98E0-B825A29369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C32" authorId="6" shapeId="0" ns2:uid="{FE1A78F0-D835-4A11-821E-343239B35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0D628ADD-68ED-4651-94E8-04C3640962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0" shapeId="0" ns2:uid="{1B81CA58-2DA8-4E54-8333-516C5A9035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0" shapeId="0" ns2:uid="{AD5A4F3E-6B02-4AE5-B85E-B0DB2132A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C5DE2347-0230-4E3F-9713-EADBE7B5B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T32" authorId="6" shapeId="0" ns2:uid="{ABC19BE8-DCD5-4964-B086-00E10053DC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de 22h à 00h
Remplacé par GPO</t>
        </r>
      </text>
    </comment>
    <comment ref="V32" authorId="3" shapeId="0" ns2:uid="{4EE9F7B2-3FE0-448D-B481-3814958D01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IME
remplace NRD de 22h à 00h</t>
        </r>
      </text>
    </comment>
    <comment ref="Z32" authorId="0" shapeId="0" ns2:uid="{086E75D1-741F-4466-B26D-833E0609EC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PAM</t>
        </r>
      </text>
    </comment>
    <comment ref="AB32" authorId="0" shapeId="0" ns2:uid="{BC5DF3E0-0E3F-4728-9BF6-B9AD81E92C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D32" authorId="6" shapeId="0" ns2:uid="{5563F137-53F5-4483-839A-CC3A083196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22h à 00h</t>
        </r>
      </text>
    </comment>
    <comment ref="AF32" authorId="7" shapeId="0" ns2:uid="{98BB1E95-6DCE-470C-B0CC-0CB4AC7ACD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H32" authorId="0" shapeId="0" ns2:uid="{A4E50E2E-6902-4BB5-A62A-EB4550D3C5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de 20h à 22h00'</t>
        </r>
      </text>
    </comment>
    <comment ref="H33" authorId="6" shapeId="0" ns2:uid="{F9670F99-8FBA-4EF2-806A-9B7FDFDEED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1" shapeId="0" ns2:uid="{6B57063A-27B1-4875-A9CD-9D0ABA3377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AB33" authorId="0" shapeId="0" ns2:uid="{047C9D1B-029E-4390-8DEF-6C132419CA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L34" authorId="0" shapeId="0" ns2:uid="{977F8CBB-E0E3-439B-8300-6489DCD6A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A4478D01-E481-4ED2-9CDC-5BBE82356F4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B34" authorId="0" shapeId="0" ns2:uid="{9C9F4364-FC66-4F25-8954-C2B3CB809A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20.01</t>
        </r>
      </text>
    </comment>
    <comment ref="N35" authorId="0" shapeId="0" ns2:uid="{EA32CC6F-8B11-4248-8B63-52CF33725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0" shapeId="0" ns2:uid="{2A5E833F-E95F-4455-8140-C2ABC01419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0" shapeId="0" ns2:uid="{B44D6220-00A9-4DF3-8A6F-C23998D694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0" shapeId="0" ns2:uid="{D482C768-F150-48D2-93A3-4129487C091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0BDDD004-EEFB-44DD-9FFB-18C47436A6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73AE83DE-81F0-4011-A282-3213560178E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T36" authorId="1" shapeId="0" ns2:uid="{B689A268-59EE-4ED1-B9FE-CA9C51D0DD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remplace LDT de 18h à 22h.
Rappel le 26.01</t>
        </r>
      </text>
    </comment>
    <comment ref="AD36" authorId="0" shapeId="0" ns2:uid="{E1AE4A04-54CE-4709-B4F6-0C8F888C11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L36" authorId="1" shapeId="0" ns2:uid="{36535AB6-097B-4364-8AA9-FD9976AA0E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D37" authorId="0" shapeId="0" ns2:uid="{98FAC42E-729C-4A19-9F26-1D7FEFD853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0" shapeId="0" ns2:uid="{3123F6B9-5868-4E11-B55B-C115FA57F3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0" shapeId="0" ns2:uid="{5874DD8C-F339-47D1-B7D2-49E7E2B77C4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0" shapeId="0" ns2:uid="{8960D9B3-6DDA-4932-902F-CD540E3826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2A8017D8-8E13-438F-A549-C1A2C7D758F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T37" authorId="1" shapeId="0" ns2:uid="{7F6F444F-74FD-4EE3-A9C2-96C1C08E3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D37" authorId="0" shapeId="0" ns2:uid="{D58C4EF5-5895-4FA9-A745-7BDC722E7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L37" authorId="1" shapeId="0" ns2:uid="{66F83C4E-BB31-4A96-A4E6-C10C45DA42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8" authorId="2" shapeId="0" ns2:uid="{C5412F79-7927-4299-A86F-6C80276936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233B04C2-015E-4411-A645-3270BCB89D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BE8264C9-5C7E-4D78-844D-7C219C75A41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D38" authorId="0" shapeId="0" ns2:uid="{0371D2F3-582D-4168-989A-75325EB806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29.01</t>
        </r>
      </text>
    </comment>
    <comment ref="AJ38" authorId="5" shapeId="0" ns2:uid="{8B63A35B-58CA-4DE0-BEEA-119ABA9B8F0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8" authorId="1" shapeId="0" ns2:uid="{B7AF3564-7C47-49D3-B7B7-C1A2F6E0CF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7" shapeId="0" ns2:uid="{C8080B65-8A09-443F-9236-36D9147005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1" shapeId="0" ns2:uid="{99661F71-8A26-478E-B777-7DE8610DE2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0" shapeId="0" ns2:uid="{EAEE53E4-EB9C-4189-BC41-B6A112B893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presté N le 28.01
rappel le 28.01
remplace SMA?</t>
        </r>
      </text>
    </comment>
    <comment ref="D40" authorId="7" shapeId="0" ns2:uid="{95004B39-8E7B-45BC-A18E-14290167B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0" shapeId="0" ns2:uid="{67544725-FCFF-46B1-ABAB-9FEE51EB0D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C41" authorId="7" shapeId="0" ns2:uid="{4439421C-C7E2-4BDC-967E-77DD830138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C7BD2069-8B2B-4D33-94E9-82D148AF2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0" shapeId="0" ns2:uid="{7FFAD9E3-AA3F-4522-80ED-2F2E8CA17A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T41" authorId="0" shapeId="0" ns2:uid="{9940E50D-3372-4456-A786-B7FEB6E79A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30.01</t>
        </r>
      </text>
    </comment>
    <comment ref="D42" authorId="7" shapeId="0" ns2:uid="{F9D900FD-78C0-4C64-8BCA-8791E89CC1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9D8CC4BF-C7C4-4CD3-8C8C-28AAB02E08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43" authorId="0" shapeId="0" ns2:uid="{A7C2D9B5-D1C6-43BB-B591-1C53F8CFDE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0" shapeId="0" ns2:uid="{C9E86CC5-5214-4E02-8AC1-C4A8F3D6BD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1" shapeId="0" ns2:uid="{E02220F6-EDAA-47FF-A8AD-02F22849AD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487C5790-5F3A-4FB9-B81B-0725EF5D09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T43" authorId="1" shapeId="0" ns2:uid="{2ED5AFF6-2CD1-4246-A0D8-8473C1754E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</t>
        </r>
      </text>
    </comment>
    <comment ref="Z43" authorId="1" shapeId="0" ns2:uid="{EDC11E77-350C-4BE4-93BB-9B8C96A3D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 </t>
        </r>
        <r>
          <rPr>
            <sz val="9"/>
            <color indexed="81"/>
            <rFont val="Tahoma"/>
            <family val="2"/>
          </rPr>
          <t xml:space="preserve">
remplace DKS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GSK</t>
        </r>
      </text>
    </comment>
    <comment ref="AF43" authorId="2" shapeId="0" ns2:uid="{B8A43D23-3E9A-4CD9-8196-EC5E089BD9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43" authorId="1" shapeId="0" ns2:uid="{E5AF4324-1071-4B4F-B590-A1C214585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D44" authorId="0" shapeId="0" ns2:uid="{D3DD7E9C-9E6A-4B08-8DC1-E01B92C3AF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1" shapeId="0" ns2:uid="{F19BBF9F-13DD-4ABE-9A22-B05DD880E4E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0" shapeId="0" ns2:uid="{C1011F56-1FE5-445D-8D1F-D82B9AD86E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Z44" authorId="1" shapeId="0" ns2:uid="{40BE8938-2833-4B3D-B9FB-69D6928C07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 </t>
        </r>
        <r>
          <rPr>
            <sz val="9"/>
            <color indexed="81"/>
            <rFont val="Tahoma"/>
            <family val="2"/>
          </rPr>
          <t xml:space="preserve">
remplace DKS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GSK</t>
        </r>
      </text>
    </comment>
    <comment ref="AB44" authorId="0" shapeId="0" ns2:uid="{3F6E6DB0-EA9A-4BD0-BD20-2DAA6B1FE9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</t>
        </r>
      </text>
    </comment>
    <comment ref="AF44" authorId="0" shapeId="0" ns2:uid="{C34F78A4-63D7-46AD-8EAE-C3F650853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CGI</t>
        </r>
      </text>
    </comment>
    <comment ref="AJ44" authorId="0" shapeId="0" ns2:uid="{5C822BE8-AAF9-4A3E-BEB8-593D183AEE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</t>
        </r>
      </text>
    </comment>
    <comment ref="AL44" authorId="1" shapeId="0" ns2:uid="{8A30E4AD-C6FC-4B15-A5B5-709ECBA99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
Aptsakill
équipe complète</t>
        </r>
      </text>
    </comment>
    <comment ref="D45" authorId="0" shapeId="0" ns2:uid="{785BD648-FE5F-4286-AD7F-D1763C6B07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D76F4EB4-54A5-4873-9736-E528F9D027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9FDE6842-F198-49FD-AA18-C29AAD3804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FDD8593A-B60E-443E-A398-39C9B53A0E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P45" authorId="7" shapeId="0" ns2:uid="{1A67AD79-7CB2-4DCA-8587-8A1FCCE583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annuelle des skids EtOH; remplacé par PAM. Conserver prime de PM.</t>
        </r>
      </text>
    </comment>
    <comment ref="T45" authorId="7" shapeId="0" ns2:uid="{7D8E3F4C-9EA0-40BC-A817-B8FD028C7B7B}">
      <text>
        <r>
          <rPr>
            <b/>
            <sz val="9"/>
            <color indexed="81"/>
            <rFont val="Tahoma"/>
            <family val="2"/>
          </rPr>
          <t xml:space="preserve">CIE : </t>
        </r>
        <r>
          <rPr>
            <sz val="9"/>
            <color indexed="81"/>
            <rFont val="Tahoma"/>
            <family val="2"/>
          </rPr>
          <t>échange avec VGG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FPS.</t>
        </r>
        <r>
          <rPr>
            <sz val="9"/>
            <color indexed="81"/>
            <rFont val="Tahoma"/>
            <family val="2"/>
          </rPr>
          <t xml:space="preserve"> GDT</t>
        </r>
      </text>
    </comment>
    <comment ref="Z45" authorId="0" shapeId="0" ns2:uid="{CF64ADD1-A6DC-4A04-A916-5568B8F8E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45" authorId="0" shapeId="0" ns2:uid="{0AB98BE9-B33E-476C-BEF4-C9C265744E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JKS.</t>
        </r>
      </text>
    </comment>
    <comment ref="AL45" authorId="1" shapeId="0" ns2:uid="{A5F41157-6805-4840-BA9D-A2123A736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
Aptsakill
équipe complète</t>
        </r>
      </text>
    </comment>
    <comment ref="D46" authorId="0" shapeId="0" ns2:uid="{D976AACB-702E-44F8-B7A6-AA51187C96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AE4C7C9A-CAE6-4D54-9A89-9928D7010D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6" authorId="7" shapeId="0" ns2:uid="{0322F9AB-5ADC-4408-B961-A0A94DD6CD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annuelle des skids EtOH; remplacé par PAM. Conserver prime de PM.</t>
        </r>
      </text>
    </comment>
    <comment ref="S46" authorId="7" shapeId="0" ns2:uid="{C4DAB5D0-0241-4943-BE45-9ABE56AE59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T46" authorId="7" shapeId="0" ns2:uid="{5041FF86-9A1A-4161-8912-922C30DC2467}">
      <text>
        <r>
          <rPr>
            <b/>
            <sz val="9"/>
            <color indexed="81"/>
            <rFont val="Tahoma"/>
            <family val="2"/>
          </rPr>
          <t xml:space="preserve">CIE : </t>
        </r>
        <r>
          <rPr>
            <sz val="9"/>
            <color indexed="81"/>
            <rFont val="Tahoma"/>
            <family val="2"/>
          </rPr>
          <t>échange avec VGG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FPS.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HKB en meunerie de 22h à 24h00'</t>
        </r>
      </text>
    </comment>
    <comment ref="Z46" authorId="0" shapeId="0" ns2:uid="{15BE6454-DBA3-45FC-90D0-42484020C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46" authorId="0" shapeId="0" ns2:uid="{9778BC1B-5251-4C23-802E-78404B05A6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JKS.</t>
        </r>
      </text>
    </comment>
    <comment ref="AH46" authorId="1" shapeId="0" ns2:uid="{BEBE1A1D-1446-4114-93C3-CC3943F13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46" authorId="6" shapeId="0" ns2:uid="{9EEFD790-81BF-479C-8EAE-5D6E79784C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
14h
Salle Chimay</t>
        </r>
      </text>
    </comment>
    <comment ref="P47" authorId="7" shapeId="0" ns2:uid="{B9A174A0-6DC4-45ED-B466-B404626673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skid EtOH; remplacé par PAM, conserver prime de nuit.</t>
        </r>
      </text>
    </comment>
    <comment ref="S47" authorId="7" shapeId="0" ns2:uid="{4AF7C3D0-F642-4FCD-9E33-E9AA8A9E79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T47" authorId="0" shapeId="0" ns2:uid="{302F8BA3-2C3F-4926-A3C8-7B43EA60A6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GPO</t>
        </r>
      </text>
    </comment>
    <comment ref="Z47" authorId="0" shapeId="0" ns2:uid="{A27855BD-91AE-450D-8194-964AF6A75F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de 21h à 22h00'</t>
        </r>
      </text>
    </comment>
    <comment ref="AD47" authorId="0" shapeId="0" ns2:uid="{FE78EA31-059C-4251-B394-4077C219E0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22h à 24h00'
Gluten de 00h à 6h</t>
        </r>
      </text>
    </comment>
    <comment ref="AF47" authorId="1" shapeId="0" ns2:uid="{23635453-14B3-4271-BE04-3773DDE7A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jusque 00h (à partir de 00h, GPO est présent)</t>
        </r>
      </text>
    </comment>
    <comment ref="T48" authorId="7" shapeId="0" ns2:uid="{C6129822-833B-4E43-9A01-9A0B931654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Z48" authorId="0" shapeId="0" ns2:uid="{94A0CA6A-D75D-4D69-9968-8B3EE8B803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CDE</t>
        </r>
      </text>
    </comment>
    <comment ref="H49" authorId="1" shapeId="0" ns2:uid="{6F68709B-9EBD-4A8C-9F1A-154B48846E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T49" authorId="7" shapeId="0" ns2:uid="{45DA4403-46D6-4B1E-937C-3CFF940BC4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U49" authorId="3" shapeId="0" ns2:uid="{41F39840-2ACB-4454-80AA-B3A5642C11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49" authorId="3" shapeId="0" ns2:uid="{1672F474-8CE4-42EB-993F-61EB2D431C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19h
remplacé par JBI</t>
        </r>
      </text>
    </comment>
    <comment ref="Z49" authorId="0" shapeId="0" ns2:uid="{14ADDEC1-FD5B-4D40-93F5-9C2125D63A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50" authorId="0" shapeId="0" ns2:uid="{52190775-8610-4F94-AB51-79346E021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077C238D-BB83-4249-A64F-E2A97EB632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AB50" authorId="1" shapeId="0" ns2:uid="{6AC2D001-AFBE-4540-8978-AA19F238B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
cf 11/02</t>
        </r>
      </text>
    </comment>
    <comment ref="H51" authorId="6" shapeId="0" ns2:uid="{5A78F597-79A7-4924-8FC5-F5521F61DD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B66CD77F-64D2-4340-AC90-0D69FB26A7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D52" authorId="0" shapeId="0" ns2:uid="{01F7347A-F199-442E-A0E5-B7EDD0DDFC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6B2663FD-45F9-4DF6-9135-8FDC108925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AB52" authorId="1" shapeId="0" ns2:uid="{370CA768-A44A-4E71-8E65-A41A2B1785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11/02
GPO et QBY présents</t>
        </r>
      </text>
    </comment>
    <comment ref="AH52" authorId="6" shapeId="0" ns2:uid="{C3BC5DF0-BA76-48D7-816A-CF98236A19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ADS</t>
        </r>
      </text>
    </comment>
    <comment ref="AJ52" authorId="0" shapeId="0" ns2:uid="{B2B2587A-79AD-4FE3-8D3A-68613D5E04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53" authorId="5" shapeId="0" ns2:uid="{4642661D-943B-4AEB-A658-8D5C49C6270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0" shapeId="0" ns2:uid="{81B0E0D0-B928-40BB-9DB3-07C1C7F0A7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0" shapeId="0" ns2:uid="{BAFA09E9-8B24-4E63-A2DF-41318B6F12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4295EF3E-06C2-4DDC-913E-CC85A3B8BF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B53" authorId="1" shapeId="0" ns2:uid="{E174178F-AAC7-49AB-911B-7BDA86EAC1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GPO et QBY présents</t>
        </r>
      </text>
    </comment>
    <comment ref="AH53" authorId="6" shapeId="0" ns2:uid="{852EA497-D9D1-46CE-8D27-B6E3624D19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ADS</t>
        </r>
      </text>
    </comment>
    <comment ref="J54" authorId="7" shapeId="0" ns2:uid="{8EB1F93B-D298-4076-B3B3-BFE6F383048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1" shapeId="0" ns2:uid="{9D0A8491-6611-491E-B076-7DEF5A57E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T54" authorId="0" shapeId="0" ns2:uid="{5178C8B2-2F43-4664-88CD-803256F4E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V54" authorId="3" shapeId="0" ns2:uid="{3A70CE12-AD5E-416A-8F22-A5C2E512D4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Trip usine
14h-02h
Rappel le 13/02</t>
        </r>
      </text>
    </comment>
    <comment ref="Z54" authorId="1" shapeId="0" ns2:uid="{F7CE0078-63AA-4651-B941-2380E153C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L55" authorId="7" shapeId="0" ns2:uid="{150B2A79-D41C-4C04-A079-70214F0407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55" authorId="1" shapeId="0" ns2:uid="{706D9D09-ADCA-4337-9239-333150FBF1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G56" authorId="0" shapeId="0" ns2:uid="{1E068D67-940C-4E54-AFB2-B443EBA317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0" shapeId="0" ns2:uid="{EBC55CEE-4C0D-4A04-A2B9-4A78E222CB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D436F6BF-2299-4274-856A-09F1E7C7D8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1869D6D1-4310-4970-B25D-D2B68BF0B1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56" authorId="2" shapeId="0" ns2:uid="{D888F571-E535-48FD-8508-4E4A0AD5BB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SBZ et SKS</t>
        </r>
      </text>
    </comment>
    <comment ref="T56" authorId="0" shapeId="0" ns2:uid="{02CAD4CA-131E-4C1E-A572-C8CF63E1F7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de 11h à 14h00'</t>
        </r>
      </text>
    </comment>
    <comment ref="Y56" authorId="1" shapeId="0" ns2:uid="{637B6369-5BEF-437A-B68D-343C31C012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Z56" authorId="0" shapeId="0" ns2:uid="{E9C323E9-B3DE-4999-9DBE-3894BFC771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JKS</t>
        </r>
      </text>
    </comment>
    <comment ref="AD56" authorId="0" shapeId="0" ns2:uid="{0AD3C3D3-8FCC-4169-8536-C73D73537B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G57" authorId="5" shapeId="0" ns2:uid="{BBBF0C9A-95F7-4850-8A61-07820B2E34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35F1A50F-5873-4273-8196-0882AAB05D6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8D83A9B7-CE84-4997-92AE-6B614F32F79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0" shapeId="0" ns2:uid="{57C90A44-07C9-44D0-A986-0C7291EA36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0" shapeId="0" ns2:uid="{66494D02-9EF2-425F-A62A-867A4ECE16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P57" authorId="2" shapeId="0" ns2:uid="{48A41F3D-68F8-47CE-B7BA-C81D58AE9A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57" authorId="0" shapeId="0" ns2:uid="{0F44D148-9242-47EC-8287-4726A7185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V57" authorId="3" shapeId="0" ns2:uid="{37DCAB1D-4245-4A0F-A5D6-09B2722860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AD57" authorId="2" shapeId="0" ns2:uid="{85F60B13-5B6A-4F13-B6FA-D844FE8C2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E57" authorId="0" shapeId="0" ns2:uid="{65CD78A1-F627-4D40-A300-B18F8C4BC1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17.02</t>
        </r>
      </text>
    </comment>
    <comment ref="AF57" authorId="0" shapeId="0" ns2:uid="{6B6F1BC2-0D56-4165-BC13-9E0A51DECD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17.02</t>
        </r>
      </text>
    </comment>
    <comment ref="G58" authorId="5" shapeId="0" ns2:uid="{22FEE374-109E-451D-8BF4-35C4C170676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4DF9069F-EE18-4969-AF3A-FDACE6C5963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6E202F27-DCF1-4F98-A8AC-47AE7E7829E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1" shapeId="0" ns2:uid="{F9F63D16-B2EF-45CE-A4E6-ABB7EA29DA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P58" authorId="2" shapeId="0" ns2:uid="{EE40C703-4BA6-4CF0-8608-5780010B5D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V58" authorId="3" shapeId="0" ns2:uid="{E09B3FFC-BB86-48E7-8B37-C1005AAFB3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18.02</t>
        </r>
      </text>
    </comment>
    <comment ref="X58" authorId="3" shapeId="0" ns2:uid="{2A78D722-18E4-48CD-90B7-6C4E84A5EF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VM centre médial Cohezio 13h30</t>
        </r>
      </text>
    </comment>
    <comment ref="AD58" authorId="2" shapeId="0" ns2:uid="{A4B53E72-250C-4F4E-AA04-D9AE1A1D08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E58" authorId="0" shapeId="0" ns2:uid="{0ECD8F6A-906A-475E-ACEF-C378B4A98F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
</t>
        </r>
      </text>
    </comment>
    <comment ref="AF58" authorId="0" shapeId="0" ns2:uid="{82B98CB5-B379-4772-ADE8-9557E68A1F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  <r>
          <rPr>
            <strike/>
            <sz val="9"/>
            <color indexed="81"/>
            <rFont val="Tahoma"/>
            <family val="2"/>
          </rPr>
          <t>équipe au complet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H59" authorId="5" shapeId="0" ns2:uid="{7F3506D5-B67E-4A63-8F86-85FE1B8336E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BDBE57BF-582E-4E1C-8D08-4B86A8977A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0" shapeId="0" ns2:uid="{77817AF5-BC80-44EC-A11F-7F04AE7B97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U59" authorId="3" shapeId="0" ns2:uid="{4EBB970A-B82C-4D59-AAA2-7C5CFDCCEC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3h rhs</t>
        </r>
      </text>
    </comment>
    <comment ref="H60" authorId="5" shapeId="0" ns2:uid="{FEC77D38-4BC0-4574-9F1E-CF53196BF807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4" shapeId="0" ns2:uid="{B783DAAB-C72B-4BC2-98B7-0FBB47BEE1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0" shapeId="0" ns2:uid="{C4A290A2-4492-4970-A6D3-A765343AEF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J61" authorId="7" shapeId="0" ns2:uid="{E62C5B78-0B46-43EB-A0B5-FEB098638AA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0" shapeId="0" ns2:uid="{C54D4785-4B89-40C3-B3AE-F4AFB88AAD6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P61" authorId="2" shapeId="0" ns2:uid="{E43ECD7D-4005-4E6A-9159-0CA8608A9E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61" authorId="3" shapeId="0" ns2:uid="{28942671-0E67-4ADF-88FF-6B591273BD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exposition au bruit</t>
        </r>
      </text>
    </comment>
    <comment ref="Z61" authorId="0" shapeId="0" ns2:uid="{52831578-6265-4D60-9D4A-1EBA5C7A64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DKS</t>
        </r>
      </text>
    </comment>
    <comment ref="AD61" authorId="2" shapeId="0" ns2:uid="{7556345D-7133-4576-9506-4C51933F6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61" authorId="0" shapeId="0" ns2:uid="{EC145971-892C-4D73-95EE-2AC8D34421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
</t>
        </r>
        <r>
          <rPr>
            <sz val="9"/>
            <color indexed="81"/>
            <rFont val="Tahoma"/>
            <family val="2"/>
          </rPr>
          <t>remplacé par PLZ</t>
        </r>
      </text>
    </comment>
    <comment ref="AJ61" authorId="5" shapeId="0" ns2:uid="{CF99E392-6AC7-4A7D-85B7-245A8F9AD8B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10h à 11h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arrivée à 09h00'</t>
        </r>
      </text>
    </comment>
    <comment ref="AL61" authorId="0" shapeId="0" ns2:uid="{DF40E5F4-E7F3-4F07-A817-C3830F60F4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
</t>
        </r>
        <r>
          <rPr>
            <b/>
            <sz val="9"/>
            <color indexed="81"/>
            <rFont val="Tahoma"/>
            <family val="2"/>
          </rPr>
          <t xml:space="preserve">
BJN:</t>
        </r>
        <r>
          <rPr>
            <sz val="9"/>
            <color indexed="81"/>
            <rFont val="Tahoma"/>
            <family val="2"/>
          </rPr>
          <t xml:space="preserve">
Evaluation de 13h à 14h</t>
        </r>
      </text>
    </comment>
    <comment ref="J62" authorId="7" shapeId="0" ns2:uid="{99B302CA-82F4-4846-810E-A064B0626C9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0" shapeId="0" ns2:uid="{E325E2B4-0669-4DBA-87F9-E370A4F81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AH62" authorId="1" shapeId="0" ns2:uid="{9582889A-67F0-46A5-90BD-1535B9FC29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2,5 RHS</t>
        </r>
      </text>
    </comment>
    <comment ref="J63" authorId="7" shapeId="0" ns2:uid="{294EE337-EB52-4F48-A754-C139CA8393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0" shapeId="0" ns2:uid="{750EE6AE-DF94-4D93-86E4-108F81E84A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0" shapeId="0" ns2:uid="{187441DB-AA5B-45CA-95E8-074FC4F3C1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T63" authorId="0" shapeId="0" ns2:uid="{EFE4586D-C437-44C4-A907-33557210D8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CGI de 12h à 14h00'</t>
        </r>
        <r>
          <rPr>
            <sz val="9"/>
            <color indexed="81"/>
            <rFont val="Tahoma"/>
            <family val="2"/>
          </rPr>
          <t xml:space="preserve">
échange avec PLZ</t>
        </r>
      </text>
    </comment>
    <comment ref="Z63" authorId="0" shapeId="0" ns2:uid="{5D72C5B1-093C-417D-A586-B2D5EED9E9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PAM</t>
        </r>
      </text>
    </comment>
    <comment ref="AH63" authorId="1" shapeId="0" ns2:uid="{DB8AC46C-D2B5-49BC-9D22-984BAB93F0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 RHS</t>
        </r>
      </text>
    </comment>
    <comment ref="J64" authorId="7" shapeId="0" ns2:uid="{C54177CC-E6F6-40B6-AB1B-BA0135F52D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0" shapeId="0" ns2:uid="{1BE01F31-F471-495D-A2B5-F894738A1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P64" authorId="6" shapeId="0" ns2:uid="{E2A8A171-3BA7-429B-9AC3-9E7A42C8C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remplacé par SKS</t>
        </r>
      </text>
    </comment>
    <comment ref="S64" authorId="0" shapeId="0" ns2:uid="{CF92617D-E247-45FF-920E-7181D89DE7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PLZ</t>
        </r>
      </text>
    </comment>
    <comment ref="Z64" authorId="0" shapeId="0" ns2:uid="{39D09876-EDED-4484-A6DB-5DA3049582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F64" authorId="0" shapeId="0" ns2:uid="{CDB3C113-2F1D-42F1-8A4E-CCB4918BE5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65" authorId="7" shapeId="0" ns2:uid="{54B5C791-2FCD-4814-B2B4-878001CEC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1" shapeId="0" ns2:uid="{84C86960-735C-49CB-AB42-8DCD28F2B6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P65" authorId="0" shapeId="0" ns2:uid="{A6578D36-EE52-40E5-AA1B-8648E67559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&amp; SMA</t>
        </r>
      </text>
    </comment>
    <comment ref="S65" authorId="0" shapeId="0" ns2:uid="{C17154FF-B0E9-4FED-B978-005854329C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PLZ</t>
        </r>
      </text>
    </comment>
    <comment ref="Z65" authorId="0" shapeId="0" ns2:uid="{8DE51660-777B-4FEE-8C8A-4666AA410A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F65" authorId="0" shapeId="0" ns2:uid="{E84B230F-E4FE-452C-AF54-B907269541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66" authorId="7" shapeId="0" ns2:uid="{83D05F11-274F-47BD-BF73-3B2DDB6CA8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6" authorId="0" shapeId="0" ns2:uid="{9FF73BDD-6464-4359-8931-3E7BCE05DC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66" authorId="6" shapeId="0" ns2:uid="{E5A1C59C-983B-4B39-B33D-009ED86E34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Z66" authorId="0" shapeId="0" ns2:uid="{512E8943-8F92-4A78-B56F-30B57B1420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arrivée à 0h00'
remplacé par DKS</t>
        </r>
      </text>
    </comment>
    <comment ref="AB66" authorId="0" shapeId="0" ns2:uid="{85013C95-10C2-457E-963F-07F28D367E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67" authorId="4" shapeId="0" ns2:uid="{2E235687-4F37-48E5-A98E-BA923DB311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4" shapeId="0" ns2:uid="{C37E2BDA-3816-4897-8D9F-171C98ABF1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097C590C-0388-4B11-A628-96C378756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7" authorId="0" shapeId="0" ns2:uid="{FE56A6EB-7D27-49FF-8351-6CE2BB4E73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67" authorId="6" shapeId="0" ns2:uid="{E53BAD3D-14F2-4DED-82F1-79B9D5D96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U67" authorId="3" shapeId="0" ns2:uid="{77D904F0-BB68-483B-B3B9-E458D283C8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
remplacé en N par GPO</t>
        </r>
      </text>
    </comment>
    <comment ref="AA67" authorId="0" shapeId="0" ns2:uid="{DC4ACC18-2AFB-4B59-876A-BB8AF1E753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67" authorId="0" shapeId="0" ns2:uid="{054ABE74-DDED-4727-BAC0-08FE3B2D94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67" authorId="0" shapeId="0" ns2:uid="{F3F9702B-3BB4-4012-A397-F33AB4DAEB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
remplacé par LHR</t>
        </r>
      </text>
    </comment>
    <comment ref="D68" authorId="4" shapeId="0" ns2:uid="{6F76C0FE-D3EE-41B0-B9F2-2BC8AF766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4" shapeId="0" ns2:uid="{B336B20E-7207-4A10-A205-5956CF464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0" shapeId="0" ns2:uid="{ADF03B9E-2FA0-4D50-B4C0-4161A9A27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69" authorId="0" shapeId="0" ns2:uid="{EE71FF2A-05AC-4274-8FD1-CCA75DF675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0" authorId="0" shapeId="0" ns2:uid="{9BC77A03-7671-408C-B213-969B57899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8F046307-277C-424A-9B44-BB22E4B7B9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72" authorId="6" shapeId="0" ns2:uid="{C9342D5B-A3FB-441E-9E96-CF57123D95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B84E4219-BF1D-4814-99E7-9F72BF9622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F0F3953E-1C0D-47C6-B7B7-54E702F4F6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D72" authorId="6" shapeId="0" ns2:uid="{BC947EB4-3BBD-4829-BCB0-7BE7CBB6AF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 de 10h à 14h</t>
        </r>
      </text>
    </comment>
    <comment ref="H73" authorId="6" shapeId="0" ns2:uid="{BF93AC2C-E0D0-494E-B17D-BF7AD30896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AJ73" authorId="0" shapeId="0" ns2:uid="{641EA8E5-DA34-4A50-ABE3-FFF9544650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AL73" authorId="0" shapeId="0" ns2:uid="{36CC10E6-C734-4BE3-8840-E8E02C908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a demandé rhs, compteur à 0.</t>
        </r>
      </text>
    </comment>
    <comment ref="L74" authorId="1" shapeId="0" ns2:uid="{91407F25-F541-464B-A89C-CE253BEDE9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D75" authorId="0" shapeId="0" ns2:uid="{0643D07A-5445-4183-A4A2-4D83BD7E2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0" shapeId="0" ns2:uid="{736142D3-38B1-4083-8392-ECD8EC521E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0" shapeId="0" ns2:uid="{07E37208-724D-4D86-BCDF-E09E8A114C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75" authorId="3" shapeId="0" ns2:uid="{673FD0A0-C4E5-4E57-A761-71D71AB51F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D76" authorId="0" shapeId="0" ns2:uid="{58D56FAC-0915-4966-8B1B-283C49C4EF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0" shapeId="0" ns2:uid="{3695E3BF-6B1D-43CF-ADA7-E8F333D934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0" shapeId="0" ns2:uid="{0BE2A348-796C-4418-9D25-D48F3F6F7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0" shapeId="0" ns2:uid="{C14F05F1-9E7C-4D6B-A4A5-DB7CB1FE8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D1F7D545-FDEA-440F-9062-B874A04D82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0" shapeId="0" ns2:uid="{FAA779A9-6F81-485E-82AA-A74D59B295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0" shapeId="0" ns2:uid="{7D4D4339-3D0E-4B95-98F8-4C5A0C2E64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78" authorId="5" shapeId="0" ns2:uid="{8D6253C6-EE9A-4050-B002-784003ED743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1" shapeId="0" ns2:uid="{2D26F1E3-4E94-4819-9D14-7755716BFD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7ED9A121-9BA7-4D58-823D-15C983DBE8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1" shapeId="0" ns2:uid="{5BEE26DD-4831-44AB-B729-C892173515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CDE</t>
        </r>
      </text>
    </comment>
    <comment ref="V78" authorId="3" shapeId="0" ns2:uid="{41E8B969-5A1A-4AD9-8C8D-FA9126BE94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14h00'</t>
        </r>
      </text>
    </comment>
    <comment ref="Z78" authorId="1" shapeId="0" ns2:uid="{32DFFA16-A521-43BD-8123-9564EF289B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AH78" authorId="5" shapeId="0" ns2:uid="{8BFE1DB0-4C37-405E-B756-599B797D8F6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J78" authorId="5" shapeId="0" ns2:uid="{C2B40EE6-CCD4-4FA7-AAE3-976656CC4A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L78" authorId="5" shapeId="0" ns2:uid="{1FCE6A71-C43C-460F-BA2C-DEC46B5DD6C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H79" authorId="5" shapeId="0" ns2:uid="{A3A9676C-73B9-4DB5-9E4F-97CA60330A0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8B34E4E5-00A9-48A5-88E7-A9017B9EA1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2836E086-0C4C-4132-8627-474242F950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9" authorId="1" shapeId="0" ns2:uid="{6B22F165-1F74-4118-815B-8486027329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79" authorId="1" shapeId="0" ns2:uid="{55E97337-80F1-4BB7-BB21-1134406197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Z79" authorId="1" shapeId="0" ns2:uid="{5B4A8B58-FB32-43F7-8E87-DA587065F6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AH79" authorId="6" shapeId="0" ns2:uid="{8D1AF0F4-44EA-4531-86DF-763314EF06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D80" authorId="6" shapeId="0" ns2:uid="{5EC92889-833D-448D-822B-E8074A78D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3D486A49-158E-4521-A27F-C83E1CD352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0" shapeId="0" ns2:uid="{1B62FA6E-ABE8-43A0-BF96-223FCE1BB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1" shapeId="0" ns2:uid="{3A578871-C83C-4E0B-9D7B-A9B1BC38F14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P80" authorId="1" shapeId="0" ns2:uid="{CC9D850A-0A66-4C8D-877C-A4570B40F4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80" authorId="1" shapeId="0" ns2:uid="{A88B7664-9D89-4C16-8F1F-C33DC124B4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V80" authorId="3" shapeId="0" ns2:uid="{96080CA8-4BE0-424C-A36A-13B8797D90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Z80" authorId="0" shapeId="0" ns2:uid="{FDACFCE9-28B8-4F15-A9D7-5C45AB0C08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FPS</t>
        </r>
      </text>
    </comment>
    <comment ref="AF80" authorId="0" shapeId="0" ns2:uid="{12E56640-61D5-4ABD-B330-FC17998604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H81" authorId="5" shapeId="0" ns2:uid="{BD332D2A-738F-4A27-9B84-49569F53814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0" shapeId="0" ns2:uid="{6854B20A-4D9A-4EF2-A52F-FEDDFFCE64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P81" authorId="1" shapeId="0" ns2:uid="{2A296444-93CE-4F30-AE5F-64293E3A7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81" authorId="1" shapeId="0" ns2:uid="{5BBBFF42-B83A-4503-BF30-2594F1A462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V81" authorId="3" shapeId="0" ns2:uid="{8373A91D-4EEB-44C0-8992-6910746865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Z81" authorId="0" shapeId="0" ns2:uid="{59541FFD-251D-4501-BB28-4A1F71D52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GSK</t>
        </r>
        <r>
          <rPr>
            <sz val="9"/>
            <color indexed="81"/>
            <rFont val="Tahoma"/>
            <family val="2"/>
          </rPr>
          <t xml:space="preserve"> FPS</t>
        </r>
      </text>
    </comment>
    <comment ref="AF81" authorId="0" shapeId="0" ns2:uid="{8BA4217D-04C8-4E2E-896C-2CC01E6331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81" authorId="0" shapeId="0" ns2:uid="{8D4C321A-9D47-41BB-9D97-3F9F4F9218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G82" authorId="0" shapeId="0" ns2:uid="{51A1A713-8377-4035-817D-435E9B776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4570D41C-73E0-4887-A6DB-10DABBEA4521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T82" authorId="6" shapeId="0" ns2:uid="{FD149997-1C00-4ABA-B772-B4AF19797E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82" authorId="6" shapeId="0" ns2:uid="{406B0C7E-ABA9-4711-A120-CAAAFCD095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B82" authorId="6" shapeId="0" ns2:uid="{910C17AE-5CF2-44B8-BE6C-5C6FEDBACE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D83" authorId="6" shapeId="0" ns2:uid="{3C28C718-20A0-493E-9D9D-E776C6092C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0" shapeId="0" ns2:uid="{EC743B1B-8B2B-4B7C-A22E-2E42ED2F50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DFDA8D53-2ED1-4E71-B9AE-710A9B6025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0" shapeId="0" ns2:uid="{0D3995A6-0629-4534-830A-D06FDC83BD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V83" authorId="3" shapeId="0" ns2:uid="{CA34E2B6-0E8D-461F-8E68-2720018A2F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4h</t>
        </r>
      </text>
    </comment>
    <comment ref="Z83" authorId="0" shapeId="0" ns2:uid="{1E2C1517-76BA-4EE8-9441-A69947F8CD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83" authorId="6" shapeId="0" ns2:uid="{844FAF0A-1B9C-44C2-A5D7-A3D39955F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D84" authorId="0" shapeId="0" ns2:uid="{8090E431-5802-471A-AD4E-4D8E059E2A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1" shapeId="0" ns2:uid="{F482491D-D494-44A2-97F8-123EA5E9E0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P84" authorId="7" shapeId="0" ns2:uid="{32D4F094-4BC2-40D1-B697-71970F822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16/03/2026. Remplacé par PAM.</t>
        </r>
      </text>
    </comment>
    <comment ref="T84" authorId="7" shapeId="0" ns2:uid="{9130B755-2E4C-432A-BEBF-0AE7417881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rappel le 16/03</t>
        </r>
      </text>
    </comment>
    <comment ref="AB84" authorId="1" shapeId="0" ns2:uid="{1FBAFABD-A1CE-43C4-9101-4165A43FC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H85" authorId="0" shapeId="0" ns2:uid="{89290479-A468-4506-B5D8-55E33B7C8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F61CD3B3-586B-49C8-AAEB-EB2F5D47F4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40064952-8BE5-4BA4-BEC5-4B72C1991A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P85" authorId="7" shapeId="0" ns2:uid="{E71F955D-B7D2-41D4-8361-BE658E02F7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dimanche nuit.</t>
        </r>
      </text>
    </comment>
    <comment ref="Z85" authorId="6" shapeId="0" ns2:uid="{6151F80D-AF1A-4C20-81B5-E86F752F7D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Car médical Attentia sur site - 15h45</t>
        </r>
      </text>
    </comment>
    <comment ref="H86" authorId="0" shapeId="0" ns2:uid="{772C37A2-5851-480A-B23A-7F262EF973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26D28CBA-0410-4FE1-9BD3-7F621FF15E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FAB08EB3-9A22-4B48-B3C2-A5F72F37C8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J87" authorId="7" shapeId="0" ns2:uid="{446A1CBD-8F57-43FF-9E97-103F6E846E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D8D1F680-0322-49E0-806A-0C32E6BA152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V87" authorId="3" shapeId="0" ns2:uid="{B194F27E-C949-48F4-8487-5CDF0E478B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DS CE
Départ à 12h</t>
        </r>
      </text>
    </comment>
    <comment ref="AH87" authorId="6" shapeId="0" ns2:uid="{FFE065B9-4459-4467-AEF4-32BC754070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J88" authorId="7" shapeId="0" ns2:uid="{83A24208-D597-46E9-9FC9-3B3A575A5E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FD72D16E-747A-43AF-B2E9-992C455B35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8" authorId="7" shapeId="0" ns2:uid="{1142782B-0C01-4BD8-BEB4-8381858020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10/03/2026.</t>
        </r>
      </text>
    </comment>
    <comment ref="X88" authorId="3" shapeId="0" ns2:uid="{A55987D8-92F4-43F2-9E21-641FF5BA40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07h00'</t>
        </r>
      </text>
    </comment>
    <comment ref="AC88" authorId="7" shapeId="0" ns2:uid="{6BE701A2-FB6B-49D1-82DD-31016034B5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 14h à 18h à l'arrière-usine.</t>
        </r>
      </text>
    </comment>
    <comment ref="AD88" authorId="7" shapeId="0" ns2:uid="{6918B868-2F71-4AB4-B207-6612405322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 14h à 18h à l'arrière-usine.</t>
        </r>
      </text>
    </comment>
    <comment ref="D89" authorId="0" shapeId="0" ns2:uid="{85D0AEE9-33A1-460C-971F-D09BA5ADD8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9CA48968-D41C-4A98-B87A-B94BCE6EECB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0" shapeId="0" ns2:uid="{C6988B47-3A49-4DBB-838C-51D810AD47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A8852D34-0A0C-4D11-B301-1FB9857B42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F5F32112-0F09-4CD5-B3C7-7FDB3AAE01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T89" authorId="1" shapeId="0" ns2:uid="{3B170E3C-2C5C-4C0E-9796-63D1D5F310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89" authorId="3" shapeId="0" ns2:uid="{FAAFCA86-97EA-4317-8C4F-8D14190E88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Z89" authorId="0" shapeId="0" ns2:uid="{4B99C7DF-8F96-4E8F-BB63-7B00D756AD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D89" authorId="0" shapeId="0" ns2:uid="{99E975BA-5673-4CDE-9DF2-43B14AD7BD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H90" authorId="5" shapeId="0" ns2:uid="{76DA7980-EDA2-495E-97AD-DE08D70279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528265A6-9F58-46B5-95A6-FDBC6424A9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1" shapeId="0" ns2:uid="{1147073D-241F-4372-9EAC-3E18212676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T90" authorId="7" shapeId="0" ns2:uid="{CF9B0EC6-67A7-42C4-A996-D16DBE73B8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demande de changement à PAM faite le 20/03/2026 =&gt; petite prime de changement de pause.</t>
        </r>
      </text>
    </comment>
    <comment ref="Z90" authorId="0" shapeId="0" ns2:uid="{F0AFFE95-4F82-4185-AB23-4A5E67E08A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H90" authorId="6" shapeId="0" ns2:uid="{55C13E67-61E6-4ABA-B182-4A2EE7E1A3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
Remplacé de 14h à 18h par KDN
Rappel le 18/03</t>
        </r>
      </text>
    </comment>
    <comment ref="H91" authorId="5" shapeId="0" ns2:uid="{BEB32F1E-B27C-4756-8AF0-DFBBF43C03D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E0CA08FE-3EBD-418B-A9F3-93353CCD0C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1" shapeId="0" ns2:uid="{CE513BDC-BB3E-4BDC-8A15-B8CE57525F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Y91" authorId="0" shapeId="0" ns2:uid="{46B2529B-4262-4928-9616-8CC7871212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91" authorId="0" shapeId="0" ns2:uid="{CECC9D93-B4ED-4F46-9838-FED36DEC38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
départ à 13h00'</t>
        </r>
      </text>
    </comment>
    <comment ref="AH91" authorId="6" shapeId="0" ns2:uid="{C489EEBC-ED07-44DE-8860-310460069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
Remplacé de 14h à 18h par KDN
Rappel le 18/03</t>
        </r>
      </text>
    </comment>
    <comment ref="AL91" authorId="0" shapeId="0" ns2:uid="{D5DB8BA4-91FC-4FCD-A166-12C6743FDA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ADS</t>
        </r>
      </text>
    </comment>
    <comment ref="L92" authorId="5" shapeId="0" ns2:uid="{E91DB429-1CB1-434D-BC49-B7EDD15694F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D67ED532-B4F4-4B1E-85BC-E5D1C93986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S92" authorId="1" shapeId="0" ns2:uid="{A9C343DD-7999-49C3-8246-D62F9DF2DB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2" authorId="1" shapeId="0" ns2:uid="{6D6FB576-F86A-4EC0-8711-867F4AB68F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</t>
        </r>
      </text>
    </comment>
    <comment ref="V92" authorId="3" shapeId="0" ns2:uid="{8E5B2FA2-0A71-413D-B197-FAB0C13B2C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92" authorId="3" shapeId="0" ns2:uid="{DA534EAB-1A43-4851-A038-CDB9C68B27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</t>
        </r>
      </text>
    </comment>
    <comment ref="Z92" authorId="1" shapeId="0" ns2:uid="{2E538573-4EAE-4278-8A61-B1B563B0E9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2" authorId="1" shapeId="0" ns2:uid="{C1DE65F4-52C7-4FF1-9A58-28844D17C3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2" authorId="1" shapeId="0" ns2:uid="{0EBD8788-8E4C-4302-A844-CEFC0B84D0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2" authorId="1" shapeId="0" ns2:uid="{A65D49B9-C621-4F46-8EFB-44896F528C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2" authorId="1" shapeId="0" ns2:uid="{7705ECC1-31CA-403F-9884-9C8E842AC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92" authorId="1" shapeId="0" ns2:uid="{7DB1BDB0-A797-4F4C-B5E9-399D89B3A7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2" authorId="1" shapeId="0" ns2:uid="{EE0F7EA8-358F-4F11-A8A4-8BF0A4F0C6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2h RHS</t>
        </r>
      </text>
    </comment>
    <comment ref="AJ92" authorId="1" shapeId="0" ns2:uid="{07D7E091-0B61-41D5-8510-DC2FC33270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2" authorId="1" shapeId="0" ns2:uid="{01403162-FC42-43FC-AD25-9C3D247DD7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L93" authorId="5" shapeId="0" ns2:uid="{096849A2-4580-4C64-9882-C7D78F785A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562A0932-9AFF-4276-B92F-267B08C736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S93" authorId="1" shapeId="0" ns2:uid="{3FDDF8EB-B540-4C4C-826B-705B916198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3" authorId="1" shapeId="0" ns2:uid="{D864E26B-38A1-43AA-AEA9-F7BD5F6408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</t>
        </r>
      </text>
    </comment>
    <comment ref="V93" authorId="3" shapeId="0" ns2:uid="{A438485B-AEB8-45FE-B428-44F1DFA8DE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93" authorId="3" shapeId="0" ns2:uid="{F609A7C1-4116-403A-BBF5-6BFB2391F0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</t>
        </r>
      </text>
    </comment>
    <comment ref="Z93" authorId="1" shapeId="0" ns2:uid="{0B357338-6182-4CA8-A789-22369A6051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3" authorId="1" shapeId="0" ns2:uid="{5A8C04F1-2D1D-49BF-BD4C-9BF2BFFE0E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3" authorId="1" shapeId="0" ns2:uid="{D5DC4532-26B2-4073-9979-F84F25E017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3" authorId="1" shapeId="0" ns2:uid="{BC2EB4EE-0D2C-455E-B06B-1510EAA165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3" authorId="1" shapeId="0" ns2:uid="{1DD6FD67-B9B5-46EA-81BB-0485D0FBA7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3" authorId="1" shapeId="0" ns2:uid="{46439876-7B75-425C-9B54-2D5D3EEFA9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3" authorId="1" shapeId="0" ns2:uid="{D426E84A-BED6-448E-9FB5-8E1C341E23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3" authorId="1" shapeId="0" ns2:uid="{BD8AD2A0-331F-4ABF-BE9F-257599D488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4" authorId="6" shapeId="0" ns2:uid="{482538BB-4D57-4E88-BF49-BF6E2F6C3B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CE0CF44E-2248-4447-9B4B-9BC9694439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6B11EAEB-6177-4CDE-A48C-480C9A93F62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291278D3-2095-466C-8CAF-D8CCB766FAB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D95" authorId="0" shapeId="0" ns2:uid="{83E0528F-C817-411D-84AE-69861B4E5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6A449382-BF7F-4EEC-A6FE-9790AEF59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F3D30277-2192-4B11-87CD-9BA12EE6330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F9BFE466-1804-4A40-AD68-D8928128CE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CE7D9996-0221-48E0-A925-B91DE2762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D96" authorId="0" shapeId="0" ns2:uid="{04527655-1CB1-477A-A1D5-52A5EB0B33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55A69F0B-2560-498A-A37A-50F4408B5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EAE0612E-B51A-4608-86DA-18DEC0AD24B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2A4BF324-9D43-44A5-B2D0-08CAB213B3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945076E1-1B91-4390-9284-395C0009DF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6" authorId="0" shapeId="0" ns2:uid="{1024801C-433A-4201-9177-A77549C592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96" authorId="0" shapeId="0" ns2:uid="{C74CD7DB-6CBF-4780-A767-2784DC5130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96" authorId="0" shapeId="0" ns2:uid="{C373E94D-786A-4D08-A831-5C4FE4010E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08h00'</t>
        </r>
      </text>
    </comment>
    <comment ref="J97" authorId="7" shapeId="0" ns2:uid="{E32C9AFB-AC63-45F6-8509-B39EA5FEF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5DE71389-2394-4879-A456-A07A8E5622A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AH97" authorId="0" shapeId="0" ns2:uid="{5E1BB9D5-51F4-4A91-AF07-8CDAE05098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D98" authorId="0" shapeId="0" ns2:uid="{DE3D83A1-28B1-47F1-871D-C5B87904EB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0" shapeId="0" ns2:uid="{79ECAE3C-9765-4B0F-886A-3B31239BD7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94CBDE5D-2C63-410F-84E0-CDCB7E0FE9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203F2AC4-5C9E-45D7-AE6F-24D51DEB04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Z98" authorId="0" shapeId="0" ns2:uid="{9BBF86EF-71BE-45F9-BB32-7A70F4B934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D98" authorId="6" shapeId="0" ns2:uid="{6DB8E2B6-F263-4B19-974E-5FFEB4069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1h rhs
Equipe complète</t>
        </r>
      </text>
    </comment>
    <comment ref="AH98" authorId="0" shapeId="0" ns2:uid="{F4C31F5E-F0D1-4035-BDA4-1BC26F8330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J99" authorId="7" shapeId="0" ns2:uid="{E415FAE3-9062-4329-B081-5CDF7B322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A7E039D6-ACE2-4998-9A69-169D919B7A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5EF1773D-38C3-452D-9BB0-772BE7A99B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99" authorId="3" shapeId="0" ns2:uid="{377AF09F-F8C0-4E34-8997-CDA2D02028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Z99" authorId="0" shapeId="0" ns2:uid="{137F6DEF-2114-439C-9865-EF10A2E625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99" authorId="0" shapeId="0" ns2:uid="{B0593498-95E9-4A87-B295-862FA9B745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100" authorId="7" shapeId="0" ns2:uid="{F27709F2-7589-4C91-AA02-76AC5F2D29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4C49599C-639E-41DA-82E7-B0922365C9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B25A695C-903D-4E4F-8BEC-F53DB7CC1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100" authorId="3" shapeId="0" ns2:uid="{A7A2CD28-D1ED-43CC-A384-E462BA805A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Z100" authorId="0" shapeId="0" ns2:uid="{B432C7D8-5101-40B6-A755-6AC70D9A7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D100" authorId="1" shapeId="0" ns2:uid="{E58B1A1F-A07C-469B-AB0E-78DD91E769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</t>
        </r>
      </text>
    </comment>
    <comment ref="AF100" authorId="0" shapeId="0" ns2:uid="{43816E85-DAD0-4951-862C-4398ECE5A5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D101" authorId="0" shapeId="0" ns2:uid="{D0F2AE47-214C-4371-B850-CD163647A8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0" shapeId="0" ns2:uid="{160B18FB-49ED-43A6-8B40-6054BFFD0D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90D2C253-48C1-401B-B9B6-8E043690803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D1CB50C4-6C36-4DCD-8B1B-E19E0351EA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01" authorId="1" shapeId="0" ns2:uid="{58F1AA29-8896-4930-9A04-F1F49265DD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1" authorId="3" shapeId="0" ns2:uid="{B5EDDF94-DE38-4E9C-BA39-9933ED6FB6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1" authorId="3" shapeId="0" ns2:uid="{8696DB61-ACA1-4EA5-8D4C-9AE1AB89AD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W101" authorId="3" shapeId="0" ns2:uid="{A601AAFA-9093-4624-8B1A-6EBAA15001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101" authorId="3" shapeId="0" ns2:uid="{E6BC51FB-CD37-4422-B4CF-9580C44060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01" authorId="1" shapeId="0" ns2:uid="{1ECEFFD6-E97C-4187-B236-4F9F63E2C2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maintien prime N</t>
        </r>
      </text>
    </comment>
    <comment ref="AB101" authorId="1" shapeId="0" ns2:uid="{8884BA60-ABB2-4CEF-B0EB-9E9B771357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1" authorId="1" shapeId="0" ns2:uid="{522081E1-FA38-450F-BDCB-323020E106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1" authorId="1" shapeId="0" ns2:uid="{10358F46-3637-4697-AE48-890F177BE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1" authorId="1" shapeId="0" ns2:uid="{A87BFCD6-77E2-4893-B52A-8FB0D72A8E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101" authorId="1" shapeId="0" ns2:uid="{AFD129B4-2DBF-4FAF-880D-CB9BEE7ED7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1" authorId="1" shapeId="0" ns2:uid="{FE22B427-68AB-4383-A210-DD9B4A899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1" authorId="1" shapeId="0" ns2:uid="{98145ACE-0D43-4F83-BCEA-F1C6415EBB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1" authorId="1" shapeId="0" ns2:uid="{514CF5FB-5C91-4D34-9BE7-0198E6A18E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2" authorId="0" shapeId="0" ns2:uid="{A5E2A5A1-346C-4CF7-8B2B-D28F0CF5DC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9FD1E96A-AE21-4B8D-9DEC-5C6F7193C7D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B2E52E16-01A2-4215-ABA0-4C1FF98C0B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02" authorId="1" shapeId="0" ns2:uid="{17D91C4C-CABE-4343-8CB9-E1F7E42C3A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2" authorId="3" shapeId="0" ns2:uid="{A97AFCA9-EB8E-46F0-9D10-5E40ABBD8F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2" authorId="3" shapeId="0" ns2:uid="{B1B2F4CD-BA06-462D-82CE-C7D1848848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Formation Bioéthanol
Aptaskill
</t>
        </r>
        <r>
          <rPr>
            <sz val="9"/>
            <color indexed="81"/>
            <rFont val="Tahoma"/>
            <family val="2"/>
          </rPr>
          <t xml:space="preserve">
PC 1/5</t>
        </r>
      </text>
    </comment>
    <comment ref="W102" authorId="3" shapeId="0" ns2:uid="{64184243-FD03-4A31-97B1-1BC8C077F3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2" authorId="1" shapeId="0" ns2:uid="{38A8A340-3FA5-4F6C-AED2-251E955B79D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maintien prime N</t>
        </r>
      </text>
    </comment>
    <comment ref="AB102" authorId="1" shapeId="0" ns2:uid="{748747DD-55BE-4D78-9CF8-63752CE3B2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2" authorId="1" shapeId="0" ns2:uid="{FCFBC261-80EB-49EB-A3C5-1C809C8EC2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2" authorId="1" shapeId="0" ns2:uid="{D4DD9D53-3F68-400B-AE8E-362A4A4554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2" authorId="1" shapeId="0" ns2:uid="{16380185-5973-4470-B7D2-EF2057E672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102" authorId="1" shapeId="0" ns2:uid="{114F36AA-F585-417E-A388-1827DD938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2" authorId="1" shapeId="0" ns2:uid="{B03F3E1E-E844-419E-92B4-0FA49DC9A6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2" authorId="1" shapeId="0" ns2:uid="{3C6B63F3-0452-4062-A6E3-091A4A0F8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2" authorId="1" shapeId="0" ns2:uid="{53FC2FB6-E675-411A-B4CB-E3802B80A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20h</t>
        </r>
      </text>
    </comment>
    <comment ref="AK102" authorId="1" shapeId="0" ns2:uid="{3BB6228E-4549-481F-A1CB-CFD1C319F9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2" authorId="1" shapeId="0" ns2:uid="{11DE2FF0-23EA-4838-AB15-5772831234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20h</t>
        </r>
      </text>
    </comment>
    <comment ref="J103" authorId="7" shapeId="0" ns2:uid="{86BA05BC-A507-4F13-9821-151F76821A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8BD7852E-EAE6-4B71-A5E5-A0913D9624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L103" authorId="0" shapeId="0" ns2:uid="{C698FD8C-C803-41E5-80C2-A95012BDB7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09.04 déplacé</t>
        </r>
      </text>
    </comment>
    <comment ref="K104" authorId="6" shapeId="0" ns2:uid="{D3C94607-97BA-4FFD-B285-E79B777EDF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D8872BE8-432B-4820-BEDE-BFC49863ED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09CEB960-5230-4273-915F-3DA4D51C3D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L105" authorId="5" shapeId="0" ns2:uid="{E2AC9964-E185-4C5D-B354-5F83C070355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J106" authorId="7" shapeId="0" ns2:uid="{F25CF984-D848-4934-BEF6-3B955A3239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1E9D6187-9E9C-4DDC-928F-09ED4CA1F04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EB121BAE-0942-486D-A80F-9C419C37C41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7A8C3151-3A70-4D62-BEF7-43335A16F5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A18CBE17-8660-4AC9-B71C-D9EC26173C1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F943DEE9-BCDD-426F-88A7-437780111B4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V107" authorId="3" shapeId="0" ns2:uid="{4AC5EA4E-852C-4610-B4DD-696603FC61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J108" authorId="7" shapeId="0" ns2:uid="{BD8C2F44-7FBC-42F4-8D46-EB3D1EAEA1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0" shapeId="0" ns2:uid="{18E5D650-1836-431F-950A-53081D87C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V108" authorId="3" shapeId="0" ns2:uid="{67554FDC-93BB-4A0F-AA0B-E3D92717F4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3/5</t>
        </r>
      </text>
    </comment>
    <comment ref="H109" authorId="0" shapeId="0" ns2:uid="{F4B5C5B6-389E-40D7-970E-FF32C12A6A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8CE2C922-8D41-4F89-9A6E-E4B4EBBF9C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0" shapeId="0" ns2:uid="{B806DA4D-B530-4634-A7BB-B9F230838B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S109" authorId="0" shapeId="0" ns2:uid="{E3B765CA-C4EA-40F8-AF0F-FB7F1AF805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03.04</t>
        </r>
      </text>
    </comment>
    <comment ref="T109" authorId="0" shapeId="0" ns2:uid="{670E5788-C080-453B-B02F-BE6E8D2DC4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hs</t>
        </r>
      </text>
    </comment>
    <comment ref="AL109" authorId="0" shapeId="0" ns2:uid="{3DA29BC7-D4FF-4079-9D43-B2C2459BDF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03.04</t>
        </r>
      </text>
    </comment>
    <comment ref="D110" authorId="0" shapeId="0" ns2:uid="{0DD9B912-8597-4494-B2C2-48B075A747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57D43800-9F5D-4007-9700-29393A2908B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0" shapeId="0" ns2:uid="{B4B48D24-E629-4928-BBF6-7AB21403CB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G110" authorId="0" shapeId="0" ns2:uid="{2D73B833-1F00-4366-8F64-3B1317DB30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VA annulé
rappel le 01.04</t>
        </r>
      </text>
    </comment>
    <comment ref="AH110" authorId="0" shapeId="0" ns2:uid="{78153CFB-2B41-4675-A57A-F9DBCE6225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VA annulé
rappel le 01.04</t>
        </r>
      </text>
    </comment>
    <comment ref="AK110" authorId="0" shapeId="0" ns2:uid="{90B80E43-C216-4768-9912-6CEB1A271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07.04
remplace LAX de 14h à 18h
Rappel le 09/04</t>
        </r>
      </text>
    </comment>
    <comment ref="AL110" authorId="0" shapeId="0" ns2:uid="{E8000F49-4445-43BD-876F-FA122244F1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07.04
remplace LAX de 14h à 18h
Rappel le 09/04</t>
        </r>
      </text>
    </comment>
    <comment ref="L111" authorId="5" shapeId="0" ns2:uid="{40C344F4-10BA-47F0-83BB-49AF9E659B1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0B3F850A-04AF-4699-B51D-0E5784C0C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V111" authorId="3" shapeId="0" ns2:uid="{FED996D0-7C1F-4BC7-8354-AD4CE6568C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06.04</t>
        </r>
      </text>
    </comment>
    <comment ref="AI111" authorId="0" shapeId="0" ns2:uid="{84978EE9-821F-4DCD-A1A0-A6CF7A64E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: 01.04.2026
rappel 2 : 11.04.2026
</t>
        </r>
      </text>
    </comment>
    <comment ref="AJ111" authorId="0" shapeId="0" ns2:uid="{120DC67A-E0D2-434D-B480-9C98511C5F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L112" authorId="5" shapeId="0" ns2:uid="{BB0B6DF6-2E1E-4137-A919-989B2520D19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D344C366-6D13-4AFE-9033-7E1790F5A6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T112" authorId="0" shapeId="0" ns2:uid="{9DB0E3F7-FE1B-4EB2-8200-B9EC4D88B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02.04</t>
        </r>
      </text>
    </comment>
    <comment ref="V112" authorId="3" shapeId="0" ns2:uid="{982D6252-8FE2-4ACF-8E75-62F4B058D8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06.04</t>
        </r>
      </text>
    </comment>
    <comment ref="AJ112" authorId="0" shapeId="0" ns2:uid="{96C0CD57-9851-4AC4-B784-FA7D81C66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K113" authorId="0" shapeId="0" ns2:uid="{BB8266A2-98CF-4E5A-AE67-302CD39FB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0" shapeId="0" ns2:uid="{343CF4C5-ADA0-4883-8A57-CD4D4BC611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0" shapeId="0" ns2:uid="{3985E8B0-E6ED-42DD-9819-944E023F1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6973B35C-EB75-48FA-B2CF-0276EA42C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V113" authorId="3" shapeId="0" ns2:uid="{7E91C52F-2575-4085-BE33-EE9D3F6D78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13.04</t>
        </r>
      </text>
    </comment>
    <comment ref="AJ113" authorId="0" shapeId="0" ns2:uid="{4804CD11-AB0C-4AAD-BBDE-5BFD7EBF4B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L113" authorId="0" shapeId="0" ns2:uid="{473B2AFF-37FF-4E0E-AC30-8B19F1EB48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L114" authorId="7" shapeId="0" ns2:uid="{46281932-5992-42D5-9190-F41DE1072B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0" shapeId="0" ns2:uid="{B6B60408-824A-4109-9E1C-54086E72623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T114" authorId="6" shapeId="0" ns2:uid="{50E17479-620D-4416-BF83-2A34E4DB95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13/04
</t>
        </r>
      </text>
    </comment>
    <comment ref="V114" authorId="3" shapeId="0" ns2:uid="{4F653007-767D-4E33-8033-FE728CB110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13.04</t>
        </r>
      </text>
    </comment>
    <comment ref="AC114" authorId="6" shapeId="0" ns2:uid="{B589B16F-93E5-485C-A841-B6221B14EE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14h à 18h
Rappel le 13/04</t>
        </r>
      </text>
    </comment>
    <comment ref="AD114" authorId="6" shapeId="0" ns2:uid="{52991591-4352-4D98-9D4B-EC0F8C4701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14h à 18h
Rappel le 13/04</t>
        </r>
      </text>
    </comment>
    <comment ref="AJ114" authorId="6" shapeId="0" ns2:uid="{7D6BB574-F878-4F0C-A942-0E567A44D5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14/04
Remplace DWS de 14h à 18h</t>
        </r>
      </text>
    </comment>
    <comment ref="AL114" authorId="6" shapeId="0" ns2:uid="{83611FEC-2F76-4D2E-949F-FB1194A6E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14/04</t>
        </r>
      </text>
    </comment>
    <comment ref="L115" authorId="1" shapeId="0" ns2:uid="{0C85210D-13D2-4B1D-ADBA-75E1A7F0A5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0" shapeId="0" ns2:uid="{BFFB3491-A3E8-47F0-A8B2-89D611D69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T115" authorId="0" shapeId="0" ns2:uid="{229557A3-3ACC-4548-9BC9-2C7FA1FA66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U115" authorId="3" shapeId="0" ns2:uid="{6222CA52-DDC3-4D0E-99D7-CD1BFC8916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14.04</t>
        </r>
      </text>
    </comment>
    <comment ref="V115" authorId="3" shapeId="0" ns2:uid="{FCD7639C-C42E-4AE6-8F4B-E7AB6248D4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PM</t>
        </r>
      </text>
    </comment>
    <comment ref="Z115" authorId="0" shapeId="0" ns2:uid="{6BCAE6B3-CBB4-4B5C-B52E-184ACD26F0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C115" authorId="0" shapeId="0" ns2:uid="{E32965A6-7D0E-4937-B72B-87411246EC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14.04</t>
        </r>
      </text>
    </comment>
    <comment ref="AL115" authorId="6" shapeId="0" ns2:uid="{512890AF-E46E-4CEB-A17E-E2AE5A83F6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18h à 22h
Rappel le 14/04</t>
        </r>
      </text>
    </comment>
    <comment ref="L116" authorId="1" shapeId="0" ns2:uid="{A9B5483D-AC89-414A-8056-A8A063CA16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450D72A4-E16C-4362-930F-01E88B6D5E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V116" authorId="3" shapeId="0" ns2:uid="{5389FFBF-34A7-45E0-B9AB-5E2702365A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PM</t>
        </r>
      </text>
    </comment>
    <comment ref="Z116" authorId="0" shapeId="0" ns2:uid="{EDB42CF8-C8E2-462D-885F-3A88AE90F2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C116" authorId="0" shapeId="0" ns2:uid="{9CF4FC22-1347-4C6F-AEA2-EF4268656E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14.04</t>
        </r>
      </text>
    </comment>
    <comment ref="AJ116" authorId="6" shapeId="0" ns2:uid="{7EBA46E9-7B8E-4740-A7A7-FB7C7EEBDD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18h à 22h
Rappel le 14/04</t>
        </r>
      </text>
    </comment>
    <comment ref="L117" authorId="6" shapeId="0" ns2:uid="{16DC6F2D-0129-42B7-AA72-A029DCEA9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1" shapeId="0" ns2:uid="{286E8B81-A6F8-44C3-85E1-515F5E6C65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17" authorId="3" shapeId="0" ns2:uid="{45ACC937-F1F4-4137-B9DC-B8D998724B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4/5</t>
        </r>
      </text>
    </comment>
    <comment ref="AB117" authorId="0" shapeId="0" ns2:uid="{D412100F-C10D-4A5A-A606-4846D88BCD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ASS</t>
        </r>
      </text>
    </comment>
    <comment ref="AH117" authorId="0" shapeId="0" ns2:uid="{DAA79AF6-1BD8-4C3E-9785-4EEDAFDC9D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H118" authorId="0" shapeId="0" ns2:uid="{E9CD3018-72C9-47C4-B084-1F3A6C1B2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4095F42C-7DB3-400E-8DDA-909A2FA6AE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N119" authorId="5" shapeId="0" ns2:uid="{D5B58546-0872-41EE-B251-F463605D4D1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V119" authorId="3" shapeId="0" ns2:uid="{1DC7808A-3748-4C7D-98F4-439B9B5105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L119" authorId="1" shapeId="0" ns2:uid="{0EB075F0-DE81-4813-9B41-1626ADA60A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20/04
équipe complète</t>
        </r>
      </text>
    </comment>
    <comment ref="C120" authorId="0" shapeId="0" ns2:uid="{B07684A8-3BFF-4F9A-8F6C-E9478D3F6C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0" shapeId="0" ns2:uid="{B5DE532E-0F99-4EDB-9462-DAAE81A79D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0" shapeId="0" ns2:uid="{14FF9B03-9DE0-48ED-9900-52D78843D7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0" shapeId="0" ns2:uid="{54F8FA89-1041-451C-8C95-C7E8D01122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L120" authorId="1" shapeId="0" ns2:uid="{08C20153-0686-4368-96F1-713CCCB6DB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</t>
        </r>
      </text>
    </comment>
    <comment ref="C121" authorId="0" shapeId="0" ns2:uid="{BC499D8B-B78A-42CE-9743-D727ACB506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0" shapeId="0" ns2:uid="{AA691F96-EA00-4DB5-ACA0-1D3BDE65E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0" shapeId="0" ns2:uid="{90A84384-C292-46F6-A601-F34AC4B3C2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0" shapeId="0" ns2:uid="{A67140B6-2671-494A-A493-E2F0FDFDF7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K121" authorId="1" shapeId="0" ns2:uid="{22C7597E-28C7-4916-9CDF-89F0488E2C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</t>
        </r>
      </text>
    </comment>
    <comment ref="AL121" authorId="1" shapeId="0" ns2:uid="{91686BB5-5B47-47E9-9533-714D9FB4B4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
départ à 13h</t>
        </r>
      </text>
    </comment>
    <comment ref="G122" authorId="0" shapeId="0" ns2:uid="{640F493B-83F6-42CB-9DF3-1C7F437EFE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0" shapeId="0" ns2:uid="{27DE323B-D3B4-49E0-81A5-F1C025C33D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0" shapeId="0" ns2:uid="{5276A820-5821-4B76-AA1E-A2DFF56AED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0" shapeId="0" ns2:uid="{A95C090F-4E10-4322-9817-612DB54364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22" authorId="6" shapeId="0" ns2:uid="{D37E7326-3728-4640-8AA2-E98843DB98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 et GPO
</t>
        </r>
      </text>
    </comment>
    <comment ref="T122" authorId="1" shapeId="0" ns2:uid="{603641EF-2EF8-430E-A919-60190DA2E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AD122" authorId="6" shapeId="0" ns2:uid="{D248D18A-9C6F-4FF2-AE2E-D5CA761D3F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12h à 14h</t>
        </r>
      </text>
    </comment>
    <comment ref="AL122" authorId="1" shapeId="0" ns2:uid="{676AA384-8FFB-43EB-B566-A0C19ADE5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21/04
équipe complète</t>
        </r>
      </text>
    </comment>
    <comment ref="H123" authorId="0" shapeId="0" ns2:uid="{363906AD-BC69-4671-8D1B-BE2B8E064A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0" shapeId="0" ns2:uid="{B651AE97-FA8C-4DCD-90D2-9355C46BC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6BA160B1-1204-4586-8B64-16B4146AAE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123" authorId="0" shapeId="0" ns2:uid="{2E6B3D23-32C9-4E60-B7F1-02B1D9B62B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23" authorId="3" shapeId="0" ns2:uid="{8C884746-28A7-40E4-81CF-1782555B29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23" authorId="3" shapeId="0" ns2:uid="{DAE118EE-9EE8-4D15-BED4-307DDCA646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
de 08h30' à 12h30'
</t>
        </r>
      </text>
    </comment>
    <comment ref="AH123" authorId="0" shapeId="0" ns2:uid="{86ABDA57-33A9-4B8E-A185-CB9AF8FEB2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
départ à 10h00'</t>
        </r>
      </text>
    </comment>
    <comment ref="D124" authorId="0" shapeId="0" ns2:uid="{19AD80F5-809B-4DFC-89D3-4967FE8D88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1" shapeId="0" ns2:uid="{85D77BB2-FF2F-4797-8334-DEECD8F177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BA740BEC-0131-4EDF-BC98-C75AECA199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2C83A6E5-FCB1-47ED-B867-D4D6F5C01C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P124" authorId="6" shapeId="0" ns2:uid="{2E65AA51-90B2-4EC9-9DC1-5BC8A8D9E9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4" authorId="6" shapeId="0" ns2:uid="{25316815-6829-4F12-8D65-A14E83A4BA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4" authorId="3" shapeId="0" ns2:uid="{00A0A763-44EC-4699-BDF2-F3BCDCC8B8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4" authorId="0" shapeId="0" ns2:uid="{042F7878-7B22-4AF6-8B1F-164FFDBDF50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4" authorId="0" shapeId="0" ns2:uid="{27AE0DCD-53CE-4F1A-A7CE-C3B601F9CB1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25" authorId="0" shapeId="0" ns2:uid="{1625685A-0A66-4285-A97B-47AAB9B486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P125" authorId="6" shapeId="0" ns2:uid="{05182466-4347-417D-B763-E4A0DD4C39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5" authorId="6" shapeId="0" ns2:uid="{8465C3C0-117E-48C5-8855-5429D7004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5" authorId="3" shapeId="0" ns2:uid="{C8CC7A1F-2EC8-4DED-8064-89B1E30A6A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5" authorId="0" shapeId="0" ns2:uid="{08AF1961-DC17-4F82-863D-74ACAFF9BDA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5" authorId="0" shapeId="0" ns2:uid="{0AD3B61A-6CE2-4CAD-80CA-5AEBCBAFCC7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25" authorId="0" shapeId="0" ns2:uid="{2FC7E076-B63A-4646-AF23-2F8D2FF6C4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P126" authorId="6" shapeId="0" ns2:uid="{AFD6E517-A67C-42EC-BA28-17911FDF8C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6" authorId="6" shapeId="0" ns2:uid="{9D6A67C5-CB48-47BB-82EA-BABEB9A6E4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6" authorId="3" shapeId="0" ns2:uid="{16A02EAE-7120-4DEB-BD24-05AB18B65D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6" authorId="0" shapeId="0" ns2:uid="{3C4E50D9-23FA-46AA-BF79-651C03C951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6" authorId="0" shapeId="0" ns2:uid="{8F8B80C9-EBE6-4DA5-87F2-7E08D67B00A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127" authorId="0" shapeId="0" ns2:uid="{D62740B1-309C-4970-B148-238D157B8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T127" authorId="0" shapeId="0" ns2:uid="{CD645C53-D979-4EF4-9D22-E0E108860C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27.04</t>
        </r>
      </text>
    </comment>
    <comment ref="G128" authorId="8" shapeId="0" ns2:uid="{D9782CAE-9DCC-4D6C-B65E-469439AEC0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52F1FE5A-76CA-4515-8A34-52FB48A8FC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23979CB9-4605-4A56-BB07-8B52EAEE681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V128" authorId="3" shapeId="0" ns2:uid="{CF3A0B8B-1FFF-491A-A256-B9180EA0A2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RDT</t>
        </r>
      </text>
    </comment>
    <comment ref="AB128" authorId="0" shapeId="0" ns2:uid="{B36F88B0-F398-4725-B91D-FAD3601421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C129" authorId="0" shapeId="0" ns2:uid="{3D7C83A3-64F4-4CEC-A8B3-40500F9339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0" shapeId="0" ns2:uid="{146C319C-AEF5-4DBC-A36E-FD59806633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0" shapeId="0" ns2:uid="{D9692284-8DD1-45FE-825D-B6348D35A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B129" authorId="6" shapeId="0" ns2:uid="{EBD15AD4-3DC4-4810-B7B6-DB1A6019EA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d'embauche
15h30 Centre médical Attentia Belgrade</t>
        </r>
      </text>
    </comment>
    <comment ref="AJ129" authorId="0" shapeId="0" ns2:uid="{8F43A99E-578C-4A40-A50F-BC803EB058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
pour chargement au Bull</t>
        </r>
      </text>
    </comment>
    <comment ref="C130" authorId="0" shapeId="0" ns2:uid="{5C8BDCF9-824A-42DC-90A3-318ADB7BF4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0" shapeId="0" ns2:uid="{39F79711-C670-4F44-9EE6-ECA11580B3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46D27CE9-731A-454D-ABB4-9F1B11067B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T130" authorId="0" shapeId="0" ns2:uid="{60AD1884-665A-407F-9936-B035935A0A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30.04</t>
        </r>
      </text>
    </comment>
    <comment ref="V130" authorId="3" shapeId="0" ns2:uid="{121F7A93-784D-4F78-BD64-1E390BE202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30.04</t>
        </r>
      </text>
    </comment>
    <comment ref="AD130" authorId="0" shapeId="0" ns2:uid="{19ADD7B2-983D-43DB-B42F-BB6DB5F012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29.04</t>
        </r>
      </text>
    </comment>
    <comment ref="H131" authorId="1" shapeId="0" ns2:uid="{94C3D51B-75B5-4F88-9354-3531734936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0" shapeId="0" ns2:uid="{52EF3E2D-1D74-476E-99BD-6E155C7623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D131" authorId="0" shapeId="0" ns2:uid="{C2D40545-8318-401F-9720-7CB527E5E1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30.04
remplacé par PAM</t>
        </r>
      </text>
    </comment>
    <comment ref="H132" authorId="1" shapeId="0" ns2:uid="{797BF86A-3D84-40B6-931D-053CE3AC86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0" shapeId="0" ns2:uid="{D9C74D42-5FA6-462A-88F1-86B7B9D4927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AB132" authorId="0" shapeId="0" ns2:uid="{B75573C0-191B-489B-89E9-864C13F49D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07h00'</t>
        </r>
      </text>
    </comment>
    <comment ref="AH132" authorId="0" shapeId="0" ns2:uid="{0BD5715A-D72E-4AD1-B0B8-DE2DD1A837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3" authorId="1" shapeId="0" ns2:uid="{A30F134A-DD16-4A4E-B371-5F89D2DEA8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0" shapeId="0" ns2:uid="{06E40C9D-DCBA-4182-A9E3-3CA824946E9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3" authorId="0" shapeId="0" ns2:uid="{E0C4442B-D66F-4587-8275-3D91727BC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H133" authorId="0" shapeId="0" ns2:uid="{FE607CDA-9EB4-4DB0-B191-FE0DB5F7F3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4" authorId="7" shapeId="0" ns2:uid="{00ACC84F-71FE-4EE4-891E-5955D703A9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371295E1-49D3-4F7F-BF14-2B7945FC5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4" authorId="0" shapeId="0" ns2:uid="{7B7A303D-D067-479A-84D8-8E73051063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4" authorId="3" shapeId="0" ns2:uid="{14B81655-6FF6-4D01-9F16-5D42BA264D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Z134" authorId="0" shapeId="0" ns2:uid="{2FC29D56-D173-4D05-8A8B-A11631624E8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</t>
        </r>
      </text>
    </comment>
    <comment ref="AD134" authorId="0" shapeId="0" ns2:uid="{DDF45387-AEA7-4B46-9F55-A616B78EA3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SPT &amp; GBT</t>
        </r>
      </text>
    </comment>
    <comment ref="AF134" authorId="0" shapeId="0" ns2:uid="{0D8A74F6-BE5E-41EF-9B97-7963D0F4383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34" authorId="0" shapeId="0" ns2:uid="{EA4A3BE1-F6A4-4A58-8B58-7E5422350E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conduite Manuscopic
sur site BioWanze
de 08h30' à 16h30'</t>
        </r>
      </text>
    </comment>
    <comment ref="AJ134" authorId="6" shapeId="0" ns2:uid="{C4401822-1190-467F-8075-8E8CE25D7B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apr ADK et SPS</t>
        </r>
      </text>
    </comment>
    <comment ref="H135" authorId="7" shapeId="0" ns2:uid="{B51AA44F-CA5E-46FF-B583-DE20CCF12F9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3A4740AE-BAB5-43DC-B178-406D15A0DA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5" authorId="0" shapeId="0" ns2:uid="{CF7FD153-EA7C-4811-8D44-6A2991D9E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5" authorId="3" shapeId="0" ns2:uid="{972D6426-1ACB-46FB-B30C-563E9A0037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X135" authorId="3" shapeId="0" ns2:uid="{5C648678-126C-4D1E-B916-12F9505D2B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Z135" authorId="0" shapeId="0" ns2:uid="{72AB7198-19AB-4A57-A9E5-F265A9A9EF4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</t>
        </r>
        <r>
          <rPr>
            <strike/>
            <sz val="9"/>
            <color indexed="81"/>
            <rFont val="Tahoma"/>
            <family val="2"/>
          </rPr>
          <t xml:space="preserve"> CDE</t>
        </r>
        <r>
          <rPr>
            <sz val="9"/>
            <color indexed="81"/>
            <rFont val="Tahoma"/>
            <family val="2"/>
          </rPr>
          <t xml:space="preserve">  TCE</t>
        </r>
      </text>
    </comment>
    <comment ref="AD135" authorId="0" shapeId="0" ns2:uid="{7C273BAE-6615-442A-B853-8AE6F3B355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</t>
        </r>
      </text>
    </comment>
    <comment ref="AF135" authorId="0" shapeId="0" ns2:uid="{60582207-E708-41D0-A9BF-2444D5C16D1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35" authorId="0" shapeId="0" ns2:uid="{4C4E2F20-91AC-45F7-BCFB-A9B3411B3D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conduite Manuscopic
sur site BioWanze
de 08h30' à 16h30'</t>
        </r>
      </text>
    </comment>
    <comment ref="AJ135" authorId="0" shapeId="0" ns2:uid="{8536BAB4-6BC0-427E-8626-6DFED0811FF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sensibilisation à l'exposition au bruit
de 12h15' à 13h45'
</t>
        </r>
        <r>
          <rPr>
            <sz val="9"/>
            <color indexed="81"/>
            <rFont val="Tahoma"/>
            <family val="2"/>
          </rPr>
          <t>remplacé par CDE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C136" authorId="6" shapeId="0" ns2:uid="{8998A1DC-C554-4D92-B010-260E18047D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C05528FA-DD57-4790-9789-089F40994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0" shapeId="0" ns2:uid="{BF6D6847-19A2-451C-BDB1-B974C6EA56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BEF00998-4164-4279-A17B-713B5F58C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6" authorId="0" shapeId="0" ns2:uid="{BB295F39-AC4C-4C04-9B67-FB7D97572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6" authorId="3" shapeId="0" ns2:uid="{14BD1230-D540-4E28-8920-2AFAA1CCAB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AA136" authorId="0" shapeId="0" ns2:uid="{7DA61D14-793C-4E37-83F8-A36B276820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36" authorId="0" shapeId="0" ns2:uid="{F5CC367A-19EE-4467-82EF-00A9114EA4E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>
remplace GPO</t>
        </r>
      </text>
    </comment>
    <comment ref="AD136" authorId="6" shapeId="0" ns2:uid="{1BA29B18-9DC9-40AB-8061-4E8FBAD2E3E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RDT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ASS</t>
        </r>
      </text>
    </comment>
    <comment ref="AJ136" authorId="0" shapeId="0" ns2:uid="{22EADF7B-208E-4E22-B85A-04679B3E3D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L136" authorId="0" shapeId="0" ns2:uid="{F43BA1F7-76BA-4E86-8777-EEAB1C0D66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VA annulé ensuite absence MHI
rappel le 04.05</t>
        </r>
      </text>
    </comment>
    <comment ref="D137" authorId="6" shapeId="0" ns2:uid="{12C30C80-7C48-439A-8B44-CB410E3D91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02FB2257-FE47-4E87-B2CA-D94191F722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7" authorId="0" shapeId="0" ns2:uid="{E347384D-9366-4796-BB81-44C0696527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7" authorId="3" shapeId="0" ns2:uid="{BB4C28D1-9A53-44B9-BA5F-0925BD1AD2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AA137" authorId="0" shapeId="0" ns2:uid="{33A1604A-CD5C-461C-B49E-5C6377034F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37" authorId="0" shapeId="0" ns2:uid="{512FE94F-8AF3-4D1F-A75E-B921E1F9D4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>
remplace GPO</t>
        </r>
      </text>
    </comment>
    <comment ref="AD137" authorId="6" shapeId="0" ns2:uid="{1F22D204-D4B5-4A09-8515-C35D1F6406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RDT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H137" authorId="6" shapeId="0" ns2:uid="{E0737979-4CF2-462B-8185-F6C90C573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J137" authorId="0" shapeId="0" ns2:uid="{656B9D78-64EE-4D5E-A995-D966DC5A63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</t>
        </r>
      </text>
    </comment>
    <comment ref="D138" authorId="0" shapeId="0" ns2:uid="{1B7563D4-1B5B-4E0A-8F7E-AA28039B63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0" shapeId="0" ns2:uid="{8EC3673D-4B89-4111-9BA9-6B8414F4EC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0AD3E4B1-13E8-4398-B5E2-23B0536F22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39" authorId="7" shapeId="0" ns2:uid="{489DC0A4-6946-41D2-9D74-30EE8E8AF7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140" authorId="7" shapeId="0" ns2:uid="{61A01F4E-1CED-479C-96D9-FA7F1A45C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684A717F-3A68-4A68-9395-3BE4B4DE5A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0" shapeId="0" ns2:uid="{CBBD2FBB-C904-41F7-AB39-AA7F2231F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0" shapeId="0" ns2:uid="{D5C3014D-A193-4007-AE75-C65B65EFC62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B6137B87-B342-4357-B171-68524A93F2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41" authorId="0" shapeId="0" ns2:uid="{88D09037-25C0-4888-A565-D270CABD6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0" shapeId="0" ns2:uid="{F6AC38CB-D867-4CC4-A59D-267B6B3319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H142" authorId="1" shapeId="0" ns2:uid="{ED6DC710-39E7-4617-992C-C0737014B3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0" shapeId="0" ns2:uid="{60767C88-992C-48E3-A121-DB732FBAFD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D143" authorId="0" shapeId="0" ns2:uid="{5D600FCA-70DA-409B-A193-287D45151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00354F4D-AE64-4310-B89C-44D03ECC24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119AF795-4C15-406C-902D-29AEEA8010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4" authorId="1" shapeId="0" ns2:uid="{B8EF0C87-EDB6-4BB7-ABAF-D558959CE5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4BF6D17D-2988-409B-8B96-3C818D3A0A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6523B9B1-8A41-4C93-91C2-E276C4694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5" authorId="6" shapeId="0" ns2:uid="{960CFFA0-5641-45A3-938A-0C560FF1E7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6DF0211E-D129-4219-9179-0F555A5752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9940110B-7F26-43D8-B152-3A28D7BB1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6" authorId="0" shapeId="0" ns2:uid="{6688FCCC-A1BF-4D1F-B9ED-7E3F9AB717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1" shapeId="0" ns2:uid="{160679D0-8283-4A06-8307-1313E175C6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0" shapeId="0" ns2:uid="{6B992C8B-E376-4EB0-8225-85693B948E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47" authorId="1" shapeId="0" ns2:uid="{18427E9B-06BD-4547-B30E-6814DAB5EE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81A92914-484F-4EC8-81F6-86BCCAFC9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84F9E31B-77D5-4C17-9275-B2DB0E9260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0" shapeId="0" ns2:uid="{3FFB4731-87F7-4F7C-94F4-F94081FB8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0" shapeId="0" ns2:uid="{276C17AC-8368-477C-A135-96180F48DF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0" shapeId="0" ns2:uid="{BD38038A-6F93-4D04-99A3-BD3A6CD295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48" authorId="6" shapeId="0" ns2:uid="{60B6CCC0-B0A0-4CE5-95E5-0C770F02C2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J148" authorId="6" shapeId="0" ns2:uid="{E66DD6D8-BE71-4B40-888E-3F69F0ABC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49" authorId="0" shapeId="0" ns2:uid="{2CE18C52-F2B8-4240-8CEC-835ACDC478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0" shapeId="0" ns2:uid="{188927E0-A855-49B1-8745-04EAFD2546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0" shapeId="0" ns2:uid="{D10DE56A-B76B-459F-A6B6-B275521E3F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0" shapeId="0" ns2:uid="{42D03BA0-0AB9-4DC3-A7A4-5A80878F1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49" authorId="0" shapeId="0" ns2:uid="{4EC79D72-E50B-4A35-BF22-168C4B555C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PAM</t>
        </r>
      </text>
    </comment>
    <comment ref="T149" authorId="0" shapeId="0" ns2:uid="{CDEA0375-246C-459B-8FAF-CC867F92CC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49" authorId="3" shapeId="0" ns2:uid="{FB14E7F7-3153-4187-9038-6879FE505C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F149" authorId="0" shapeId="0" ns2:uid="{9B341C3E-52EC-4595-A9F3-E8C03B5AD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BioWanze 08h30'-16h00'
Vérification de l'aptitude à la conduite du chariot élévateur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H149" authorId="0" shapeId="0" ns2:uid="{371C9ACC-0CDA-436C-AE80-635CFE5C82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150" authorId="6" shapeId="0" ns2:uid="{7A712259-5EE0-4B98-A00E-046926CC24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E90E4ACB-7FE6-4EE2-822B-AE6A3702D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8C55D96C-1F8D-467B-9502-087CAEF925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0" shapeId="0" ns2:uid="{7F588521-FB15-487D-8144-52074546E97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BE235053-4B92-44DD-B900-D0C4B3FE0E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4C944185-91C3-41F9-95C8-334291CB4B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0" shapeId="0" ns2:uid="{7A4907D8-796A-4AF0-8F1F-05A73C517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P150" authorId="6" shapeId="0" ns2:uid="{DE9C3614-46A8-4D0E-9FFC-6320C71A30C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T150" authorId="0" shapeId="0" ns2:uid="{71B1BFBF-D3DA-414C-8862-0A358133AC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FPS
remplacé par QBY</t>
        </r>
      </text>
    </comment>
    <comment ref="U150" authorId="3" shapeId="0" ns2:uid="{B16A8B15-D0F4-48B9-82FB-F8EDB19087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+DS CE</t>
        </r>
      </text>
    </comment>
    <comment ref="V150" authorId="3" shapeId="0" ns2:uid="{76214A59-24BC-4092-84C1-ED27390791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+DS CE</t>
        </r>
      </text>
    </comment>
    <comment ref="X150" authorId="3" shapeId="0" ns2:uid="{29FAA175-19A3-406D-AAE9-D489A89A4E8F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 Formation Safety Days de 15h à 16h 
Salle Orval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50" authorId="0" shapeId="0" ns2:uid="{094F51B9-9241-4A0A-85AF-6B24966D56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 xml:space="preserve">FPS </t>
        </r>
        <r>
          <rPr>
            <sz val="9"/>
            <color indexed="81"/>
            <rFont val="Tahoma"/>
            <family val="2"/>
          </rPr>
          <t xml:space="preserve">
PLZ et TCE</t>
        </r>
      </text>
    </comment>
    <comment ref="AF150" authorId="0" shapeId="0" ns2:uid="{5D68A5F1-59B8-466C-93DB-7B258DCE54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51" authorId="0" shapeId="0" ns2:uid="{3D344341-0488-4BCB-B605-351BBC530E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1" shapeId="0" ns2:uid="{610F4710-80AF-4B26-9D4A-69B3816E45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0" shapeId="0" ns2:uid="{87C64BC3-51B7-4119-8223-DF227DEC6F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0" shapeId="0" ns2:uid="{418E703B-E22C-46F4-9D8A-90189EC70B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1" shapeId="0" ns2:uid="{5E42D118-E93A-4442-AFAA-E31551D0C2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O151" authorId="6" shapeId="0" ns2:uid="{836B65B3-57EC-4D6A-A7FE-9FBD2115BC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P151" authorId="0" shapeId="0" ns2:uid="{51D6010D-1F23-4E03-888F-D8751171D8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22h à 23h00'</t>
        </r>
      </text>
    </comment>
    <comment ref="T151" authorId="0" shapeId="0" ns2:uid="{B68EEA38-11DA-4C7B-A9FE-93CAE2C965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FPS
remplacé par QBY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LHS qui remplaçait APN
Rappel le 13/05</t>
        </r>
      </text>
    </comment>
    <comment ref="V151" authorId="3" shapeId="0" ns2:uid="{F373A103-A25B-4021-9CBD-175AC0A9CB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1" authorId="0" shapeId="0" ns2:uid="{A4F0D3A9-55CD-4A1D-8AFA-F2EC4547E6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 </t>
        </r>
      </text>
    </comment>
    <comment ref="AF151" authorId="0" shapeId="0" ns2:uid="{C415374C-56D2-4D2C-B2B7-614B7CD5ADF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51" authorId="1" shapeId="0" ns2:uid="{AFB51958-9EAC-455F-8823-860601394F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équipe complète</t>
        </r>
      </text>
    </comment>
    <comment ref="AJ151" authorId="2" shapeId="0" ns2:uid="{ACE8C327-F69A-46D5-A867-160C4A2524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L151" authorId="1" shapeId="0" ns2:uid="{B7CE2759-BDE4-4278-9AAE-A5E90EE6BE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au stress et burn out de 12h30 à 16h15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QDE de 14h à 16h15</t>
        </r>
      </text>
    </comment>
    <comment ref="L152" authorId="0" shapeId="0" ns2:uid="{40C015BA-42B7-426D-A2CB-8A4D1A240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52" authorId="3" shapeId="0" ns2:uid="{E2EACD01-6DC0-4B57-9F82-69081739A5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PAM présent</t>
        </r>
      </text>
    </comment>
    <comment ref="AA152" authorId="0" shapeId="0" ns2:uid="{3942B6B5-69FF-425D-95EA-CD96EC9D44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52" authorId="6" shapeId="0" ns2:uid="{CA1E5315-F1CF-40EB-8E81-5361A8561A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D153" authorId="6" shapeId="0" ns2:uid="{8BB4A4C9-9E7F-4FCB-883D-44D06B956B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00150873-FD83-400B-8FB2-DA3C5F01E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D20C0A37-D023-4988-86D6-9CDF5E104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0" shapeId="0" ns2:uid="{713D3A36-7841-4DB7-BD2A-FA9A820F57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3" authorId="6" shapeId="0" ns2:uid="{8D85BAE3-6C0B-4E4A-9372-32DFAECCA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QBY?</t>
        </r>
      </text>
    </comment>
    <comment ref="V153" authorId="3" shapeId="0" ns2:uid="{EEA0F7C4-2EBA-437E-BFFF-9D104622D8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3" authorId="6" shapeId="0" ns2:uid="{80B5E521-7EAA-41F1-AD7C-F141CD244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 de 20h à 22h</t>
        </r>
      </text>
    </comment>
    <comment ref="AB153" authorId="0" shapeId="0" ns2:uid="{4F648601-DAFA-4E03-9BA3-A96A102E62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154" authorId="1" shapeId="0" ns2:uid="{DABD777C-FF61-4AB9-9B98-6D410C1A2FE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1" shapeId="0" ns2:uid="{C294F3D9-7AED-42DB-BA77-CF143D84E0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1" shapeId="0" ns2:uid="{CFE1281E-04B6-4E92-B26D-DF2EE1C220B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0" shapeId="0" ns2:uid="{ED5C5BBD-4DB5-488D-B9AE-37D3284B14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4" authorId="6" shapeId="0" ns2:uid="{589C1867-962D-4E51-99B1-94F75A9343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 de 22h à minuit</t>
        </r>
      </text>
    </comment>
    <comment ref="Z154" authorId="6" shapeId="0" ns2:uid="{EB45B4E4-52D5-4950-A803-BFC05B0D4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minuit, remplacé par PAM</t>
        </r>
      </text>
    </comment>
    <comment ref="AA154" authorId="0" shapeId="0" ns2:uid="{A457C9E4-977E-491F-83C3-047D4DAABF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54" authorId="0" shapeId="0" ns2:uid="{702157BE-F1EC-4774-AC31-13E924B538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LAX</t>
        </r>
      </text>
    </comment>
    <comment ref="H155" authorId="1" shapeId="0" ns2:uid="{6A271226-F404-475A-9B6C-D0E4B0ABF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0" shapeId="0" ns2:uid="{0D77E2D9-779F-4C4F-A1BE-9E8117FD37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56" authorId="6" shapeId="0" ns2:uid="{BFD245DE-EE3A-4A7D-9795-1C61D67054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1" shapeId="0" ns2:uid="{279BADE8-E15A-4478-A760-9F55CBAF191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B376EB26-E29D-4A27-BAC7-0859F40BB2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0A289BA6-FDEE-43D8-830E-BDEA11C60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57" authorId="6" shapeId="0" ns2:uid="{A136EA1B-500D-436B-A8B1-2672A47DEC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787CA299-F14A-4E9B-9A29-3D02A32205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8700E7EB-4ED7-4BA1-B72C-C10A78F29D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7" authorId="6" shapeId="0" ns2:uid="{A2109D86-90AE-4FD1-9FC2-ED96D330E7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PAM</t>
        </r>
      </text>
    </comment>
    <comment ref="T157" authorId="6" shapeId="0" ns2:uid="{A08EC180-61A8-4D31-BCFE-F74876965B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09h à 10h +
formation Safety Days de 10h30 à 11h30
Salle Rochefort
Remplacé par QBY</t>
        </r>
      </text>
    </comment>
    <comment ref="V157" authorId="3" shapeId="0" ns2:uid="{57CD4E8F-E880-4A59-A890-260A02CEA5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de 09h à 11h30+
formation Safety Day de 12h30 à 13h30
Salle Orval</t>
        </r>
      </text>
    </comment>
    <comment ref="X157" authorId="3" shapeId="0" ns2:uid="{EB6C6262-B009-45F2-8226-7AD837140F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 Formation Safety Days de 10h à 11h
Salle Orval
Départ à 12h</t>
        </r>
      </text>
    </comment>
    <comment ref="Z157" authorId="6" shapeId="0" ns2:uid="{7C7BCB71-373E-451B-BE30-A9641551A5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09h à 10h
Salle Rochefort
Remplacé par VGG
</t>
        </r>
        <r>
          <rPr>
            <sz val="9"/>
            <color indexed="81"/>
            <rFont val="Tahoma"/>
            <family val="2"/>
          </rPr>
          <t>Remplacé par HKB</t>
        </r>
      </text>
    </comment>
    <comment ref="AB157" authorId="6" shapeId="0" ns2:uid="{C318DAA5-CD39-47B2-965C-E7A456E635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
Remplacé par JBI</t>
        </r>
      </text>
    </comment>
    <comment ref="AD157" authorId="6" shapeId="0" ns2:uid="{0374D736-C5B7-4B29-A189-833C037600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JBI</t>
        </r>
      </text>
    </comment>
    <comment ref="AH157" authorId="6" shapeId="0" ns2:uid="{16CB47E4-0653-4B2C-B13B-3865213937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J157" authorId="6" shapeId="0" ns2:uid="{011A70AB-24FE-42A7-9026-9CE70B5614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AL157" authorId="6" shapeId="0" ns2:uid="{64B03256-DC8B-4A81-8F73-D794F35C78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
Equipe complète</t>
        </r>
      </text>
    </comment>
    <comment ref="D158" authorId="1" shapeId="0" ns2:uid="{40BCFEC1-694A-4D87-BA70-B5549B604A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2E57306D-B0DD-409B-9BB5-AB6B33ABC2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D70E9A09-644D-4A8E-83E5-3FE4A1DB0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58" authorId="3" shapeId="0" ns2:uid="{C6C99C4E-75BA-4511-B0C7-5482A3D9B5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AJ158" authorId="6" shapeId="0" ns2:uid="{D4723C06-78C2-4F06-BCCB-DB43CFC0E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G159" authorId="6" shapeId="0" ns2:uid="{78A01A75-A9B0-4CA1-A8DD-FBA3D7D814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0" shapeId="0" ns2:uid="{75123178-B1F4-402F-857F-93FA283EDB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98C2B36C-1AC0-4F86-A487-204AD644AC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0" shapeId="0" ns2:uid="{63AF73E6-8A2C-4A38-85F1-E66428CEC8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59" authorId="3" shapeId="0" ns2:uid="{7A86BC3D-1F0F-49E6-B792-CA515E820C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9" authorId="0" shapeId="0" ns2:uid="{0EE28BF4-BB2D-4948-8C92-1C8DBE743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N160" authorId="0" shapeId="0" ns2:uid="{9DAE50D3-353F-4118-9B89-5B2332309C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60" authorId="0" shapeId="0" ns2:uid="{B0B4EFC3-FE7C-49A4-B080-9C93E7AC83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60" authorId="3" shapeId="0" ns2:uid="{35233550-1096-49FA-9D6A-CB16862A4F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60" authorId="0" shapeId="0" ns2:uid="{1D1D746F-343B-41E5-96E6-98133EEDDE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N161" authorId="0" shapeId="0" ns2:uid="{365A4C5D-EDA3-47B8-B0F3-E688F3204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P161" authorId="0" shapeId="0" ns2:uid="{E263D600-BC8F-4910-9280-45AA3CF08A3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SMA</t>
        </r>
      </text>
    </comment>
    <comment ref="T161" authorId="0" shapeId="0" ns2:uid="{7BA327E7-8AB6-466C-9E27-3E05B0E18A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FPS</t>
        </r>
        <r>
          <rPr>
            <sz val="9"/>
            <color indexed="81"/>
            <rFont val="Tahoma"/>
            <family val="2"/>
          </rPr>
          <t xml:space="preserve">
remplacé par QBY</t>
        </r>
      </text>
    </comment>
    <comment ref="V161" authorId="3" shapeId="0" ns2:uid="{43541132-9009-4E57-9BA6-885BDB4218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Y161" authorId="0" shapeId="0" ns2:uid="{8B24691F-6A01-49A5-BF77-5631AC10F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161" authorId="0" shapeId="0" ns2:uid="{1D35E1BF-68C5-493C-9A56-ED832FFE45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
remplacé par FPA</t>
        </r>
      </text>
    </comment>
    <comment ref="H162" authorId="6" shapeId="0" ns2:uid="{51E4FAD7-C461-467F-807B-8065520D2E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0" shapeId="0" ns2:uid="{D4E9D508-60BA-4D92-8780-DF30DEB13D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V162" authorId="3" shapeId="0" ns2:uid="{BC98C033-FBD2-4FC9-A780-C647155DB1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
Maintien prime de N
</t>
        </r>
      </text>
    </comment>
    <comment ref="Z162" authorId="0" shapeId="0" ns2:uid="{80E57BE3-4D38-4DEE-8B7C-6A9F76BC92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TCE et BLR
</t>
        </r>
      </text>
    </comment>
    <comment ref="AL162" authorId="0" shapeId="0" ns2:uid="{4154DDCD-E462-483F-809E-7393A9CF13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C163" authorId="6" shapeId="0" ns2:uid="{327C55BF-ED22-43DC-B3FF-AD2E8EAF5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DE955796-9E8B-4EEE-9BA4-F59834588B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0" shapeId="0" ns2:uid="{AFA5A160-651A-4BDE-A9AE-59F62D7180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0" shapeId="0" ns2:uid="{17F20033-22EC-4695-9462-3BACCDB5EF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0" shapeId="0" ns2:uid="{15D67C42-3F9B-4B33-BAAA-AD4FB048F33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0" shapeId="0" ns2:uid="{8217EA2D-F32D-4F6A-A43B-492170C50D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3" authorId="6" shapeId="0" ns2:uid="{6494FF6B-6A3E-496E-8819-3459A1359D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02/06
renfort avant</t>
        </r>
      </text>
    </comment>
    <comment ref="V163" authorId="3" shapeId="0" ns2:uid="{CD6C0DB7-BD8E-4877-BEF2-5FC31666A9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
Maintien prime de N
</t>
        </r>
      </text>
    </comment>
    <comment ref="AA163" authorId="8" shapeId="0" ns2:uid="{385A0F56-F121-4C78-A693-5A9F1A7800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 et VGG viendra au gluten</t>
        </r>
      </text>
    </comment>
    <comment ref="AB163" authorId="8" shapeId="0" ns2:uid="{DAEF8BF3-A983-49AA-8477-B732D640F8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 et VGG viendra au gluten
Echange avec VGG</t>
        </r>
      </text>
    </comment>
    <comment ref="AL163" authorId="0" shapeId="0" ns2:uid="{199BB7FF-FB33-46D4-9D22-24AC7DB128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H164" authorId="6" shapeId="0" ns2:uid="{76697FD6-047A-4B7E-AA8F-5E4A502A2E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0" shapeId="0" ns2:uid="{5051237F-F3DB-408F-A8A8-E627438BF2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H164" authorId="0" shapeId="0" ns2:uid="{7C7B7DB0-4A56-47E5-8444-E087B376E2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H165" authorId="6" shapeId="0" ns2:uid="{0A2B95F9-DB0C-4251-ADA2-BC4CA0A6B1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0" shapeId="0" ns2:uid="{0B42FFB0-4016-49C5-BA3E-C9CE50DBD2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H165" authorId="0" shapeId="0" ns2:uid="{6E4EA54F-35B8-4DF6-8581-F619968F49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D166" authorId="0" shapeId="0" ns2:uid="{C2D360F1-51F3-46AE-8682-EA619B62F1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0" shapeId="0" ns2:uid="{2F536749-6C23-40A3-9190-91444DF459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P166" authorId="0" shapeId="0" ns2:uid="{C111FEB6-2BAF-45AA-A570-C58C92F57A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GBT</t>
        </r>
      </text>
    </comment>
    <comment ref="AD166" authorId="6" shapeId="0" ns2:uid="{6E8939B8-C8FF-459F-9607-54B66B6364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complete</t>
        </r>
      </text>
    </comment>
    <comment ref="AH166" authorId="0" shapeId="0" ns2:uid="{6EF885B1-1C68-424D-A5FE-47E6D2D580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67" authorId="0" shapeId="0" ns2:uid="{12235517-EF82-4B0F-A90B-B55CE92DA5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V167" authorId="3" shapeId="0" ns2:uid="{C7AC663C-E3DB-4048-B615-A02E8C5D94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</t>
        </r>
      </text>
    </comment>
    <comment ref="AD167" authorId="6" shapeId="0" ns2:uid="{25020528-579D-4D0B-BFA9-8181AD1C1A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167" authorId="6" shapeId="0" ns2:uid="{EA7F5712-B256-44A1-9E38-12A0CB04E5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68" authorId="6" shapeId="0" ns2:uid="{47E3880E-9F6B-4619-81D6-45413A62A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68" authorId="0" shapeId="0" ns2:uid="{8E3157AA-99C5-408D-912A-37750F222F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68" authorId="3" shapeId="0" ns2:uid="{AE8B1F34-B657-40FD-A2FD-CADDED24C0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168" authorId="6" shapeId="0" ns2:uid="{64BE294A-39BE-40C9-99CC-F7CE146126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SLT</t>
        </r>
      </text>
    </comment>
    <comment ref="D169" authorId="6" shapeId="0" ns2:uid="{EF0CBFA5-3A82-48DA-9BCC-61A57BA0F3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69" authorId="7" shapeId="0" ns2:uid="{E33F54B8-A82F-47D7-ADDE-E54B9BB7A9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V169" authorId="3" shapeId="0" ns2:uid="{64F1C25E-EF91-46BC-9E68-139E72AC35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en distillation</t>
        </r>
      </text>
    </comment>
    <comment ref="X169" authorId="3" shapeId="0" ns2:uid="{6C622546-4F0C-43D5-9A29-66A856AF61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la demande LH</t>
        </r>
      </text>
    </comment>
    <comment ref="Z169" authorId="0" shapeId="0" ns2:uid="{2B82B473-6D83-4B38-9A06-1D83C1C46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
remplacé par FPA</t>
        </r>
      </text>
    </comment>
    <comment ref="AF169" authorId="0" shapeId="0" ns2:uid="{B2826A51-5E9D-4563-AEF6-FF388A05314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70" authorId="6" shapeId="0" ns2:uid="{B05799E7-2B3D-4EEB-9B09-D94CE7AACD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70" authorId="7" shapeId="0" ns2:uid="{131B01D2-BEB2-43F2-AF17-5DCE13F359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V170" authorId="3" shapeId="0" ns2:uid="{EA0486D6-9369-444B-9CE7-A066B1B58D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en distillation</t>
        </r>
      </text>
    </comment>
    <comment ref="Z170" authorId="0" shapeId="0" ns2:uid="{5BA9CBEA-5816-4AEB-99D1-FA39AED20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
remplacé par FPA</t>
        </r>
      </text>
    </comment>
    <comment ref="AF170" authorId="0" shapeId="0" ns2:uid="{3E19043B-940C-47F3-ACB0-7FD49B3F252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C171" authorId="0" shapeId="0" ns2:uid="{C60B300A-243B-43AA-894B-1B0DAC4FE5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0" shapeId="0" ns2:uid="{E3FFA2F6-97B3-4DD4-9361-8AE590602E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DC6CE6F7-80D0-4E4B-B4EC-EED97D71AF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T171" authorId="0" shapeId="0" ns2:uid="{7C40B0D1-48FF-4BE3-9121-7D765DB50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QBY</t>
        </r>
      </text>
    </comment>
    <comment ref="V171" authorId="3" shapeId="0" ns2:uid="{7F59BAAE-4900-4B47-887E-E4A1894CFD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W171" authorId="3" shapeId="0" ns2:uid="{7998DE14-90EC-4A47-B6ED-8E258A61E2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 la demande de la LH
Maintien prime N</t>
        </r>
      </text>
    </comment>
    <comment ref="X171" authorId="3" shapeId="0" ns2:uid="{FA50D18C-8953-4A3E-8227-B8EC772A10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 la demande de la LH
Maintien prime N</t>
        </r>
      </text>
    </comment>
    <comment ref="C172" authorId="0" shapeId="0" ns2:uid="{20CFE3A6-D1F9-4FA3-B512-D9D267FED8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0" shapeId="0" ns2:uid="{C4CB8F6B-F83A-48D4-8465-24533A860D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324BC3F2-D9B8-41E5-A43A-C9D0742E9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T172" authorId="0" shapeId="0" ns2:uid="{E68F4C35-B18A-4785-811B-9BA970A062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QBY</t>
        </r>
      </text>
    </comment>
    <comment ref="V172" authorId="3" shapeId="0" ns2:uid="{8116E880-92FA-4B98-9275-D574AC9240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D173" authorId="0" shapeId="0" ns2:uid="{18FE0C86-875D-4B68-9A58-B62C134047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0" shapeId="0" ns2:uid="{55261352-8AA9-4886-A488-D138444B2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4" authorId="0" shapeId="0" ns2:uid="{E1D91945-ADB5-497E-9831-2B315469B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5" authorId="0" shapeId="0" ns2:uid="{7F5E9C6C-B388-4312-95BD-D1303FC13D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G176" authorId="0" shapeId="0" ns2:uid="{C625ACD6-6CD9-4E06-8D31-3AC35EB532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BDA02ED7-B723-4CE9-8C38-EC10684A5B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1" shapeId="0" ns2:uid="{1139A5BE-4F9C-4221-908A-84E022AE0A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177" authorId="0" shapeId="0" ns2:uid="{53DA1487-53D0-4F58-8214-AF03E516ED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994AD74A-87BF-46EC-A5FF-0C0854F5F5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1" shapeId="0" ns2:uid="{30E22C98-FDBA-4D1C-ACF2-FEE0413BCC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J177" authorId="0" shapeId="0" ns2:uid="{37B8E1D8-0B6F-468F-B65A-8100643951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J178" authorId="0" shapeId="0" ns2:uid="{1CCC99F7-32D0-4B22-B239-649D4699E27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0" shapeId="0" ns2:uid="{F5A77974-AC83-4DE1-96FC-972258A576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AH178" authorId="0" shapeId="0" ns2:uid="{1C1E5BA3-C251-45DD-AC76-CB3B3D4B68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AJ178" authorId="0" shapeId="0" ns2:uid="{3FE3F1FC-3769-46F8-AB59-04D2CDEBE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L179" authorId="0" shapeId="0" ns2:uid="{FA0D8440-197F-4E56-A4C6-0A1FB1D28C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H179" authorId="0" shapeId="0" ns2:uid="{2DBAEAB6-FB0C-410E-8B2A-C2957BCD48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D180" authorId="0" shapeId="0" ns2:uid="{E7B27369-F332-4F74-891B-BA84CD9674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1" shapeId="0" ns2:uid="{8FCA5E31-C095-47B8-BC20-2D115B91B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K181" authorId="0" shapeId="0" ns2:uid="{A88C1A51-F094-403B-8792-DC0387C7CF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1" shapeId="0" ns2:uid="{D533D08D-75DA-41D9-B5BA-244204DDF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S181" authorId="2" shapeId="0" ns2:uid="{E76ED890-989A-48F4-87CC-7EB6098681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T181" authorId="2" shapeId="0" ns2:uid="{50E959FD-F80B-4248-87F3-EF260CFC35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H182" authorId="0" shapeId="0" ns2:uid="{4CA8FD11-7270-4BE3-8CDC-AFD78D7DC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1" shapeId="0" ns2:uid="{2E97812E-586C-4A1D-881C-4AE90C70D8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S182" authorId="2" shapeId="0" ns2:uid="{EBE399EC-605C-45A9-BB10-90849769E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T182" authorId="2" shapeId="0" ns2:uid="{E8ECB05F-07ED-4246-B69E-5C33361E35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H183" authorId="0" shapeId="0" ns2:uid="{8C4C6367-CCBD-462A-9A40-35303E95C4E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0" shapeId="0" ns2:uid="{D4F4E0D9-E397-49B3-A33B-1D30A29438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0" shapeId="0" ns2:uid="{1748F5E1-0CEA-44E5-B8AC-7B9268E227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V183" authorId="3" shapeId="0" ns2:uid="{D67A992A-7D6D-4600-82EC-FCB0B24C59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RDT
remplace TCE de 14h à 18h
rappel le 22/06</t>
        </r>
      </text>
    </comment>
    <comment ref="AB183" authorId="0" shapeId="0" ns2:uid="{7FCE9EFB-A790-45D3-A2E1-B5F1A6F5E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AJ183" authorId="0" shapeId="0" ns2:uid="{1124CC54-546D-409E-A8A4-08B945B200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84" authorId="0" shapeId="0" ns2:uid="{41F04915-CD41-4386-BF33-E904AFB98F5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0" shapeId="0" ns2:uid="{1D7B0608-EF5E-471B-B148-424EC345F9E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0" shapeId="0" ns2:uid="{6801419C-9577-4F2B-9ADD-75F90B0536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T184" authorId="1" shapeId="0" ns2:uid="{02208ACD-EB88-49F0-BD5E-7262E8FDAE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4" authorId="3" shapeId="0" ns2:uid="{A693D52D-598A-405E-BD99-556778CCBF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W184" authorId="3" shapeId="0" ns2:uid="{5B80A55D-2F54-4010-9535-D87BF7B8D7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libérer JBI qui doit remplacer YPE
rappel le 23.06</t>
        </r>
      </text>
    </comment>
    <comment ref="X184" authorId="3" shapeId="0" ns2:uid="{F73AF7B5-E0F0-46EC-A750-B8882A9A81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libérer JBI qui doit remplacer YPE
rappel le 23.06</t>
        </r>
      </text>
    </comment>
    <comment ref="D185" authorId="0" shapeId="0" ns2:uid="{C47C56F5-68B7-40AA-8D24-8BC9AE8CD6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0" shapeId="0" ns2:uid="{07DFE740-4E20-455D-A0F4-6E4E263C6C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0" shapeId="0" ns2:uid="{6C4EBC98-6583-40C0-8158-0D524E86F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0" shapeId="0" ns2:uid="{AA5A9B92-D489-4418-A68B-2BC58CDCA4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185" authorId="0" shapeId="0" ns2:uid="{BB7062AF-DA5A-43DD-B964-18911E6413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FPA</t>
        </r>
      </text>
    </comment>
    <comment ref="T185" authorId="1" shapeId="0" ns2:uid="{1B458F99-7128-4E63-9ED9-41278F6508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5" authorId="3" shapeId="0" ns2:uid="{94891132-345B-4040-B021-4EA532F314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85" authorId="3" shapeId="0" ns2:uid="{F2769AB7-7616-48CE-B0B7-E483B522AD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85" authorId="0" shapeId="0" ns2:uid="{0B3D736C-9800-43BA-AEFF-6488882B8B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185" authorId="0" shapeId="0" ns2:uid="{DB7F3D15-31FB-4B79-B8DF-04C1ED62677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86" authorId="0" shapeId="0" ns2:uid="{F54BB083-8CF5-4A66-AD28-54AE5F0F0E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FC2EA3F3-0E42-4664-A16E-0CDFB4191F8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0" shapeId="0" ns2:uid="{1AF75483-5BA4-4590-8538-866D5D17AA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0" shapeId="0" ns2:uid="{8B1DAA1F-1B46-49B3-954D-F59483D24C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0" shapeId="0" ns2:uid="{6A20C314-2866-411B-B325-1EB9EDB5D1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P186" authorId="0" shapeId="0" ns2:uid="{0BC0CBBB-6BE6-43F6-874E-0671588678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FPA</t>
        </r>
      </text>
    </comment>
    <comment ref="T186" authorId="1" shapeId="0" ns2:uid="{40D3A0E0-9216-41A4-9907-28ED7A2A1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6" authorId="3" shapeId="0" ns2:uid="{8BCB1FDA-90FA-4670-B0D1-73B3B4BEEB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86" authorId="3" shapeId="0" ns2:uid="{F9CC97DC-5C49-4165-8EF0-9279020AD8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86" authorId="0" shapeId="0" ns2:uid="{9293C41A-E8B8-4285-A6C0-A19591C2D4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186" authorId="0" shapeId="0" ns2:uid="{E60CDB4D-F394-488E-AE02-2E012ADD7D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87" authorId="7" shapeId="0" ns2:uid="{B09E2394-9F12-453B-850E-00120AA802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1" shapeId="0" ns2:uid="{4A0CAC5C-3F29-4381-B105-7122C84A83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4" shapeId="0" ns2:uid="{06FBE606-60EB-4A27-930E-51F5C9EC84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C8BA6D21-452B-43A8-86C6-7E37F1FA6C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7" authorId="1" shapeId="0" ns2:uid="{8745FC71-271C-486E-BD3C-835AB74267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7" authorId="3" shapeId="0" ns2:uid="{6187CF67-9DA8-4B5A-918B-E8D4388AE2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J187" authorId="6" shapeId="0" ns2:uid="{CE8AE9EB-A7BE-4522-A6BB-A856DFACA0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L187" authorId="6" shapeId="0" ns2:uid="{68AD478D-92BD-416F-9F97-7225CA29A0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Avait posé une VA
Rappel le 23/06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 de 18h à22h00'</t>
        </r>
      </text>
    </comment>
    <comment ref="H188" authorId="0" shapeId="0" ns2:uid="{9F1FA713-62B1-4F51-91BA-D8669DFBE1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1" shapeId="0" ns2:uid="{B27D9669-4503-47C2-98FB-D9C1705009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0" shapeId="0" ns2:uid="{214E86FE-BDC2-4F78-B0E7-AC59C99B6D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CDD85DCE-8F13-4071-A641-0E5654CCF4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88" authorId="6" shapeId="0" ns2:uid="{890E66D0-9A6E-4ECA-A685-3A2C1CCBD7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remplacé par QBY</t>
        </r>
      </text>
    </comment>
    <comment ref="AL188" authorId="0" shapeId="0" ns2:uid="{B00CD044-692F-41FC-9648-EC85ED5AD0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 de 18h à 22h00'</t>
        </r>
      </text>
    </comment>
    <comment ref="J189" authorId="1" shapeId="0" ns2:uid="{4CA1FEF0-2E48-409D-BC76-F9B6DA53B3C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0" shapeId="0" ns2:uid="{E4F9FCD4-84C7-4BE3-A792-A1751F6779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BDB571E5-1C65-4FBB-8CB7-7723B645B3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9" authorId="6" shapeId="0" ns2:uid="{2D52ECDA-6E4B-42F5-9194-24090C65F8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jusque 10h
Rappel le 29/06</t>
        </r>
      </text>
    </comment>
    <comment ref="AB189" authorId="6" shapeId="0" ns2:uid="{EC0CF853-B84B-4DD4-AAD7-7E4995C29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remplacé par QBY</t>
        </r>
      </text>
    </comment>
    <comment ref="D190" authorId="6" shapeId="0" ns2:uid="{C0881B0F-F429-44EB-B07F-21755EF6DE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1" shapeId="0" ns2:uid="{D9F4AD76-ED39-43F9-B9A3-6BAC060645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1" shapeId="0" ns2:uid="{A5064240-D1CC-4723-9D6B-D3EB26FE6DF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C09846FB-49F0-4B4D-93A6-EB651698AF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D191" authorId="0" shapeId="0" ns2:uid="{63D73FA5-52FB-4181-8DF4-664356CFB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1" shapeId="0" ns2:uid="{812AAD75-04A3-433E-A6AD-A25267C5A9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1" shapeId="0" ns2:uid="{934AEA0C-DCFA-4E4D-B071-0D1ED236C9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1" shapeId="0" ns2:uid="{56246E1D-381B-4571-BF2B-349CA13BEF2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1" shapeId="0" ns2:uid="{0A24BC6D-CBB3-4D3F-8B51-2293A35B42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0" shapeId="0" ns2:uid="{911D6ADC-967B-4698-BFD2-533410E979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D4AAC3E3-1C0E-42FF-A593-1D3558D69B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1" shapeId="0" ns2:uid="{86DEAB73-F728-47C1-B465-754734E051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60BDB09E-665D-413A-8F2E-2721BB5AA2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P192" authorId="6" shapeId="0" ns2:uid="{68687C78-8FBC-46C9-9764-8B55A2EB4B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11h à 14h
</t>
        </r>
      </text>
    </comment>
    <comment ref="S192" authorId="0" shapeId="0" ns2:uid="{E15A59BC-3B34-4571-A6C9-ABC3227574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05.07</t>
        </r>
      </text>
    </comment>
    <comment ref="T192" authorId="7" shapeId="0" ns2:uid="{5FABC65A-F79B-4E9A-867F-9FC718A236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FPA et QBY</t>
        </r>
      </text>
    </comment>
    <comment ref="V192" authorId="3" shapeId="0" ns2:uid="{98D21EAD-CCE4-4C07-8CBF-C7C967115B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de 10h à 14h
Arrivée à 10h
</t>
        </r>
      </text>
    </comment>
    <comment ref="X192" authorId="3" shapeId="0" ns2:uid="{EEDB9A4B-95B3-4810-82AE-2569A8D8AE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AH192" authorId="6" shapeId="0" ns2:uid="{DF57A25A-BCFC-4346-811D-5B5AD0DF8D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Remplacé par FPS</t>
        </r>
      </text>
    </comment>
    <comment ref="AJ192" authorId="1" shapeId="0" ns2:uid="{77396FFE-910F-4D4C-B907-D596D3D1B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3" authorId="6" shapeId="0" ns2:uid="{4736AB90-27F4-4E07-9F27-B401849F13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1" shapeId="0" ns2:uid="{F34DEDBF-EA24-4DD5-A469-508C87AF14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698EEC82-00CE-4170-AF93-CFE5441580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T193" authorId="7" shapeId="0" ns2:uid="{2F9747A9-B8F0-4A35-B057-E49EB1FBC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FPA</t>
        </r>
      </text>
    </comment>
    <comment ref="V193" authorId="3" shapeId="0" ns2:uid="{BBA7F677-F6A7-419A-A17F-E81D225256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+4H rhs
</t>
        </r>
      </text>
    </comment>
    <comment ref="AJ193" authorId="1" shapeId="0" ns2:uid="{BBAAFBCD-AFC9-46FC-9740-430B7208D0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194" authorId="0" shapeId="0" ns2:uid="{F5AC74E1-EF88-47F6-A56D-607744B72C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194" authorId="0" shapeId="0" ns2:uid="{303962E6-812A-477C-BE3A-8E3B5243B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94" authorId="3" shapeId="0" ns2:uid="{E45FE40F-A03E-4A87-8833-48466D32D4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94" authorId="3" shapeId="0" ns2:uid="{12C2804C-8C8A-4E48-B151-8B200F6DF6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4" authorId="1" shapeId="0" ns2:uid="{EA8CCF39-26FC-40B3-AE21-00F45291E5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J194" authorId="1" shapeId="0" ns2:uid="{4E14CE1F-D805-41CC-840D-6449064A0D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5" authorId="6" shapeId="0" ns2:uid="{0F08DC2C-EBD2-41CC-BB42-2C4191352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0" shapeId="0" ns2:uid="{CBDCEBAB-6F41-440A-A797-218484E079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35A9DC5B-3BC6-499E-9A9A-A20724E611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5" authorId="0" shapeId="0" ns2:uid="{79978424-5945-4990-B8EF-D26A9A23C8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95" authorId="3" shapeId="0" ns2:uid="{FA8AE1C8-EC67-477A-82DC-D290D9EECD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95" authorId="3" shapeId="0" ns2:uid="{9677E482-0DC8-4B9A-8402-A2B86EB82C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5" authorId="1" shapeId="0" ns2:uid="{6137B974-AADC-4A01-8E9D-48DCEA6F79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195" authorId="6" shapeId="0" ns2:uid="{0449D04F-E617-41E6-9532-0BFEB8778A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 de 13h à 14h</t>
        </r>
      </text>
    </comment>
    <comment ref="AJ195" authorId="1" shapeId="0" ns2:uid="{7D97DBA2-3F0E-4612-8B31-9EE8996972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C196" authorId="0" shapeId="0" ns2:uid="{8C1E308D-C9CA-47CB-90FE-8DCFC3843B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0" shapeId="0" ns2:uid="{8A4B0C73-13FC-4353-BB24-BEE88E6602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0" shapeId="0" ns2:uid="{0BDEFFAE-9530-406B-9702-790730E4DD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0" shapeId="0" ns2:uid="{A5418150-3152-48C6-83B4-4571ECDE75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196" authorId="7" shapeId="0" ns2:uid="{9E21117C-DA9A-4187-B0C1-1FE2715C8A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V196" authorId="3" shapeId="0" ns2:uid="{F34ED13C-5ADB-48CE-AD23-4505A7ABA7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CWN de 10h à 14h00'</t>
        </r>
      </text>
    </comment>
    <comment ref="X196" authorId="3" shapeId="0" ns2:uid="{9378CBE0-2958-4651-84AC-D6842F8DAB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6" authorId="1" shapeId="0" ns2:uid="{624BE1CF-6444-4F26-B953-60C7EF9BFE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196" authorId="0" shapeId="0" ns2:uid="{044A38CA-9217-447A-80C0-11050832CD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J196" authorId="1" shapeId="0" ns2:uid="{61494094-8D16-46F7-9BB7-5D434188AB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7" authorId="0" shapeId="0" ns2:uid="{AA8DA57F-14EF-482E-A4BD-AC4311871C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1" shapeId="0" ns2:uid="{952DF486-560B-489C-B3DD-9208E4DEC4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0" shapeId="0" ns2:uid="{E1012955-3D67-4210-94F7-5C3A22C5EA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95A47CFE-F8BC-40EB-8081-0587E7BEA2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T197" authorId="7" shapeId="0" ns2:uid="{7465F56B-C825-48FA-A2D2-71E20F59AE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GDT
rappel le 05.07</t>
        </r>
      </text>
    </comment>
    <comment ref="Z197" authorId="0" shapeId="0" ns2:uid="{FCB11A28-90E4-497A-AE4C-46F7E10871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de 19h00'
à 22h00'</t>
        </r>
      </text>
    </comment>
    <comment ref="AJ197" authorId="1" shapeId="0" ns2:uid="{365DF081-450C-4F49-8589-E18A9C5A39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8" authorId="0" shapeId="0" ns2:uid="{CBEA7EC0-3786-4403-B48E-0F9D6EDB5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1" shapeId="0" ns2:uid="{E511110C-585C-45E3-BCA3-00937F1D2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0" shapeId="0" ns2:uid="{2578498A-20E2-4C1C-B16B-2F811090D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3A5B56F6-C7E6-4795-923F-011AD640AB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T198" authorId="7" shapeId="0" ns2:uid="{1A62A871-6E59-4F6B-8694-0AAC3DB9B4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J198" authorId="1" shapeId="0" ns2:uid="{B088950C-3784-493A-B6BB-7D5E5778D2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G199" authorId="1" shapeId="0" ns2:uid="{67F357BC-F241-4548-9EF5-DE3F56697E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1" shapeId="0" ns2:uid="{53409F42-1A15-4AB3-B9B7-B2A807FB3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0" shapeId="0" ns2:uid="{27AB5308-825F-4A74-A4C8-B9CE7EC97A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0" shapeId="0" ns2:uid="{8F1B3079-2F54-4D35-889D-2C2DFB4035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0" shapeId="0" ns2:uid="{1E487309-2721-4461-9882-BB92413B7E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H200" authorId="1" shapeId="0" ns2:uid="{F3BA68B8-B8B2-4FE4-98FB-98863B9A12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1" shapeId="0" ns2:uid="{DC51DA75-BD3F-4CC0-ABA4-1778314F0B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200" authorId="0" shapeId="0" ns2:uid="{535DEE53-A5C4-424D-B65A-C12026CF71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12.07</t>
        </r>
      </text>
    </comment>
    <comment ref="H201" authorId="0" shapeId="0" ns2:uid="{91C90C83-6781-490B-86D4-9627CD7AD9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X201" authorId="3" shapeId="0" ns2:uid="{F958CD1E-60A5-4D2A-B89F-CC6C026A1F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201" authorId="0" shapeId="0" ns2:uid="{12BFE9A7-080B-4B51-A39B-392C2C158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B201" authorId="6" shapeId="0" ns2:uid="{B2FEE45A-DB06-4996-A4C4-5FA2B2CFAE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 
13h
Salle Chimay
remplacé par GSK</t>
        </r>
      </text>
    </comment>
    <comment ref="AF201" authorId="0" shapeId="0" ns2:uid="{FC81E47D-178D-4F72-97F8-A719E89EBE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201" authorId="0" shapeId="0" ns2:uid="{F6B69F8B-4872-4C5F-A324-87015377B7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09h00'
</t>
        </r>
      </text>
    </comment>
    <comment ref="AJ201" authorId="1" shapeId="0" ns2:uid="{3D748CC5-BC0D-452E-9221-AB71E95F63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2" authorId="0" shapeId="0" ns2:uid="{1D9D030A-14FC-4797-98D3-DDE69236E6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T202" authorId="0" shapeId="0" ns2:uid="{0BD890FA-3E3E-44E5-9732-D22F457FD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remplacé par RDT</t>
        </r>
      </text>
    </comment>
    <comment ref="AA202" authorId="1" shapeId="0" ns2:uid="{E622363B-B3FA-43AA-80DA-5A26828551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17/07</t>
        </r>
      </text>
    </comment>
    <comment ref="AB202" authorId="1" shapeId="0" ns2:uid="{AE581DBE-6EAA-4E3C-BF6A-E27A6CFEE5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17/07
remplace PAM de 11h à 14h00'</t>
        </r>
      </text>
    </comment>
    <comment ref="AD202" authorId="0" shapeId="0" ns2:uid="{D2219DBB-E4FC-41AB-B401-CAD270072D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FPA</t>
        </r>
      </text>
    </comment>
    <comment ref="AJ202" authorId="1" shapeId="0" ns2:uid="{FD50E29E-E169-415A-8196-5E493E814D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3" authorId="0" shapeId="0" ns2:uid="{E418912B-8289-4976-89A1-BD4BD72EC4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203" authorId="0" shapeId="0" ns2:uid="{1BFC086B-4262-4D65-95B8-AB16F3BFDB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SMK</t>
        </r>
      </text>
    </comment>
    <comment ref="AA203" authorId="0" shapeId="0" ns2:uid="{5CAE1F26-4C33-45DB-AEAA-842C3E30E9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14h à 18h00'
en flextime positif </t>
        </r>
      </text>
    </comment>
    <comment ref="AB203" authorId="1" shapeId="0" ns2:uid="{FCC956CD-00BB-43CB-A502-9230EC89C2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18/07</t>
        </r>
      </text>
    </comment>
    <comment ref="AJ203" authorId="1" shapeId="0" ns2:uid="{8F1DD2EC-66D5-4207-9FD0-71354095F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H204" authorId="1" shapeId="0" ns2:uid="{1434E9EC-5AE0-4441-906F-7B7158ED55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1" shapeId="0" ns2:uid="{646C16E6-5DF9-4DD6-B64D-7ACC06AC1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4" authorId="0" shapeId="0" ns2:uid="{8B7AE558-F985-457B-8F98-6E17087877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X204" authorId="3" shapeId="0" ns2:uid="{AD7A4AD9-AC21-420D-8402-FA899CAE41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04" authorId="0" shapeId="0" ns2:uid="{EC8EACF0-F550-4D0C-AD7A-23A9C262D6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04" authorId="5" shapeId="0" ns2:uid="{EFAE82AF-E8A8-494B-B5F3-687EC1949CB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QDE en renfort jusque 15h</t>
        </r>
      </text>
    </comment>
    <comment ref="AJ204" authorId="1" shapeId="0" ns2:uid="{EF857169-B83A-4C46-A62D-9FD7995878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04" authorId="5" shapeId="0" ns2:uid="{F1997CCF-13AE-4591-A4FD-A738CB3100F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QDE en renfort jusque 15h</t>
        </r>
      </text>
    </comment>
    <comment ref="H205" authorId="1" shapeId="0" ns2:uid="{DC9D650F-194E-46F5-A758-D55AF2DE59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1" shapeId="0" ns2:uid="{674FBD07-2566-4FF6-84B6-E155D13CB6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5" authorId="0" shapeId="0" ns2:uid="{887D63BB-B655-4B7D-9E08-2ADA2B38D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X205" authorId="3" shapeId="0" ns2:uid="{4E723815-A04F-4BF9-A012-6F8DEDF4E7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05" authorId="0" shapeId="0" ns2:uid="{9A6DD642-CD28-4AFB-9CCD-3153ACBB12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J205" authorId="1" shapeId="0" ns2:uid="{072DB8BE-927A-4B9B-BF3E-D3EE0A1C04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6" authorId="1" shapeId="0" ns2:uid="{0407133E-D311-482F-A583-F1D510E5F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6" authorId="7" shapeId="0" ns2:uid="{430DBD5B-1F32-4989-8D7C-2B6ABE7525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J206" authorId="1" shapeId="0" ns2:uid="{B49AC551-58B7-46AB-AB0C-BB722FF22D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06" authorId="0" shapeId="0" ns2:uid="{8E4E8627-B5DD-410B-92C7-C217D825D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
remplacé par FPS</t>
        </r>
      </text>
    </comment>
    <comment ref="G207" authorId="1" shapeId="0" ns2:uid="{AE0C4930-3BB8-452A-8BA3-EE5B0C419D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0" shapeId="0" ns2:uid="{8F2379DE-3BB8-4E60-BDA2-C7CC50C25C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1" shapeId="0" ns2:uid="{7E0F12BA-6236-4FD1-B235-918DD44F0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0" shapeId="0" ns2:uid="{CF9067D4-D259-409A-BEA4-29D7EC237B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 de 05h à 06h00'</t>
        </r>
      </text>
    </comment>
    <comment ref="T207" authorId="7" shapeId="0" ns2:uid="{3C787B5C-A710-41F6-B5D3-4B568CF255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X207" authorId="3" shapeId="0" ns2:uid="{B0B2B465-D0DF-446A-9ADA-8217BBB318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04h à 06h00'</t>
        </r>
      </text>
    </comment>
    <comment ref="Z207" authorId="0" shapeId="0" ns2:uid="{5C716CC0-FB72-4164-AD58-71957F380E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
remplacé par SMK</t>
        </r>
      </text>
    </comment>
    <comment ref="AJ207" authorId="1" shapeId="0" ns2:uid="{9AD704EC-CE44-48F5-AD6A-BF932EB4B5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208" authorId="0" shapeId="0" ns2:uid="{F8158038-8DCA-4636-A5BB-F05F476B4C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1" shapeId="0" ns2:uid="{A95D7C8D-8561-45D3-9718-40BDB028B3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208" authorId="3" shapeId="0" ns2:uid="{49D52A5C-524A-4FE7-A036-06066B928F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
Rappel le 17/07</t>
        </r>
      </text>
    </comment>
    <comment ref="AB208" authorId="1" shapeId="0" ns2:uid="{ADB86725-253A-4FF8-B1FB-E218A078C0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11/07</t>
        </r>
      </text>
    </comment>
    <comment ref="D209" authorId="0" shapeId="0" ns2:uid="{52EB2ADF-BE42-47C3-B4C9-6FD253B86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1" shapeId="0" ns2:uid="{789CE206-2DD0-43AF-800E-50E4E4BB38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B209" authorId="1" shapeId="0" ns2:uid="{2DEB6EF3-2F4E-44BC-9889-B8E4C3D64C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12/07</t>
        </r>
      </text>
    </comment>
    <comment ref="D210" authorId="0" shapeId="0" ns2:uid="{31C36AC3-5226-4692-896F-E2352A1294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1" shapeId="0" ns2:uid="{69A0197A-D749-46CA-802E-43F8CF7EAF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B210" authorId="1" shapeId="0" ns2:uid="{2F1326D5-A1AB-490E-B5E4-DA0BDFCAE8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20/07</t>
        </r>
      </text>
    </comment>
    <comment ref="D211" authorId="1" shapeId="0" ns2:uid="{16A5177F-FB4D-46DF-B559-26AB2CE93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AB211" authorId="1" shapeId="0" ns2:uid="{6BE9C544-DAB4-4D7B-9161-5CB6532CA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20/07</t>
        </r>
      </text>
    </comment>
    <comment ref="D212" authorId="2" shapeId="0" ns2:uid="{BDC89177-AED3-497C-AE8A-00006BAF5B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C213" authorId="4" shapeId="0" ns2:uid="{B16DF395-FCB4-40B3-BB69-D59D0189E6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5CA2416F-0687-4956-88CF-17EC781917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C214" authorId="4" shapeId="0" ns2:uid="{7460CAD5-62EF-4F2A-B481-F16F45D88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73F694A8-6E0D-4F26-8785-86B155F25A1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D218" authorId="0" shapeId="0" ns2:uid="{60331527-A947-438F-9C89-BD717EE8CF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P218" authorId="1" shapeId="0" ns2:uid="{5FEE6BEA-9C22-47FE-B88A-5C9F887F7A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18" authorId="1" shapeId="0" ns2:uid="{5CEBD7F9-8B35-4D65-A685-5CB5F8E88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8" authorId="3" shapeId="0" ns2:uid="{45F1F67A-B7CB-4B16-B96B-9354F43878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AD218" authorId="1" shapeId="0" ns2:uid="{30F2B34F-CEBC-464F-97D7-FFC51A0FB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18" authorId="1" shapeId="0" ns2:uid="{201F032E-B355-46FD-916D-2DE79F7FD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18" authorId="0" shapeId="0" ns2:uid="{57073D17-12A8-4791-ACED-28413C175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D219" authorId="0" shapeId="0" ns2:uid="{ED78B5BD-0D2E-4034-977F-4327EB4F39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P219" authorId="1" shapeId="0" ns2:uid="{8296807D-C0D8-4028-A7EF-79BE3901AD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19" authorId="1" shapeId="0" ns2:uid="{C67082A7-3657-4261-944F-D49F2E377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219" authorId="1" shapeId="0" ns2:uid="{4F41F11D-F9CA-4DBD-A0B8-761F1B780F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19" authorId="1" shapeId="0" ns2:uid="{67E19408-A1E9-436A-B2DC-204A9059AE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19" authorId="0" shapeId="0" ns2:uid="{3E7C85BB-37CD-4830-9DFE-3283315FCC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220" authorId="0" shapeId="0" ns2:uid="{1875B5D5-DB4E-4E34-9730-F9FD5001CE7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P220" authorId="1" shapeId="0" ns2:uid="{B44F85CF-E026-4792-A00F-B2AD457577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0" authorId="1" shapeId="0" ns2:uid="{7319F7B5-33B9-434C-ABCF-2F2604709A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0" authorId="3" shapeId="0" ns2:uid="{AC73E234-54D4-4313-8E29-D52C166C43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0" authorId="0" shapeId="0" ns2:uid="{45571EAB-13B9-4C37-ADD6-C9F28ED07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YRS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20" authorId="7" shapeId="0" ns2:uid="{29983776-EE0A-4781-A972-84D6CFFE8C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S2; rappel le 29/7/2026.</t>
        </r>
      </text>
    </comment>
    <comment ref="AD220" authorId="1" shapeId="0" ns2:uid="{903DB609-7CBE-4DA2-8356-3AA5AC3782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0" authorId="1" shapeId="0" ns2:uid="{7D4379C2-DDA3-4995-85D1-CE7CB96F21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J221" authorId="0" shapeId="0" ns2:uid="{AFBD87AF-4B31-4016-9051-E78BF3B5C93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P221" authorId="1" shapeId="0" ns2:uid="{1C944328-6525-468E-ACA2-AC2BE8A652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1" authorId="1" shapeId="0" ns2:uid="{9DC34191-1161-4611-A1CE-682A45D066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1" authorId="3" shapeId="0" ns2:uid="{37D909CC-76D2-4D0F-8F42-4248245D23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1" authorId="0" shapeId="0" ns2:uid="{24B3F042-68AD-4B66-A858-37F93CB283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YRS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21" authorId="1" shapeId="0" ns2:uid="{0E292DDA-23D1-4A27-A25E-97EEF43864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1" authorId="1" shapeId="0" ns2:uid="{06FC2412-E083-4275-84D5-B85F127F7F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P222" authorId="1" shapeId="0" ns2:uid="{3A60B14B-9E61-47BF-86F8-D7C9604245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2" authorId="1" shapeId="0" ns2:uid="{482E37D5-C590-4962-ACFC-7D7E84288B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2" authorId="3" shapeId="0" ns2:uid="{BE5C240E-8C4F-4759-B837-787AF4CD57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+6h rhs
</t>
        </r>
      </text>
    </comment>
    <comment ref="AB222" authorId="0" shapeId="0" ns2:uid="{14C1631E-8712-4858-BFD9-380E862FDB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2" authorId="1" shapeId="0" ns2:uid="{37428024-A408-4877-B3F4-E116E69819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F222" authorId="0" shapeId="0" ns2:uid="{21D5F4BB-0D7F-4576-BB8E-61218BA523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15h30'</t>
        </r>
      </text>
    </comment>
    <comment ref="AH222" authorId="1" shapeId="0" ns2:uid="{CA68079D-BA25-4C57-9956-EDE50DB93F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2" authorId="2" shapeId="0" ns2:uid="{B0BC5A91-8204-4411-A0CF-734B322ADF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T223" authorId="1" shapeId="0" ns2:uid="{1E5254E2-7535-4DB0-9EE0-94C5F4D7FE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3" authorId="0" shapeId="0" ns2:uid="{C43D30AD-BB2A-40D0-BFDF-E9341F1B98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3" authorId="1" shapeId="0" ns2:uid="{1D23FB8F-6EB9-4CA2-A5DA-499837E32B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3" authorId="1" shapeId="0" ns2:uid="{E5ED7B39-6045-43F5-BCBF-BE5AC6BF58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3" authorId="2" shapeId="0" ns2:uid="{E6D1F268-0DBD-42D0-BA7A-7C15A405F8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T224" authorId="1" shapeId="0" ns2:uid="{52FEBC2F-50F6-4994-BA41-08CBCF6D76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4" authorId="0" shapeId="0" ns2:uid="{A39A3750-A325-4352-90EA-011E790EB7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4" authorId="1" shapeId="0" ns2:uid="{DEB64DDB-9D81-4CD7-908B-0C152DCD65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4" authorId="1" shapeId="0" ns2:uid="{CBA333AC-C25E-440B-ADFD-9D56B33DC3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4" authorId="2" shapeId="0" ns2:uid="{DBBD7836-EF1D-405E-9B8E-71DE1340CA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D225" authorId="5" shapeId="0" ns2:uid="{0B5DF3B4-BD9D-427B-91FE-C285F10AF1A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1" shapeId="0" ns2:uid="{FCA01730-02DB-41D0-9943-99734B388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25" authorId="2" shapeId="0" ns2:uid="{27D6B035-16F5-4FEB-A483-4FE215136B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28/07</t>
        </r>
      </text>
    </comment>
    <comment ref="D226" authorId="5" shapeId="0" ns2:uid="{ED7FE525-0198-494B-AE7A-6EA0738C19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1" shapeId="0" ns2:uid="{BA5B15EC-8E6B-4F96-B70E-9AF8AB1A42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1" shapeId="0" ns2:uid="{5CAEBFF0-2805-422C-A01E-C8DD6E05C4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26" authorId="2" shapeId="0" ns2:uid="{4650FDDB-4FCB-4ECC-9A71-3E62E3A1F4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28/07</t>
        </r>
      </text>
    </comment>
    <comment ref="D227" authorId="5" shapeId="0" ns2:uid="{E9D85F5B-AF48-499B-8271-4A11F095756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1" shapeId="0" ns2:uid="{D7C58D71-2668-4B9D-A69A-976C44E2D4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7" authorId="1" shapeId="0" ns2:uid="{24431495-BB92-4B7E-AA59-3F1BB3DA10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AD227" authorId="1" shapeId="0" ns2:uid="{C0A25CE1-3FEE-4A84-BC7E-A0B298F2D9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27" authorId="2" shapeId="0" ns2:uid="{938DD8A5-C24B-4671-B09E-938C16A6C7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GBT et MHI présents</t>
        </r>
      </text>
    </comment>
    <comment ref="D228" authorId="5" shapeId="0" ns2:uid="{3AFB5F23-41A1-4F1B-8929-3ACC40479A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1" shapeId="0" ns2:uid="{D8048F67-67A8-4B04-A417-E4E5462F64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8" authorId="1" shapeId="0" ns2:uid="{B7828091-1AB2-4D76-A01C-FCE5826779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28" authorId="3" shapeId="0" ns2:uid="{EF67A4E2-455B-4A56-986C-852983571A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
départ à 13h00'
a demandé rhs, compteur à 0.</t>
        </r>
      </text>
    </comment>
    <comment ref="AD228" authorId="1" shapeId="0" ns2:uid="{24C46549-F118-42BC-B9B9-632EBA94C2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28" authorId="2" shapeId="0" ns2:uid="{4333E226-1395-4ABA-AF9D-7098084396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GBT et MHI présents</t>
        </r>
      </text>
    </comment>
    <comment ref="D229" authorId="1" shapeId="0" ns2:uid="{DC37D883-BFBD-4A02-9A9F-F22E98D00F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1" shapeId="0" ns2:uid="{F40A270B-6E8F-409E-858C-AF14FC47CE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1" shapeId="0" ns2:uid="{DD3A0ABF-096C-4E3E-B74E-4400B806A2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9" authorId="1" shapeId="0" ns2:uid="{65BB6063-C11A-4856-8BE9-FBC7B243B9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29" authorId="3" shapeId="0" ns2:uid="{5495C36A-4398-4D2E-B250-BD18AAB06D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9" authorId="1" shapeId="0" ns2:uid="{2BFC5B61-D0FA-4BB3-95AC-0915C1CCEE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29" authorId="1" shapeId="0" ns2:uid="{8C354558-4F16-48B6-ACB0-8F3749828A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AJ229" authorId="6" shapeId="0" ns2:uid="{524D2C45-523E-4747-9840-B8FACF680A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15h30
Bureau QPL</t>
        </r>
      </text>
    </comment>
    <comment ref="AL229" authorId="2" shapeId="0" ns2:uid="{967A68A7-56D3-4488-B036-AE9D3CD485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Maintien prime PM</t>
        </r>
      </text>
    </comment>
    <comment ref="H230" authorId="2" shapeId="0" ns2:uid="{93808EB2-68C2-4F23-9438-73F9FDD6C8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1" shapeId="0" ns2:uid="{538D75AC-17B9-4E05-A44E-2854CD9F06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1" shapeId="0" ns2:uid="{ADFD21B3-B8BE-4D1E-9A8D-737B5D2E59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0" authorId="1" shapeId="0" ns2:uid="{E58229BF-AD2A-462D-BB08-3F72D7D6AA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30" authorId="3" shapeId="0" ns2:uid="{EF32C305-68B6-4F90-871E-D808BA6FEF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30" authorId="1" shapeId="0" ns2:uid="{EAF1E8CF-9A3D-4234-A0E6-A02885816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30" authorId="1" shapeId="0" ns2:uid="{4B925872-AC9B-4B98-B37C-35505F071E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D231" authorId="2" shapeId="0" ns2:uid="{3F94E68A-91B2-451A-97D8-A7AD37D054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1" shapeId="0" ns2:uid="{ADA95571-54B3-4CF2-8DE6-480ADD79F3F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1" shapeId="0" ns2:uid="{3124D658-C6DE-4B6D-B604-29B8F28B26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1" authorId="1" shapeId="0" ns2:uid="{01CF717F-BA69-4891-9AAC-142553B163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31" authorId="3" shapeId="0" ns2:uid="{F750B60A-BB37-4B97-9BC0-4BCE886DB4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31" authorId="1" shapeId="0" ns2:uid="{643F37A7-392F-4575-8651-7876FFEF88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31" authorId="0" shapeId="0" ns2:uid="{F1EDCAC1-A231-439D-A3C8-2017BD6B22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</t>
        </r>
      </text>
    </comment>
    <comment ref="AD231" authorId="1" shapeId="0" ns2:uid="{4FD99339-28E6-4172-85E0-3B8AF0F88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H232" authorId="1" shapeId="0" ns2:uid="{8D26CA6E-693D-4DD0-B82F-E2F045E1E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1" shapeId="0" ns2:uid="{661FB0E5-ABDF-48CE-BE77-29C5904D9B3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0" shapeId="0" ns2:uid="{1381FAA2-490D-4932-9836-91FF88B3A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P232" authorId="1" shapeId="0" ns2:uid="{5FDD54FB-D1BC-457E-83CD-5D0B722E95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232" authorId="1" shapeId="0" ns2:uid="{261464B2-0C69-45B0-834F-81D476CDF9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32" authorId="3" shapeId="0" ns2:uid="{A8B415A3-6DCB-4841-9C0B-102658AAF6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AB232" authorId="0" shapeId="0" ns2:uid="{0AB421FB-4C1F-4F88-B139-367B062FF7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changement d'équipe de MMS; rappel le 5/8/2026.</t>
        </r>
      </text>
    </comment>
    <comment ref="AD232" authorId="1" shapeId="0" ns2:uid="{94A30B48-5C04-4390-8463-4631860C0B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L232" authorId="0" shapeId="0" ns2:uid="{E07D448F-C0B5-4EC3-9B40-F9D3DDC16D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33" authorId="0" shapeId="0" ns2:uid="{750E9338-74F1-4D27-B48B-B70688BC3A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1" shapeId="0" ns2:uid="{730BC2BF-6B53-40C5-BD05-29D9F5D010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1" shapeId="0" ns2:uid="{03726504-C9DC-48DF-A13B-EF3B915FF6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P233" authorId="1" shapeId="0" ns2:uid="{17B0F594-09D0-4213-B322-D7E09D8FDD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233" authorId="1" shapeId="0" ns2:uid="{E080C862-E6C5-442B-9E0E-E484892C2D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33" authorId="3" shapeId="0" ns2:uid="{7A2C73F5-D795-4803-AA9B-7EAF7C97C5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AB233" authorId="0" shapeId="0" ns2:uid="{C451AB1B-D8B7-4D8F-837F-C3A8EF0281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changement d'équipe de MMS; rappel le 5/8/2026.</t>
        </r>
      </text>
    </comment>
    <comment ref="AD233" authorId="1" shapeId="0" ns2:uid="{2BA85879-927B-4A1B-821C-3FBDB173C3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L233" authorId="0" shapeId="0" ns2:uid="{25710E2A-8DC7-4DF3-9A17-3BDBFFD14D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234" authorId="0" shapeId="0" ns2:uid="{6DE96507-B5E4-42B4-9CEF-8FD10B531D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83B60BC4-C096-468D-9CBD-B5016A03B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F6A97A29-22CE-443F-B377-79EF6DF327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1" shapeId="0" ns2:uid="{9C21256F-18A9-4C05-AD24-59339029F1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0" shapeId="0" ns2:uid="{EAAE3DD8-EF70-4492-9189-C74E6F52D7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C235" authorId="0" shapeId="0" ns2:uid="{AFF55F76-BBA6-4796-8AA7-BE762D8D3E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7F7BC39E-AA2C-4C17-9066-E02FFFF9C4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1" shapeId="0" ns2:uid="{89A9C957-1EC5-4B5F-AAAB-F6A8521D98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1" shapeId="0" ns2:uid="{28F365E5-9075-4D29-957A-32F17AA991A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0" shapeId="0" ns2:uid="{563469D6-0335-44E5-9436-56116E98C3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H236" authorId="2" shapeId="0" ns2:uid="{C26011EF-254A-433B-A55C-8FE7D693B8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1" shapeId="0" ns2:uid="{6CDDA875-00BA-4989-A455-B22F5259F8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0" shapeId="0" ns2:uid="{DD0F7B6D-5938-4C05-B660-C72B0C2DAA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6" authorId="1" shapeId="0" ns2:uid="{AAE6DE49-6390-4EC9-9430-56A21C57D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6" authorId="1" shapeId="0" ns2:uid="{0EA87815-085C-4F08-B287-E581740F7A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6" authorId="3" shapeId="0" ns2:uid="{6558F95B-226F-46DA-B192-EF758E2DA5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36" authorId="3" shapeId="0" ns2:uid="{5DBF7E6D-F6C8-4966-902B-3071F97055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236" authorId="0" shapeId="0" ns2:uid="{7037E6AA-D1EC-4655-9035-7E1E8EA7F8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236" authorId="6" shapeId="0" ns2:uid="{9106E79A-C3BE-4418-AEE2-5F7974AF6AE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PLZ de 14h à 18h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PLZ annule son congé</t>
        </r>
      </text>
    </comment>
    <comment ref="H237" authorId="2" shapeId="0" ns2:uid="{9A833E52-8B28-4DA7-9731-9EFA4E839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1" shapeId="0" ns2:uid="{043942E7-A9E6-4063-BDD7-1FF7272E9C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1" shapeId="0" ns2:uid="{140EC90B-5D1E-44AB-AB1F-DDD92BBE08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7" authorId="1" shapeId="0" ns2:uid="{4247149A-E0F0-4E99-A921-528CE0E00A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7" authorId="1" shapeId="0" ns2:uid="{6DC43B38-56D6-469E-9BD9-7D4FA2555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7" authorId="3" shapeId="0" ns2:uid="{FB3E119B-A559-412F-8D62-85D324D11D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H238" authorId="2" shapeId="0" ns2:uid="{C96624F9-4D4F-49E7-B5BE-0DB7A1BA6D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1" shapeId="0" ns2:uid="{2421620F-8E9D-45AA-9F5C-22EDE78895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1" shapeId="0" ns2:uid="{D79CB51F-CE10-40D7-B8A4-0EE0672ED6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8" authorId="1" shapeId="0" ns2:uid="{67383292-F9A9-43B7-A143-16C26E0031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8" authorId="1" shapeId="0" ns2:uid="{5E07A2A9-96EB-4932-B190-BF9FE55EF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8" authorId="3" shapeId="0" ns2:uid="{EAEA1F76-EE28-4828-8D98-41CC45AC53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F238" authorId="1" shapeId="0" ns2:uid="{DFA47202-97C7-4B75-86FC-9D7F100A08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20/08</t>
        </r>
      </text>
    </comment>
    <comment ref="H239" authorId="1" shapeId="0" ns2:uid="{CA0EA5CE-240B-4947-8F47-47024B0588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1" shapeId="0" ns2:uid="{24253F3B-A6C9-4779-96F3-EA08FACB91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1" shapeId="0" ns2:uid="{668A6C30-7E1F-497E-890A-9AE7627749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9" authorId="1" shapeId="0" ns2:uid="{9A6AA7C0-15B2-44B2-BE89-F5EC40129B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9" authorId="1" shapeId="0" ns2:uid="{C784B998-15D4-4A1B-9ED0-29810FA90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9" authorId="3" shapeId="0" ns2:uid="{3CA32023-16D4-458A-954B-B0307772EC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rappel 17/08</t>
        </r>
      </text>
    </comment>
    <comment ref="X239" authorId="3" shapeId="0" ns2:uid="{0EF59056-09B1-4D29-9C91-4209AF411546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CGI
</t>
        </r>
        <r>
          <rPr>
            <sz val="9"/>
            <color indexed="81"/>
            <rFont val="Tahoma"/>
            <family val="2"/>
          </rPr>
          <t>CIE : échange avec CDE</t>
        </r>
      </text>
    </comment>
    <comment ref="Z239" authorId="0" shapeId="0" ns2:uid="{4364383B-C2A5-46A9-ACC6-A7D2B7552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39" authorId="1" shapeId="0" ns2:uid="{5C9628F9-4BBA-4AEE-9BB7-2096DB5469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demande de changement de pause le 16/08</t>
        </r>
      </text>
    </comment>
    <comment ref="AH239" authorId="1" shapeId="0" ns2:uid="{6EBE9FBA-77F2-45CA-BE86-C0B38FA15D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17/08</t>
        </r>
      </text>
    </comment>
    <comment ref="H240" authorId="1" shapeId="0" ns2:uid="{7B89E148-D227-44C6-9A23-2BFBFE8523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1" shapeId="0" ns2:uid="{9D696DDF-BFF0-41A7-8EF5-89364D7F4D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1" shapeId="0" ns2:uid="{6C04639D-2BD3-4C0A-81F8-64D9AFC99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0" authorId="1" shapeId="0" ns2:uid="{E8C930C6-DEA0-479F-811A-F3CAB3846F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0" authorId="1" shapeId="0" ns2:uid="{6C41F768-55EC-49CE-A28C-479E6E8CBA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0" authorId="3" shapeId="0" ns2:uid="{936D9DCF-1D26-4A70-A465-3C39CA987B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40" authorId="3" shapeId="0" ns2:uid="{A530E196-A482-4412-90E5-997B4DE79D60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CGI</t>
        </r>
        <r>
          <rPr>
            <sz val="9"/>
            <color indexed="81"/>
            <rFont val="Tahoma"/>
            <family val="2"/>
          </rPr>
          <t xml:space="preserve">
CIE : échange avec CDE</t>
        </r>
      </text>
    </comment>
    <comment ref="Z240" authorId="0" shapeId="0" ns2:uid="{E6075FA4-0C82-40FE-A474-31D03D6A67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240" authorId="6" shapeId="0" ns2:uid="{29C3E856-B74E-4EF4-BA2F-D7AB5C6839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Centre médical Attentia Belgrade
15h10</t>
        </r>
      </text>
    </comment>
    <comment ref="H241" authorId="1" shapeId="0" ns2:uid="{65D3E469-47E8-43B1-9EEF-ED6BC5410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1" shapeId="0" ns2:uid="{74340B71-9A9C-4EB1-A505-ACCE5E8301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P241" authorId="1" shapeId="0" ns2:uid="{B393EE98-2B5B-4C51-AED7-40CCF77F4C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1" authorId="1" shapeId="0" ns2:uid="{8C4FCA4D-9228-42C1-858B-EC5F04639A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1" authorId="3" shapeId="0" ns2:uid="{9F3CBF5C-D95B-4832-A109-04F5FAF39B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241" authorId="0" shapeId="0" ns2:uid="{CE2D054C-B1DE-430D-A0F7-688A38558F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AL241" authorId="6" shapeId="0" ns2:uid="{E244878D-DA16-4388-823C-5D4C2E71A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42" authorId="1" shapeId="0" ns2:uid="{56054ABE-FEAC-468F-82B3-F6C8F636A3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1" shapeId="0" ns2:uid="{5A2C24D1-3BBC-449A-B1F5-2D776F2FB0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P242" authorId="1" shapeId="0" ns2:uid="{A9842D0D-0F1B-46E7-A139-7E531CC2E5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2" authorId="1" shapeId="0" ns2:uid="{747A30D6-E736-44C6-BC86-22F1AC06C7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2" authorId="3" shapeId="0" ns2:uid="{08258CEA-03D5-48CC-BFBA-4D5A986ABC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B242" authorId="4" shapeId="0" ns2:uid="{D329DBB2-7D16-4D28-AAE9-4264198009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242" authorId="0" shapeId="0" ns2:uid="{773B14D3-1819-43C4-A2D4-8C35363573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AF242" authorId="1" shapeId="0" ns2:uid="{83005745-7498-4E55-97C4-1752F4F84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+ 1h -FT encodée le 16/08
départ à 14h30</t>
        </r>
      </text>
    </comment>
    <comment ref="AH242" authorId="1" shapeId="0" ns2:uid="{BAC261B1-2525-405F-851B-B84EB09824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 de 6h à 10h
rappel le 20/08</t>
        </r>
      </text>
    </comment>
    <comment ref="AL242" authorId="6" shapeId="0" ns2:uid="{1B410821-02E6-4BE3-B858-3FCC433050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43" authorId="1" shapeId="0" ns2:uid="{B40FF65C-C137-43DC-83AF-6560D898F0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1" shapeId="0" ns2:uid="{5B8E38FF-9ACB-44D5-8E21-7D7CCFBF9C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43" authorId="1" shapeId="0" ns2:uid="{4D67B85C-6432-42B2-BB57-B185AB9DB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2,5 RHS </t>
        </r>
      </text>
    </comment>
    <comment ref="H244" authorId="1" shapeId="0" ns2:uid="{2D212CAB-8075-4933-B7D6-0250ABAE5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1" shapeId="0" ns2:uid="{325E8010-0BCB-4441-A714-DCA7D25692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5" authorId="1" shapeId="0" ns2:uid="{B24670C3-EECC-46BF-A8A4-58E078EA35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1" shapeId="0" ns2:uid="{04D112AD-FA43-4F1E-B563-964191EF4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46" authorId="1" shapeId="0" ns2:uid="{F3D69FB7-C37B-4D5A-B7A3-EDC5EC368E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683AF7FB-2B68-461F-87F8-9F05A9BAFD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47" authorId="1" shapeId="0" ns2:uid="{62B683BB-C4B4-4000-9E6C-3EEA74AABC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099A44F8-0772-45A2-B76C-9C5C317A57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J247" authorId="1" shapeId="0" ns2:uid="{4F69121C-EB09-44FF-8BB2-293B1902E3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L248" authorId="1" shapeId="0" ns2:uid="{5CAFF62A-FD53-4720-B715-0E483337D4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9C0F9B45-44F0-4D33-81BD-2216471CAF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T248" authorId="1" shapeId="0" ns2:uid="{4DB1AC8B-F26F-4F5E-9D66-E50A7C80C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J248" authorId="1" shapeId="0" ns2:uid="{E74EE62B-2A16-4CAB-B72B-455F5D6868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H249" authorId="7" shapeId="0" ns2:uid="{D7221508-4C6A-4AAA-8864-A8E8301363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0" shapeId="0" ns2:uid="{79A8EE32-9A37-419D-8561-DE94F15898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1" shapeId="0" ns2:uid="{052D8371-E269-4E8F-9AD5-5E73437AA8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1" shapeId="0" ns2:uid="{57B8DA0D-D326-476C-BA80-8CBACF9E70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1" shapeId="0" ns2:uid="{873BAFCC-1ECC-4014-A31A-35BE37D6E0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1" shapeId="0" ns2:uid="{841789F0-03E8-42E8-8FBB-28B110469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1" shapeId="0" ns2:uid="{DDD5A01F-0B11-4CBC-96B7-D0B8EC4C55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1" shapeId="0" ns2:uid="{D82845F1-2948-4F82-A9FA-CBA009AD1A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3" authorId="1" shapeId="0" ns2:uid="{5AB5FDAF-9679-47C0-807C-FF3ADE411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1" shapeId="0" ns2:uid="{2E44FFE5-77E0-4F08-B8FE-00C7016CC0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X253" authorId="3" shapeId="0" ns2:uid="{1BE2DB27-2DD6-427C-8476-EFC29605A2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CGI présent</t>
        </r>
      </text>
    </comment>
    <comment ref="AF253" authorId="1" shapeId="0" ns2:uid="{FB72ED67-A22B-4B8B-924F-7DFB09A1E8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RHS</t>
        </r>
      </text>
    </comment>
    <comment ref="AH253" authorId="6" shapeId="0" ns2:uid="{D4AA4A0A-86FD-4898-AF89-1C61C2A901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254" authorId="6" shapeId="0" ns2:uid="{4C0F3329-B5A0-47DB-B3C4-E92E87682F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1" shapeId="0" ns2:uid="{53A20BF5-EFCD-4D46-9898-1E16B206E1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X254" authorId="3" shapeId="0" ns2:uid="{3BA3C1F8-0396-489E-BF47-DEA1B5656A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CGI présent</t>
        </r>
      </text>
    </comment>
    <comment ref="AF254" authorId="2" shapeId="0" ns2:uid="{3D5810A9-0418-4175-A0B4-E5313D0E7C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RDT, MMS et GPO présents</t>
        </r>
      </text>
    </comment>
    <comment ref="AH254" authorId="6" shapeId="0" ns2:uid="{A09D87F8-FC45-4C35-BCAC-5EC705C5F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255" authorId="6" shapeId="0" ns2:uid="{C0D81236-1949-45CA-BE7C-EE7AFDE83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7C3E656B-FCDB-46C5-8805-053F0C757A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1" shapeId="0" ns2:uid="{FDAAD5CC-692C-43ED-A28D-A2FDCC18AD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X255" authorId="3" shapeId="0" ns2:uid="{B9A447E1-2A62-47F1-946A-765CCCEE77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55" authorId="0" shapeId="0" ns2:uid="{C33565B7-DE00-4B7F-B50F-DB8FF8DC4D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55" authorId="6" shapeId="0" ns2:uid="{19CBF110-3A82-45F9-AF53-1178B4A47E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6" authorId="4" shapeId="0" ns2:uid="{0598496F-65F5-4298-80C5-BBE6A3B3B7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1" shapeId="0" ns2:uid="{84FFFE1C-E631-4415-8C47-CD64BFE66B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V256" authorId="3" shapeId="0" ns2:uid="{D81F58AF-D308-4420-989F-F2249CA7E1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22h à 23h</t>
        </r>
      </text>
    </comment>
    <comment ref="X256" authorId="3" shapeId="0" ns2:uid="{F04ADFC9-C53C-428F-B774-0F8AB5B647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YRS de 13h à 14h00'</t>
        </r>
      </text>
    </comment>
    <comment ref="Z256" authorId="0" shapeId="0" ns2:uid="{AD0015FD-A5CF-434E-BA22-55ADCD8A89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56" authorId="6" shapeId="0" ns2:uid="{F0A232C4-10F0-4F03-807E-ED46DF3DD0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D256" authorId="6" shapeId="0" ns2:uid="{71EB2CAB-6B19-4157-9DDB-AFEC618DBC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Equipe PM complète</t>
        </r>
      </text>
    </comment>
    <comment ref="AL256" authorId="0" shapeId="0" ns2:uid="{001DD854-C7DB-44BD-9D91-D55DFBF5AA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en pause N  rappel le 03.09
preste 14h-18h en HS</t>
        </r>
      </text>
    </comment>
    <comment ref="H257" authorId="7" shapeId="0" ns2:uid="{B501DC15-72A4-4397-8610-B3E52EF0B4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1" shapeId="0" ns2:uid="{D7FB0C61-21EA-46C8-AA3A-61FD9314B8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T257" authorId="0" shapeId="0" ns2:uid="{DD59B7CB-E7D1-47A0-8763-046AB68560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57" authorId="3" shapeId="0" ns2:uid="{67A89EA3-39A6-433C-9CD4-32C3F63138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257" authorId="0" shapeId="0" ns2:uid="{4033BF20-AF58-447E-970B-19845F4A89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L257" authorId="6" shapeId="0" ns2:uid="{51C7DFF4-609F-4E56-9013-223E6E405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8" authorId="7" shapeId="0" ns2:uid="{73FC5169-70AD-4D08-BE4D-191B751C12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P258" authorId="1" shapeId="0" ns2:uid="{05121484-68D6-44CA-93B2-01A6763F01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+ 1/2 DTT encodé le 07/09
remplacé par PAM</t>
        </r>
      </text>
    </comment>
    <comment ref="T258" authorId="1" shapeId="0" ns2:uid="{C1547FC8-C612-4B91-88D9-E5CCB737CD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X258" authorId="3" shapeId="0" ns2:uid="{5BC72422-02C8-4C28-A75A-E8E016F7F5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58" authorId="6" shapeId="0" ns2:uid="{762D8078-4657-4A3B-A958-90EC732C26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259" authorId="1" shapeId="0" ns2:uid="{6B84D439-662B-43CC-A869-BE57EFDA7A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59" authorId="3" shapeId="0" ns2:uid="{68381C74-7E2D-4CEE-BC9B-546A9C1C08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04h00'</t>
        </r>
      </text>
    </comment>
    <comment ref="AB259" authorId="6" shapeId="0" ns2:uid="{39FEBDCC-67F4-44CB-B394-D0A6D1CFEC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59" authorId="1" shapeId="0" ns2:uid="{289A0AE4-7D99-4F0C-8A09-2D8F6B3558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07/09</t>
        </r>
      </text>
    </comment>
    <comment ref="H260" authorId="1" shapeId="0" ns2:uid="{D8E73436-FF12-439E-B549-410AAD30A4B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1" shapeId="0" ns2:uid="{921AE716-B851-42C9-B1AA-836D15A12A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0" shapeId="0" ns2:uid="{A7A9AFCD-CA39-4D71-93B6-6DD7900B6C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0" authorId="1" shapeId="0" ns2:uid="{4AF0148E-7165-4B4F-A17F-AD710FED96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05/09</t>
        </r>
      </text>
    </comment>
    <comment ref="AD260" authorId="0" shapeId="0" ns2:uid="{57A755D9-C05F-473C-A970-FA3E782B20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1" authorId="1" shapeId="0" ns2:uid="{7FEDA49B-173C-4086-9153-64ACB41EC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0" shapeId="0" ns2:uid="{193F4676-82C4-418E-B9A7-DFF18B98C8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AD261" authorId="0" shapeId="0" ns2:uid="{44F5995D-F722-4800-922F-BADBFAF2F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2" authorId="1" shapeId="0" ns2:uid="{A74B85D0-0AA1-4B6A-8D03-75D3A7BB2A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62" authorId="0" shapeId="0" ns2:uid="{6BE1B459-A356-4AF4-9966-EFC51A33F2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remplacé par PAM</t>
        </r>
      </text>
    </comment>
    <comment ref="T262" authorId="0" shapeId="0" ns2:uid="{E897FA56-F41D-42FD-B578-9B41B122D8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62" authorId="3" shapeId="0" ns2:uid="{7ED56B8B-5B2A-4A2A-A3CC-C2EE51AC27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62" authorId="3" shapeId="0" ns2:uid="{7D23EDF8-EB5F-44B6-A69B-0D96000A26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2" authorId="0" shapeId="0" ns2:uid="{0FB47E7C-65CE-4DB1-8890-DF275FB51D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B262" authorId="6" shapeId="0" ns2:uid="{A58D23F9-A055-4F1A-905F-E715EB63C3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2" authorId="1" shapeId="0" ns2:uid="{783DBE4A-A6F0-4DFF-B1B1-63E330E473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08/09</t>
        </r>
      </text>
    </comment>
    <comment ref="AF262" authorId="0" shapeId="0" ns2:uid="{E25800E9-62A9-451E-B979-E66F2674EC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L263" authorId="1" shapeId="0" ns2:uid="{2529705C-5D6A-41E7-BD60-AF652AAA85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4288CA87-6B5B-48FB-BCDC-546C975D88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0" shapeId="0" ns2:uid="{C92A7F4A-27DB-402F-BC85-B93CA2FC26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P263" authorId="0" shapeId="0" ns2:uid="{F9C81EFF-1F12-493E-B3B3-925B0D732F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remplacé par PAM</t>
        </r>
      </text>
    </comment>
    <comment ref="T263" authorId="0" shapeId="0" ns2:uid="{3A3784C8-68C7-460B-A339-5EEDF7046A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U263" authorId="3" shapeId="0" ns2:uid="{7B37A159-A0C5-47AB-9113-F3B8BF866C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V263" authorId="3" shapeId="0" ns2:uid="{3FE13A16-9181-4DCF-9B81-27DEB581C4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AB263" authorId="6" shapeId="0" ns2:uid="{D57F18FC-0981-4CAA-B3AE-2A070AF578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F263" authorId="0" shapeId="0" ns2:uid="{3ED09648-43FF-4C54-BE3E-C99C76B5BD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
VM de suivi 11h15</t>
        </r>
      </text>
    </comment>
    <comment ref="AH263" authorId="0" shapeId="0" ns2:uid="{4C4E238D-D5EC-461C-B922-F632E55B8D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+1,5 rhs</t>
        </r>
      </text>
    </comment>
    <comment ref="J264" authorId="0" shapeId="0" ns2:uid="{19B1EBF4-4F27-4F14-A1E8-FA4479FDC8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1" shapeId="0" ns2:uid="{6EB9071E-52DF-4CCD-BCED-0ECF51755AF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V264" authorId="3" shapeId="0" ns2:uid="{BD83BF9D-73F5-4356-8749-A423F918A905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RDT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GSK</t>
        </r>
      </text>
    </comment>
    <comment ref="X264" authorId="3" shapeId="0" ns2:uid="{5652CAC0-36B5-4883-812C-947E08BDF5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4" authorId="2" shapeId="0" ns2:uid="{1C351144-F0A4-4101-8C30-E8B796A54D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AB264" authorId="6" shapeId="0" ns2:uid="{3C10E76F-A5C0-4B41-B953-20B4FC91DD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4" authorId="1" shapeId="0" ns2:uid="{DD2D7086-4228-4FD9-8D97-9D27CBB5A3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264" authorId="2" shapeId="0" ns2:uid="{BB878D95-8592-478E-9B10-A62737B2CB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H265" authorId="1" shapeId="0" ns2:uid="{604EF703-65E3-4FB8-A84E-65A16B7E4D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0" shapeId="0" ns2:uid="{49980DE1-826B-4130-89DB-2521AE04ADD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1" shapeId="0" ns2:uid="{28B99D0B-CFA9-4BB0-8532-05C9AD3A627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S265" authorId="0" shapeId="0" ns2:uid="{3002BA0A-045E-49AD-990F-6E6A5DB8AE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T265" authorId="0" shapeId="0" ns2:uid="{62A25F65-063E-45B0-8288-541FCEE315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19h00'</t>
        </r>
      </text>
    </comment>
    <comment ref="V265" authorId="3" shapeId="0" ns2:uid="{78C97962-E5D5-41D1-A442-A085C6DA0A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
remplacé par SPS</t>
        </r>
      </text>
    </comment>
    <comment ref="X265" authorId="3" shapeId="0" ns2:uid="{B9C28FA2-83AD-43CD-BE09-952A03B85F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5" authorId="2" shapeId="0" ns2:uid="{1C48883D-940D-4B1E-B903-94AD906375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AB265" authorId="6" shapeId="0" ns2:uid="{4EAAA30F-9613-4CDA-8F0B-5752019EF0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5" authorId="0" shapeId="0" ns2:uid="{E29F7367-C579-42FD-8E55-48569F153C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65" authorId="6" shapeId="0" ns2:uid="{6A242F1F-4BF0-495E-A284-088A2EEF88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66" authorId="1" shapeId="0" ns2:uid="{7FA5CB5E-C885-43E1-9A18-125096B1FD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0" shapeId="0" ns2:uid="{B4595038-84C1-4D95-9E2B-C5186870217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1" shapeId="0" ns2:uid="{94541C0C-1B28-4BC9-8BF4-5506D9C2F9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T266" authorId="0" shapeId="0" ns2:uid="{C787B775-1553-4DFE-8A1D-895E029CD4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12.09</t>
        </r>
      </text>
    </comment>
    <comment ref="X266" authorId="3" shapeId="0" ns2:uid="{AA1C2F40-FAE4-463B-BE5C-E7EDD744EB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6" authorId="2" shapeId="0" ns2:uid="{EB886060-1A31-4AEC-99C6-D920F0284F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H267" authorId="1" shapeId="0" ns2:uid="{9CDC6B76-447F-4548-85C1-1C4B24A013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0" shapeId="0" ns2:uid="{4F1199F0-A746-439B-B4AD-7A652DA089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19F9FAA5-1514-4B25-94EA-814C333527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T267" authorId="0" shapeId="0" ns2:uid="{397B6C34-BE04-4B69-A247-F31E579A5C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AH267" authorId="0" shapeId="0" ns2:uid="{0A7E7FA0-A84B-4739-A30B-644835B1D5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14.06</t>
        </r>
      </text>
    </comment>
    <comment ref="AL267" authorId="0" shapeId="0" ns2:uid="{33971CD6-9957-45FC-81FE-D8EEAD768D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>
avait posé 4h de RHS
remplace GJR en PM
Rappel le 14/09</t>
        </r>
      </text>
    </comment>
    <comment ref="H268" authorId="1" shapeId="0" ns2:uid="{F4CDB1E2-D940-45A1-95B4-8B55E43C89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1F0488F0-A405-4C65-833A-5516262000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V268" authorId="3" shapeId="0" ns2:uid="{53D62275-127B-4526-95CD-075F965902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16.09</t>
        </r>
      </text>
    </comment>
    <comment ref="X268" authorId="3" shapeId="0" ns2:uid="{E8B15766-488F-4800-B3DB-653F08086D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8" authorId="0" shapeId="0" ns2:uid="{A8BF302E-886F-4066-A869-673FB55CB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68" authorId="6" shapeId="0" ns2:uid="{6CFF00A5-4DB2-4E91-ACD0-B7113E9A93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GJR de 18h à 22h - rappel le 15/09</t>
        </r>
      </text>
    </comment>
    <comment ref="H269" authorId="0" shapeId="0" ns2:uid="{7A442B12-0E18-475A-9D02-D84C253220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55B03171-380F-4229-B014-9051C84CD9E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0" shapeId="0" ns2:uid="{5C451DA7-8C32-4618-9BBC-718313A50D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269" authorId="6" shapeId="0" ns2:uid="{6F3514FA-38EF-45E9-B2C6-7349EE798C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15/09</t>
        </r>
      </text>
    </comment>
    <comment ref="D270" authorId="6" shapeId="0" ns2:uid="{D7F70533-1AC8-40CC-9BC1-0EE1507E2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0" shapeId="0" ns2:uid="{738830EE-9ADD-4B50-A651-C1EE5B70D8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FD331436-3F2F-4079-BB12-C5E9B89E2B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2D2F9E4A-35DC-41FF-BC2C-7569275C07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270" authorId="6" shapeId="0" ns2:uid="{B42873E5-0530-4B59-9F0B-C6C00F8690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15/09</t>
        </r>
      </text>
    </comment>
    <comment ref="D271" authorId="0" shapeId="0" ns2:uid="{345DF5E7-07BD-4A37-84BE-7261C80642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0" shapeId="0" ns2:uid="{7DE89234-7F30-4024-AA22-DA6A4227F0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0" shapeId="0" ns2:uid="{DD11D393-BBC5-4B4A-9DBB-8215476BD7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1" authorId="6" shapeId="0" ns2:uid="{63AFF80F-B285-4BA6-93AC-E12CDD1129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71" authorId="3" shapeId="0" ns2:uid="{988283EB-CCA1-41F5-A5AE-4A034DF60F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1" authorId="3" shapeId="0" ns2:uid="{0C6EB39F-A6E0-44F8-8551-25C5B5760A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1" authorId="0" shapeId="0" ns2:uid="{02935F36-D35B-4D10-9F9D-9712D8103E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271" authorId="2" shapeId="0" ns2:uid="{3C135915-DAA2-4919-A2E9-3889BB13C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
</t>
        </r>
      </text>
    </comment>
    <comment ref="AH271" authorId="6" shapeId="0" ns2:uid="{FA848EF5-BDDE-4AA7-BAE5-A879AC83D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71" authorId="0" shapeId="0" ns2:uid="{D89CFC24-3A69-429A-8096-97B2CE49AE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K272" authorId="1" shapeId="0" ns2:uid="{AD879D3B-EFD9-48B0-A262-745645A0E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0" shapeId="0" ns2:uid="{2A7C894C-88D1-4DAF-A752-449B21B4AD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0" shapeId="0" ns2:uid="{945EB418-68B3-4147-87BC-DE4FB4334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T272" authorId="0" shapeId="0" ns2:uid="{ADC8EC7C-847D-4EDB-B1B8-C3851B6A6B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72" authorId="3" shapeId="0" ns2:uid="{8131EB4F-44E5-458F-AF73-373E499AFD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2" authorId="3" shapeId="0" ns2:uid="{B3914BC9-DB94-4389-A3EC-D7DFCFEF7C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2" authorId="0" shapeId="0" ns2:uid="{CF374387-D796-4A7B-B661-50F5C50F06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2" authorId="6" shapeId="0" ns2:uid="{F7C078D1-A19A-40D7-852F-C2D8B4A5A4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72" authorId="0" shapeId="0" ns2:uid="{F780E3BE-1D7C-4808-960E-CEF33DF98C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L273" authorId="7" shapeId="0" ns2:uid="{78C7347A-7DF6-4894-B9BF-539457C64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FDDC208A-6C85-4A22-832D-142B22BA93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0" shapeId="0" ns2:uid="{D8C47005-B997-4985-AD6A-242FD518E4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V273" authorId="3" shapeId="0" ns2:uid="{85E18865-3E7F-4495-A497-022A6DC182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
arrivée à 07h00'</t>
        </r>
      </text>
    </comment>
    <comment ref="X273" authorId="3" shapeId="0" ns2:uid="{3364605A-F2F2-4708-A899-7E508BEA41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3" authorId="0" shapeId="0" ns2:uid="{EE611805-E657-4C58-ADB2-6ACFEC3B9C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3" authorId="0" shapeId="0" ns2:uid="{1FBD5164-7FD0-4734-B6B0-1809BAF936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J273" authorId="0" shapeId="0" ns2:uid="{0F5896DF-C82B-488E-ACDE-B04E4DAA1D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74" authorId="1" shapeId="0" ns2:uid="{2C8A74A8-6E18-4511-93CA-EBDFBCF46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B818A261-2043-492B-93E3-D1B0676622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0" shapeId="0" ns2:uid="{82D62CA9-92E8-4632-A5EC-1954178DCC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AF6FCD86-6C17-48D4-A2DD-B58BCEA862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0" shapeId="0" ns2:uid="{97D98A13-9F07-47CC-8095-73266929B6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T274" authorId="1" shapeId="0" ns2:uid="{7133EDA0-3C52-4810-BD5D-78F01611A9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remplacé par QBY</t>
        </r>
      </text>
    </comment>
    <comment ref="V274" authorId="3" shapeId="0" ns2:uid="{BC767F6D-787C-4568-8417-754398854D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4" authorId="3" shapeId="0" ns2:uid="{791408F1-005A-4A2C-BB2D-AEA84800E5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4" authorId="0" shapeId="0" ns2:uid="{3500867E-CA66-489E-8207-BD119C5A25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274" authorId="1" shapeId="0" ns2:uid="{A114E4B5-2DA2-47DC-AF92-76CB7B2E3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RDT et GSK présents</t>
        </r>
      </text>
    </comment>
    <comment ref="D275" authorId="0" shapeId="0" ns2:uid="{EDE0A36E-6CB5-4169-91D9-BF607594E4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0" shapeId="0" ns2:uid="{5FA7C974-B7BC-4229-806C-CB3E8328C5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08BAE963-6565-4F1B-BD01-1BB2914C9A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90620537-AAB6-4728-86F2-0D92E2690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P275" authorId="1" shapeId="0" ns2:uid="{28DEEC98-F20D-4249-8D48-89289C20DE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75" authorId="1" shapeId="0" ns2:uid="{BCBDF1E3-CDE7-4B1B-A221-F4BF9BE35E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75" authorId="3" shapeId="0" ns2:uid="{A591DCCA-BC79-4DC7-9CC7-9633AF28FF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5" authorId="3" shapeId="0" ns2:uid="{E9930AEB-CD6A-497B-AFF4-C283841913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5" authorId="0" shapeId="0" ns2:uid="{A786BB21-7896-4B36-9408-863A97A02F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5" authorId="5" shapeId="0" ns2:uid="{79AEF909-E876-4DD2-9C58-F2F4B9308BF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5" authorId="5" shapeId="0" ns2:uid="{B159694C-E02E-4FA4-A4E6-5B2A28A5016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5" authorId="5" shapeId="0" ns2:uid="{5DEF52F4-F042-4F69-B3AE-A85F8CC86EF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76" authorId="0" shapeId="0" ns2:uid="{0FF8B647-99CE-498C-932B-1BFE3E9D42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T276" authorId="6" shapeId="0" ns2:uid="{DCB7689F-AE11-467F-A060-15EA6E826B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</t>
        </r>
      </text>
    </comment>
    <comment ref="X276" authorId="3" shapeId="0" ns2:uid="{A2686E18-5923-407B-81E7-3F99C8F96C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6" authorId="0" shapeId="0" ns2:uid="{449FCDCD-3D8D-401B-AFAA-FF2F446150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76" authorId="6" shapeId="0" ns2:uid="{338DD8A9-1D9E-4DB4-A182-8F1C2A81D0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276" authorId="0" shapeId="0" ns2:uid="{C4AB8088-0491-43AE-9EF6-1A944BBE3B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C277" authorId="0" shapeId="0" ns2:uid="{C1202AA4-C9BF-4D11-B8E5-B5C14267D2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0" shapeId="0" ns2:uid="{34584D8F-FF65-48C1-8ECF-576B4065EB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8869925A-0530-407E-AC89-81C244838E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0" shapeId="0" ns2:uid="{0961643E-48C2-4141-AF3C-F84D92D92A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7F93A575-A4E0-44B0-86AD-C273F00867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S277" authorId="6" shapeId="0" ns2:uid="{06238AB5-279F-4C76-A137-48B91DB364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</t>
        </r>
      </text>
    </comment>
    <comment ref="T277" authorId="6" shapeId="0" ns2:uid="{259BD7FD-32FF-42AE-8FDC-40D9611B60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remplace VGG de 10h à 14h00'
</t>
        </r>
      </text>
    </comment>
    <comment ref="X277" authorId="3" shapeId="0" ns2:uid="{57FC23B3-1601-44BF-BD7B-B414DCE8D7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7" authorId="0" shapeId="0" ns2:uid="{9EE1F678-10BE-4728-90B8-A3B28DD994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77" authorId="6" shapeId="0" ns2:uid="{B27EDEE0-6D8A-4D41-BDF4-54FE37B06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K277" authorId="0" shapeId="0" ns2:uid="{B07D81E2-CD6C-4570-AD4A-1FB087143E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ADK</t>
        </r>
      </text>
    </comment>
    <comment ref="AL277" authorId="0" shapeId="0" ns2:uid="{535B7C45-762A-466D-9F77-BC0DA9DB1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D278" authorId="6" shapeId="0" ns2:uid="{9CBE9A89-7D91-4DD3-9AC3-DA60DFF03C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792FA4F1-86AA-46F5-A606-06C3BB2D3E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941B0FB3-6E22-4F6F-BE1E-12BFDA50F0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1" shapeId="0" ns2:uid="{C99B87C0-604C-4944-8848-1C916ADC03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79" authorId="0" shapeId="0" ns2:uid="{9C68D354-311E-448C-9181-653C7AA923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E318968E-C13B-4773-8B84-F898CB25A1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7214F4B0-7655-4B4B-85DA-5752E3459D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0" shapeId="0" ns2:uid="{11518571-C66B-4945-A0A7-5628AAB2DB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0" shapeId="0" ns2:uid="{AE615C00-D61C-4727-9951-CED494D40D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1" shapeId="0" ns2:uid="{7E38BDC3-F14C-4077-B008-BC6D8774F6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43A36852-030E-496B-87B8-3A3892EF2C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1" authorId="0" shapeId="0" ns2:uid="{FCB21CC0-96B2-4548-B4A3-C6B2B3C9CD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+2h rhs
arrivée à 10h00'
départ à 14h00'</t>
        </r>
      </text>
    </comment>
    <comment ref="L281" authorId="6" shapeId="0" ns2:uid="{5E6B7C12-36C2-476A-A0E3-C6F8EF2F54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1" shapeId="0" ns2:uid="{A7C75860-C09C-44F0-84B8-744CA87627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V281" authorId="3" shapeId="0" ns2:uid="{0E17026C-2C4D-44BF-81DA-220916083A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JKS</t>
        </r>
      </text>
    </comment>
    <comment ref="AL281" authorId="1" shapeId="0" ns2:uid="{F323FF4F-EF16-40EB-BB68-68CCEB98A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L282" authorId="7" shapeId="0" ns2:uid="{07E76105-DA42-4A52-855E-85E57A329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N282" authorId="1" shapeId="0" ns2:uid="{788457C5-C3E8-43D1-9939-4E7827A408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AH282" authorId="2" shapeId="0" ns2:uid="{0EDF2E64-E0DD-4A3C-A3F5-0C65CBF92C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AM, PM et N</t>
        </r>
      </text>
    </comment>
    <comment ref="AL282" authorId="1" shapeId="0" ns2:uid="{6462CC83-4259-4553-AF64-ACB7891A66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D283" authorId="2" shapeId="0" ns2:uid="{87DD690A-1719-4785-B03B-F9204889E4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1" shapeId="0" ns2:uid="{612E2569-B434-41A7-AAC3-2DB3D73823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1" shapeId="0" ns2:uid="{051971F0-E85E-4699-BFDA-55E5810B8B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H283" authorId="4" shapeId="0" ns2:uid="{7963C6C3-87D0-467B-88CE-3E7EB84EC1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L283" authorId="6" shapeId="0" ns2:uid="{8141FF35-BF49-4ECC-9226-ACF4933C37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JBA</t>
        </r>
      </text>
    </comment>
    <comment ref="L284" authorId="0" shapeId="0" ns2:uid="{BE735B97-C48C-40F9-9DA6-B09D781711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85" authorId="1" shapeId="0" ns2:uid="{285E2BA2-042E-4E7C-9E6B-2C2890FFB8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6" authorId="1" shapeId="0" ns2:uid="{494DF1E6-18D5-4E24-83DB-6F895D9FB8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7" authorId="1" shapeId="0" ns2:uid="{9A02B622-630A-4C3B-B1EA-A4C6B96A82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88" authorId="0" shapeId="0" ns2:uid="{66F5899F-54F1-404D-B726-C6C5D7D9AF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0" shapeId="0" ns2:uid="{5D031E5A-0D7C-4E61-A13C-0477CC240A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0" shapeId="0" ns2:uid="{C8540AA6-71DC-42BF-B0C3-0C455324F5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P288" authorId="0" shapeId="0" ns2:uid="{D5CE2DB3-2021-4563-A02C-229C73D477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88" authorId="0" shapeId="0" ns2:uid="{6B7D1E25-DCE3-4D95-B3AB-CC68CED40E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288" authorId="3" shapeId="0" ns2:uid="{4D339EE6-8339-4E29-8A02-CD0724E539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D288" authorId="0" shapeId="0" ns2:uid="{19D3702D-F06D-4580-9601-1D6F665127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AE288" authorId="2" shapeId="0" ns2:uid="{4DD83AF6-589C-40EA-BA87-9359EB6F32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GPO et RDT présents
</t>
        </r>
      </text>
    </comment>
    <comment ref="AF288" authorId="0" shapeId="0" ns2:uid="{39749F03-00C7-4185-87C4-74A197CA6F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289" authorId="1" shapeId="0" ns2:uid="{E063041E-4804-4D34-9C66-B964642932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0" shapeId="0" ns2:uid="{9603324E-4D60-470F-A00C-244514BBD2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0" shapeId="0" ns2:uid="{8BDDD82F-270D-4CC8-A6DE-C36D54EC5E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289" authorId="0" shapeId="0" ns2:uid="{D926752B-7E7C-4E0E-A24F-2397D19106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ATR</t>
        </r>
      </text>
    </comment>
    <comment ref="AA289" authorId="8" shapeId="0" ns2:uid="{A22A9300-63C0-4B2D-B71A-52095194A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8" shapeId="0" ns2:uid="{06726B7C-D97A-4386-8450-61DDE83E27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F289" authorId="0" shapeId="0" ns2:uid="{BBA61839-6D8B-4AC2-A46D-D0C82001D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</text>
    </comment>
    <comment ref="G290" authorId="0" shapeId="0" ns2:uid="{9CAFD2EC-DB80-48AD-8E08-93DFDB312B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0" shapeId="0" ns2:uid="{481B8ADD-F6DF-4346-B241-A4ADD76461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09CBA061-70BA-43A5-B902-85EE726922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0" authorId="3" shapeId="0" ns2:uid="{5E3D4DF6-AA22-4713-BA38-759F6DBAE6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0" authorId="0" shapeId="0" ns2:uid="{DA9EBFEC-0776-484D-9C9F-165324E5E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G291" authorId="0" shapeId="0" ns2:uid="{36628667-8E04-4B40-B0A9-1A16C4045D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0" shapeId="0" ns2:uid="{9A789C25-872B-458C-B67E-6E803C3D56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CD13363D-D115-4B00-9D71-07A36FA3A5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1" authorId="3" shapeId="0" ns2:uid="{A43DF110-32B5-4DF7-9B45-217AAE9A37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1" authorId="0" shapeId="0" ns2:uid="{C3D53517-68F7-4875-8D9E-2A0C98659D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C292" authorId="0" shapeId="0" ns2:uid="{297EABF2-61CE-4BAC-AB21-A99B5D3EDE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3" shapeId="0" ns2:uid="{C0137197-A2F3-4F92-9FA5-B6AC97E533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C3685BC1-C757-42D6-BB26-014FD0045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A214F453-EA29-489B-B9A1-065C404A25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L292" authorId="6" shapeId="0" ns2:uid="{095F3355-7521-4E55-A06C-409F49A6C3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3" authorId="0" shapeId="0" ns2:uid="{089D4FEE-709E-4BD7-A885-51C045366E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X293" authorId="3" shapeId="0" ns2:uid="{144A82BB-AF15-4985-9AB9-4DD9C81E9C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D295" authorId="1" shapeId="0" ns2:uid="{EEFFB62E-96B2-45F9-85B0-BC4A080C97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1" shapeId="0" ns2:uid="{8D0F1A0B-0155-4960-9163-77EED7DB6E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7" authorId="0" shapeId="0" ns2:uid="{BF0044AE-540B-4B2B-BC58-33FBD1685D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B40A2290-A218-4289-AF8C-C9861024AF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297" authorId="0" shapeId="0" ns2:uid="{AD19698F-8EF3-44F4-9772-C570A83445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
remplacé par PAM
remplacé par JBI.</t>
        </r>
      </text>
    </comment>
    <comment ref="T297" authorId="0" shapeId="0" ns2:uid="{6B3B4410-9E32-4F71-92C8-945FA04FDD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97" authorId="3" shapeId="0" ns2:uid="{77F6A546-DBF6-4048-BE5C-A0A675A00B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97" authorId="3" shapeId="0" ns2:uid="{C492658D-2687-4ADC-A21B-A59796F128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7" authorId="0" shapeId="0" ns2:uid="{98976CFE-B970-441E-A1C4-27E7A3E0F1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297" authorId="2" shapeId="0" ns2:uid="{3830549B-3639-4942-A31A-D6DDA96637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C298" authorId="0" shapeId="0" ns2:uid="{EA567FF1-F8D3-4DAB-9233-87B46B636A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0" shapeId="0" ns2:uid="{BFD6F25D-3E4D-4F88-BCEC-F443BF1734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2" shapeId="0" ns2:uid="{C5BD8BD8-7511-41E3-B8D5-53CCFB1FAE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0" shapeId="0" ns2:uid="{0807DA4E-B2DD-46EF-BB68-37AED16C58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2" shapeId="0" ns2:uid="{7A821300-670F-4DD9-A13C-0AF27CDA76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98" authorId="3" shapeId="0" ns2:uid="{9F483094-419E-4056-96C1-E40D10589D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AF298" authorId="2" shapeId="0" ns2:uid="{72964269-73AA-466F-B42E-1A9D0C8FB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H299" authorId="0" shapeId="0" ns2:uid="{F28EC23E-EB16-4BB1-8CE5-386C76D30F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0" shapeId="0" ns2:uid="{AAB5EEFD-A733-483E-B83E-D246211FC0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T299" authorId="2" shapeId="0" ns2:uid="{0A1EBFDB-A7CD-44C0-B0E1-A0D9488D83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CHD</t>
        </r>
      </text>
    </comment>
    <comment ref="V299" authorId="3" shapeId="0" ns2:uid="{73FADB55-2101-4DC4-9C55-9183EEC786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299" authorId="0" shapeId="0" ns2:uid="{801697DC-4E9B-4A4C-A1B9-A56D6CFDA9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B299" authorId="0" shapeId="0" ns2:uid="{8316ED38-B795-45BA-9883-AC5CBBC03B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de 13h à 14h00'</t>
        </r>
      </text>
    </comment>
    <comment ref="AF299" authorId="0" shapeId="0" ns2:uid="{06FC02DA-16D8-4181-8E3B-4B243AE74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équipe au complet</t>
        </r>
      </text>
    </comment>
    <comment ref="H300" authorId="1" shapeId="0" ns2:uid="{53E08048-52FF-4225-8B52-D38F14AB77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300" authorId="2" shapeId="0" ns2:uid="{48DAABC7-5BD0-4755-BDC5-7F5212253D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GPO</t>
        </r>
      </text>
    </comment>
    <comment ref="V300" authorId="3" shapeId="0" ns2:uid="{68C45E1F-3C31-4978-B5C3-820E0756DB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300" authorId="0" shapeId="0" ns2:uid="{752FBFEE-912C-4D28-B1E6-FF557E1F1E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H301" authorId="0" shapeId="0" ns2:uid="{6CA4DFE1-36A3-4ECE-8ECE-C14C22D6B1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301" authorId="2" shapeId="0" ns2:uid="{C093C377-F3D4-44B5-B567-C393C1F60A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GPO.</t>
        </r>
      </text>
    </comment>
    <comment ref="V301" authorId="3" shapeId="0" ns2:uid="{62F533F7-16F8-4CC6-A1AD-7F90501A5A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301" authorId="0" shapeId="0" ns2:uid="{05080E81-FAF9-471A-BA8E-7E60BBFD57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D302" authorId="0" shapeId="0" ns2:uid="{136C56D0-DBFB-4E9C-9AA3-365C2E86DE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B742ECB7-8B62-4F35-A446-97534E4C4A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T302" authorId="2" shapeId="0" ns2:uid="{B891CC7F-EDCA-4BA7-B259-5E94AEB800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JBI.</t>
        </r>
      </text>
    </comment>
    <comment ref="V302" authorId="3" shapeId="0" ns2:uid="{F2D95AF2-1118-47B2-9160-27E5460A40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B302" authorId="0" shapeId="0" ns2:uid="{50111AF5-7397-40DD-BBE9-F58F11A97A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02" authorId="1" shapeId="0" ns2:uid="{4F1E3DAC-09B5-46A1-906D-DB23B8B6CF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GSK présents</t>
        </r>
      </text>
    </comment>
    <comment ref="AL302" authorId="6" shapeId="0" ns2:uid="{FFBFD8EB-4CC2-4D6A-83DC-E3422122A7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03" authorId="0" shapeId="0" ns2:uid="{17D1402E-E2CB-48DC-BF43-E01BC9F48E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1A0A8A8D-F8FA-4081-BBF0-23DC82E7CD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4E52D911-E626-4223-BD78-C1CB43FBE8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T303" authorId="2" shapeId="0" ns2:uid="{A45DB76D-3327-4119-96BF-D7FB62F5F1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LAA</t>
        </r>
      </text>
    </comment>
    <comment ref="V303" authorId="3" shapeId="0" ns2:uid="{8FFA4F5E-BFB4-455B-AD7E-A605B42FC0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21.10</t>
        </r>
      </text>
    </comment>
    <comment ref="AB303" authorId="0" shapeId="0" ns2:uid="{7217F4F0-0B60-48D4-8EC7-9B53FE844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03" authorId="1" shapeId="0" ns2:uid="{A1248373-1E69-4B51-9A47-455299A565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GSK présents</t>
        </r>
      </text>
    </comment>
    <comment ref="AL303" authorId="0" shapeId="0" ns2:uid="{71386308-B150-4A88-AD18-1AEDFF746B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04" authorId="0" shapeId="0" ns2:uid="{27EE985C-B41F-4632-8EDF-54781338E5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J305" authorId="0" shapeId="0" ns2:uid="{0CB3477B-71CE-4FE9-B97D-0A63C194C8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0" shapeId="0" ns2:uid="{EE8F9D2D-93CD-46E1-B127-DAB7E78D91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306" authorId="0" shapeId="0" ns2:uid="{1FA5BF4B-6934-404B-89B4-CB478D312F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0" shapeId="0" ns2:uid="{6988000B-7DEB-4705-BC69-142E9CB443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0" shapeId="0" ns2:uid="{D15A60A3-A451-4913-8B42-58B33136FF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06" authorId="0" shapeId="0" ns2:uid="{069A3C4A-1119-43D7-80BF-4C8706D961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ALZ?</t>
        </r>
      </text>
    </comment>
    <comment ref="X306" authorId="3" shapeId="0" ns2:uid="{38D08C7D-BAC9-4864-A93A-4711FFBA1D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06" authorId="0" shapeId="0" ns2:uid="{2F17401E-C150-49CF-944F-2D95766B11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306" authorId="1" shapeId="0" ns2:uid="{45CD37EF-3979-40AE-B8BE-457BB2C468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F306" authorId="2" shapeId="0" ns2:uid="{7F4B5167-8220-4828-A19B-5C3356E20C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H307" authorId="7" shapeId="0" ns2:uid="{BA85441D-4D06-4DC2-BF2C-80DFE23540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0" shapeId="0" ns2:uid="{380FED42-B9CB-4499-AF73-6813438329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7" authorId="3" shapeId="0" ns2:uid="{F2B3605E-E937-4A0F-86CE-84F2E49849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+1h -FT
remplacé par JBI</t>
        </r>
      </text>
    </comment>
    <comment ref="H308" authorId="7" shapeId="0" ns2:uid="{034F12FA-F714-4041-B99D-CE5ED6F69A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0" shapeId="0" ns2:uid="{FEFB492E-E268-4830-872B-C732736ABD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8" authorId="3" shapeId="0" ns2:uid="{BBE9D410-A39D-43E5-ADF1-DF91C5A36C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JBI.</t>
        </r>
      </text>
    </comment>
    <comment ref="H309" authorId="0" shapeId="0" ns2:uid="{D0F049C3-7D22-4009-85BB-C88D561EF9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1" shapeId="0" ns2:uid="{48219996-5333-4DD9-8095-673CF80F16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1" shapeId="0" ns2:uid="{1EA66334-13A6-4B94-994E-F8CF9C8170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309" authorId="3" shapeId="0" ns2:uid="{10DEF570-39C6-478A-BD33-27200E1AAB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JBI.</t>
        </r>
      </text>
    </comment>
    <comment ref="X309" authorId="3" shapeId="0" ns2:uid="{01BCC1C6-F1B0-4F94-855C-C490F63BAE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09" authorId="0" shapeId="0" ns2:uid="{839678C8-9ADE-4D6D-9FC8-7C7B179980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10" authorId="0" shapeId="0" ns2:uid="{298B22F0-3096-43F5-8728-298665FA83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0" shapeId="0" ns2:uid="{F401060B-DD3E-4A2C-B674-C9E864B0BF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10" authorId="0" shapeId="0" ns2:uid="{714A5F52-3972-4437-868D-7008DCF4A8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+4h rhs</t>
        </r>
      </text>
    </comment>
    <comment ref="V310" authorId="3" shapeId="0" ns2:uid="{E6500F8D-BD65-4BAC-AB84-DB2E70E37A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rt700: remplacé par GKT</t>
        </r>
      </text>
    </comment>
    <comment ref="X310" authorId="3" shapeId="0" ns2:uid="{132064EE-4055-438B-90BC-798BD0640C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10" authorId="0" shapeId="0" ns2:uid="{48AAAC8D-E7A7-4226-B900-A8BAD08B01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11" authorId="6" shapeId="0" ns2:uid="{D403DE1B-377A-4A5D-BEFC-E0CBC5E82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0" shapeId="0" ns2:uid="{EDA42F82-13E0-4FAE-8B32-4658E91BC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11" authorId="3" shapeId="0" ns2:uid="{C4BE9537-B3DD-405B-B318-DCF94E08B2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GKT.</t>
        </r>
      </text>
    </comment>
    <comment ref="X311" authorId="3" shapeId="0" ns2:uid="{471F6116-4071-440E-A244-3E9E48C25B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F311" authorId="0" shapeId="0" ns2:uid="{CD8938E0-1EBF-4906-BF0B-66493848BA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311" authorId="6" shapeId="0" ns2:uid="{348146EB-6834-4DB3-AB55-8E130E1D9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12" authorId="6" shapeId="0" ns2:uid="{135C3DD3-87F9-4CBF-852F-5838FC4AC2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0" shapeId="0" ns2:uid="{E1C5359A-2A98-4F02-9EB6-C36ACB922D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12" authorId="3" shapeId="0" ns2:uid="{A5DE1784-F471-4F12-AF1B-72F53B228D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GKT.</t>
        </r>
      </text>
    </comment>
    <comment ref="AB312" authorId="0" shapeId="0" ns2:uid="{EDC2D1E4-7342-48D9-B3BD-94DD08802D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312" authorId="0" shapeId="0" ns2:uid="{0F582079-9E1A-405B-B40A-2A8C1D8E42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312" authorId="6" shapeId="0" ns2:uid="{74EC40D5-526A-46C9-B91E-0D4374C289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313" authorId="0" shapeId="0" ns2:uid="{3069E409-D8A4-4CD1-AA9D-803005A0DC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K314" authorId="1" shapeId="0" ns2:uid="{6345AE52-84EF-4610-B276-A45D369EC1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1" shapeId="0" ns2:uid="{95B14946-0A10-4CCA-9D8A-602525F2D6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0" shapeId="0" ns2:uid="{33B5F07D-753A-482A-8CA1-F31749BC93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V314" authorId="3" shapeId="0" ns2:uid="{CA1B016B-D6E9-4145-9CBC-5613954597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pris le 24.10</t>
        </r>
      </text>
    </comment>
    <comment ref="L315" authorId="1" shapeId="0" ns2:uid="{BB55818A-4E9B-4823-8829-C025A7175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0" shapeId="0" ns2:uid="{5A31EFFC-038B-4D33-A96A-E05F81B12E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0" shapeId="0" ns2:uid="{BBEF5D81-0E1B-424B-9164-6E83906C1D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0" shapeId="0" ns2:uid="{24CB222C-1769-41CB-A6A7-4BC56ADEF7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1" shapeId="0" ns2:uid="{0866004D-BB38-431F-82B8-C9EA743C5E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8" authorId="4" shapeId="0" ns2:uid="{C8B903CF-7E6F-45A8-B193-A10ECADC69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H318" authorId="4" shapeId="0" ns2:uid="{123BA910-B9D5-4BA7-BC14-B93EB37CB2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J319" authorId="0" shapeId="0" ns2:uid="{D34DC07F-9DE4-434F-8D55-D2EEDCE31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1" shapeId="0" ns2:uid="{F93E467A-21D0-4BA5-B232-4176F918A0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6" shapeId="0" ns2:uid="{4CF889D3-5229-405D-AC26-09A3B6C7D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0" shapeId="0" ns2:uid="{0463E272-D24E-4B7F-AED2-A770A6402C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321" authorId="0" shapeId="0" ns2:uid="{3BF2C01A-A112-43A8-8E17-B08625E92A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0" shapeId="0" ns2:uid="{DEC2AB0B-05FA-4452-89BA-3FDE8E1A21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0" shapeId="0" ns2:uid="{E07151D2-42A0-4EAC-BDE1-1DC174E1FE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55B1B067-AB60-42B4-88BB-25989F397C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22" authorId="0" shapeId="0" ns2:uid="{9A63990D-017A-4265-8CEE-DE6B31874E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0" shapeId="0" ns2:uid="{92E39966-4DEB-4431-B0E5-047638F677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0" shapeId="0" ns2:uid="{12AC879B-7791-4801-9AD8-A8E66F1C17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302F117A-3176-4669-AA96-DB8C362DC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23" authorId="0" shapeId="0" ns2:uid="{09CA10C8-595E-4E8F-B363-77AA78ADF7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AF323" authorId="2" shapeId="0" ns2:uid="{A13F2E0F-0545-4C75-9A8B-62E3FF34C4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AF324" authorId="2" shapeId="0" ns2:uid="{7076379D-3AD5-478C-805F-5E5AC77446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L326" authorId="0" shapeId="0" ns2:uid="{3852D581-E6C7-4C1B-9F29-D4E5E0ACE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X326" authorId="3" shapeId="0" ns2:uid="{8FB81C04-D04B-44A2-AAED-BB6F869681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26" authorId="0" shapeId="0" ns2:uid="{601AF24A-3C75-459D-9787-9BB2C6206D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N327" authorId="2" shapeId="0" ns2:uid="{7D39265B-0D9D-42D0-AFB5-270887722E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AL327" authorId="0" shapeId="0" ns2:uid="{368D19F8-1727-4ED9-8ED0-92309D870B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328" authorId="1" shapeId="0" ns2:uid="{64A9B85A-B4A4-47B7-BE5A-69170CFABB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0" shapeId="0" ns2:uid="{D1CA1621-9AAA-44D1-A995-05D2483EDF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1" shapeId="0" ns2:uid="{FC4C790E-25BB-415B-BC2B-C74EB2F084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0" shapeId="0" ns2:uid="{ABCD55DD-F084-4CDD-8C6A-987956C2A7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C35516E4-719A-4E03-98A9-7AE3619BC7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1" authorId="0" shapeId="0" ns2:uid="{02ACC97A-58BB-4D93-BB4F-FCBAD66F71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1" shapeId="0" ns2:uid="{5BF5AA26-3E3E-4005-BDB6-23965E1656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0" shapeId="0" ns2:uid="{1C902D3A-2017-4214-887F-9338C52D49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3CC880F3-5E67-481D-82BC-DE2062327A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32" authorId="7" shapeId="0" ns2:uid="{D9B2E13D-B7C7-4A58-A09F-21DCF469ED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1" shapeId="0" ns2:uid="{D607BEFB-33F0-4768-9D33-C6EA79AA7B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V332" authorId="3" shapeId="0" ns2:uid="{13C1C983-C9D7-40B8-9870-6EF05D5A0C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JBI?</t>
        </r>
      </text>
    </comment>
    <comment ref="X332" authorId="3" shapeId="0" ns2:uid="{7623FB22-87A8-4A72-BAE6-58C4278F0B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32" authorId="0" shapeId="0" ns2:uid="{C5E1DB13-6416-465F-A09A-F3A5EE6A95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332" authorId="2" shapeId="0" ns2:uid="{C83D798E-D510-4E0E-93A4-1F1DF1581B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J333" authorId="0" shapeId="0" ns2:uid="{203800AB-613B-4936-A664-8DB6A051CB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773529D3-1A8F-4E8E-93CF-742A992747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AF333" authorId="2" shapeId="0" ns2:uid="{A4E63E29-3973-4210-A513-A23C93D3F0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D334" authorId="1" shapeId="0" ns2:uid="{B582B51F-6E2D-49A3-9D22-EB0EB12FD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0" shapeId="0" ns2:uid="{9DD9DD18-D8BE-49B1-AA33-3E3FA19FCD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Z334" authorId="0" shapeId="0" ns2:uid="{778E0E2E-E93C-4B84-9C76-DC89ED0FB0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Z335" authorId="0" shapeId="0" ns2:uid="{7FCFA8FD-FBBF-4BBD-BC25-E4C05EFF6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V336" authorId="3" shapeId="0" ns2:uid="{7E378CA5-1DB6-40C5-AA50-9A6F9F13A0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NPE</t>
        </r>
      </text>
    </comment>
    <comment ref="Z336" authorId="0" shapeId="0" ns2:uid="{8675223F-715D-4BE3-8E8D-50459F459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D337" authorId="6" shapeId="0" ns2:uid="{2956A7ED-E6B8-46FF-9445-76A210EEA7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6E5F81E2-D90F-4432-ADAE-F95E9A8C83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0" shapeId="0" ns2:uid="{98E8D101-28B2-49B3-AFBD-8D0EC01083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64E3CA1E-B17B-452D-8B12-F41F460DE4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0" shapeId="0" ns2:uid="{CE61362C-7456-4885-BFA3-8A4FB78CB1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6" shapeId="0" ns2:uid="{487CA2E7-A60D-46F0-B85A-B1714F404E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0" shapeId="0" ns2:uid="{E4D46DD2-FF28-4964-B968-5BFAFC4350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0" shapeId="0" ns2:uid="{89A2D7C2-880A-4F41-97A7-861ECCEFF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0" shapeId="0" ns2:uid="{402C0E86-39BB-479F-9A9F-ED3D7223D3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341" authorId="3" shapeId="0" ns2:uid="{E10097C2-5FC4-401D-819E-D68A73B6C4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41" authorId="0" shapeId="0" ns2:uid="{3B371614-E9B9-4CF6-B301-AF0F8FE1CE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341" authorId="2" shapeId="0" ns2:uid="{CEC03C7A-1708-4376-B45C-65BCC3C10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X344" authorId="3" shapeId="0" ns2:uid="{8793101D-B0CD-45EC-B033-EA4588706F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44" authorId="0" shapeId="0" ns2:uid="{7E188CD9-4BF4-413C-BB7A-3F90B2A17E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45" authorId="0" shapeId="0" ns2:uid="{75B66FFC-FEBF-4220-8BC1-0C227301CE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345" authorId="3" shapeId="0" ns2:uid="{80177EBB-328B-4CD0-B926-E977D90FF6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45" authorId="0" shapeId="0" ns2:uid="{577C5F33-AAE4-4642-8516-C4DD61B3BA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N347" authorId="0" shapeId="0" ns2:uid="{C2C3EBB8-A158-4766-BB23-CF794912E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B0565571-095F-4E06-B5AD-81CA73907F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350" authorId="1" shapeId="0" ns2:uid="{036245C8-703A-481C-A2C3-34A87C3577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1" shapeId="0" ns2:uid="{581AA6F2-7CFD-466F-BBE6-62DA03423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1" shapeId="0" ns2:uid="{F8AA8645-3004-41DE-820B-A0FA8E4910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AB351" authorId="0" shapeId="0" ns2:uid="{CEB05E1E-1BE8-4A8D-8F1A-B04803F523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L353" authorId="1" shapeId="0" ns2:uid="{844EC2F5-C43C-40B2-AE75-7924619CC5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53" authorId="4" shapeId="0" ns2:uid="{C9799C7C-8465-416C-94CA-65B875EAF9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X353" authorId="3" shapeId="0" ns2:uid="{618E083A-1B11-4FB7-8CD0-2EEE5C5B798D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DKS</t>
        </r>
      </text>
    </comment>
    <comment ref="AH353" authorId="4" shapeId="0" ns2:uid="{0679AFD2-90CD-44F7-902C-B8611515D8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H354" authorId="0" shapeId="0" ns2:uid="{88BEFF5E-C3C7-4082-83FF-C978DE4F52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0" shapeId="0" ns2:uid="{A51B2BFF-57AA-4CA3-8D3F-FFE98215EC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55" authorId="6" shapeId="0" ns2:uid="{AD4D3F40-274A-4058-A8CF-E26E2649042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L356" authorId="1" shapeId="0" ns2:uid="{785BCE01-29C7-42FA-A631-3F2AD9FD91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4A5D775C-CEA6-4035-9952-531C0AE59E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0" shapeId="0" ns2:uid="{A48A3346-32C7-4064-BA10-994983F054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57" authorId="0" shapeId="0" ns2:uid="{ED0F6696-BD58-421D-A4EF-6A958D9BD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8F4EDEC5-2654-4B62-8BEA-CFF375642E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8" authorId="2" shapeId="0" ns2:uid="{732238B4-5AE0-42DB-90A5-C7A0665B04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AF359" authorId="2" shapeId="0" ns2:uid="{F7E8815D-54D5-40B3-B80B-6DAB171524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J360" authorId="0" shapeId="0" ns2:uid="{539728C8-2F7E-467A-86D0-8B1908CAC0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0" shapeId="0" ns2:uid="{91D6D668-4157-465D-B1EB-31407DC875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360" authorId="3" shapeId="0" ns2:uid="{B0674D26-8653-42A7-8511-9FD76AA24E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60" authorId="0" shapeId="0" ns2:uid="{C41E4F0D-7BB2-4367-A199-0B72728A8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360" authorId="3" shapeId="0" ns2:uid="{3E192136-CBFD-4260-A92D-588F3DDBC1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RDT et GSK présents</t>
        </r>
      </text>
    </comment>
    <comment ref="G361" authorId="0" shapeId="0" ns2:uid="{9CAB1FD7-99D1-44E9-8FE4-278D20C586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0" shapeId="0" ns2:uid="{1CE6FF4A-AA0C-4195-8A0B-11EDC66BC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0" shapeId="0" ns2:uid="{2706894E-20D5-48DD-91F8-DFFA206716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X361" authorId="3" shapeId="0" ns2:uid="{588D95F4-E37A-4DB2-B439-AACE7F8BA8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61" authorId="0" shapeId="0" ns2:uid="{64796AB3-DB2C-4E97-ADC1-9AEB75FC64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L363" authorId="0" shapeId="0" ns2:uid="{C99B561E-D08B-40C8-B5B0-F609804EE1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0" shapeId="0" ns2:uid="{D4C13055-CA26-414F-B864-56646CF8D6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B364" authorId="0" shapeId="0" ns2:uid="{236E3E01-14EB-4333-A7BE-8DB3B1D0C2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64" authorId="0" shapeId="0" ns2:uid="{7AC04271-06A1-4421-A0FC-BF5A8B46D1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21.12
pour remplacement</t>
        </r>
      </text>
    </comment>
    <comment ref="G368" authorId="0" shapeId="0" ns2:uid="{3778DDFB-8C51-4354-9452-293B2F5828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Z369" authorId="0" shapeId="0" ns2:uid="{70C3260F-DF9A-4036-96E1-EB9041DF53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370" authorId="0" shapeId="0" ns2:uid="{097DAFDD-DC7A-461B-A774-462FB8F022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371" authorId="0" shapeId="0" ns2:uid="{4143116B-7A47-44E3-96C9-552BED970F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J399" authorId="0" shapeId="0" ns2:uid="{C132FDC3-544A-48BA-BB86-752E0237B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en 2025</t>
        </r>
      </text>
    </comment>
    <comment ref="L400" authorId="1" shapeId="0" ns2:uid="{A2C80532-9A61-41AC-8099-553E7D2D1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F21F3420-D2B9-4ED4-B958-63E6597A9E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1" shapeId="0" ns2:uid="{241DBCAE-FC28-47EA-992A-43745431A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Z402" authorId="0" shapeId="0" ns2:uid="{28420415-D866-4B44-B7B3-721B0B61C4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-6/4 -14/5</t>
        </r>
      </text>
    </comment>
    <comment ref="AB402" authorId="1" shapeId="0" ns2:uid="{026D9DF6-EBEE-4FEA-812A-17EFCD0230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RJF du 06/04 payé par intérim</t>
        </r>
      </text>
    </comment>
    <comment ref="AF402" authorId="0" shapeId="0" ns2:uid="{32F35E38-FB3B-4BA8-B2CD-715CCFF0DD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06/4,
01/05
14/5
25/05</t>
        </r>
      </text>
    </comment>
    <comment ref="K432" authorId="1" shapeId="0" ns2:uid="{0C8F869A-C1AC-44C7-A435-77B275CA51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1" shapeId="0" ns2:uid="{0DA4F80E-B04C-4CAE-9AAC-81F14F32B7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Y432" authorId="0" shapeId="0" ns2:uid="{8AEDBC33-998A-4836-A2F7-88867E972E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AE432" authorId="0" shapeId="0" ns2:uid="{EF2E68F3-5BDE-411E-90AE-81BA19066F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du 01.07.2025
au 28.02.2027
</t>
        </r>
      </text>
    </comment>
  </commentList>
</comments>
</file>

<file path=xl/comments5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AF11" authorId="0" shapeId="0" ns2:uid="{645F3A85-5A19-412C-AA22-0EDF21EAC5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29.12</t>
        </r>
      </text>
    </comment>
    <comment ref="C12" authorId="1" shapeId="0" ns2:uid="{7040FBCD-2B4D-4707-B0FF-0C2719B57A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0" shapeId="0" ns2:uid="{9356E7F5-F80B-48A7-BE38-4194074AFB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8417F2C7-D687-4E0C-A324-53FE21068E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F12" authorId="0" shapeId="0" ns2:uid="{E71D35C6-30E5-49A4-81AE-C257B65CB4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30.12</t>
        </r>
      </text>
    </comment>
    <comment ref="L13" authorId="3" shapeId="0" ns2:uid="{13EC6249-7E62-4AB0-AF01-328929298D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1" shapeId="0" ns2:uid="{A8F4B3C9-E937-4451-A64B-FEF17442B8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R13" authorId="4" shapeId="0" ns2:uid="{C44F7643-A25D-4E05-B506-221E9AD081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05.01
maintien prime de pause et sursalaire de week-end</t>
        </r>
      </text>
    </comment>
    <comment ref="H14" authorId="2" shapeId="0" ns2:uid="{AF791EE1-5FF9-4C79-BF90-FB63731BA8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41041F5D-BB19-495C-9E90-F8E5E6AD13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R14" authorId="4" shapeId="0" ns2:uid="{985071C7-FE2E-4CAC-A229-01A86E7408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06.01
maintien prime de pause et sursalaire de week-end</t>
        </r>
      </text>
    </comment>
    <comment ref="J15" authorId="0" shapeId="0" ns2:uid="{16D80DE7-A4C9-4C6E-BE83-13DFA04A78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0" shapeId="0" ns2:uid="{DD55D5B9-4A1F-4E48-B41A-3CDAEA1F5D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5" authorId="4" shapeId="0" ns2:uid="{00FA4618-2F3C-4880-BE6E-638898AE18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fermentation.</t>
        </r>
      </text>
    </comment>
    <comment ref="AD15" authorId="0" shapeId="0" ns2:uid="{5C234797-796E-4BE9-91BC-1B2CE22D30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
remplacé par FPA</t>
        </r>
      </text>
    </comment>
    <comment ref="D16" authorId="5" shapeId="0" ns2:uid="{1E62516D-3BB6-46D1-8832-C5188979AB2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266455D4-1F24-4DCB-B391-8DC94325FA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0" shapeId="0" ns2:uid="{B1283F9A-92BE-480E-996E-776BB0E623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0" shapeId="0" ns2:uid="{E606E9D3-17F9-4D01-B690-4DEE67048E6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R16" authorId="4" shapeId="0" ns2:uid="{38ADC9E7-D656-4E00-9956-E06E51023C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fermentation.</t>
        </r>
      </text>
    </comment>
    <comment ref="AF16" authorId="6" shapeId="0" ns2:uid="{856E72B6-7DF2-46D2-B529-D8D9021D2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L16" authorId="0" shapeId="0" ns2:uid="{05A33C2E-E7AA-4DBA-99BF-41BFE8ECE6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17" authorId="6" shapeId="0" ns2:uid="{57BE6AD0-256B-41D1-9BBB-62B8F4791E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0" shapeId="0" ns2:uid="{06A8323B-738F-4CE7-8403-AA2F36E556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0" shapeId="0" ns2:uid="{EF17A1C3-09EC-4277-A577-638772C5E6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0" shapeId="0" ns2:uid="{68775343-CD05-40EC-BE36-E5C2BF6B6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0" shapeId="0" ns2:uid="{6D9318E9-37A6-4100-9BF0-AA6633893F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0" shapeId="0" ns2:uid="{139E3EF9-2F52-4BD3-9141-A683145CA3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JUSQUE 10H
remplacé par SPS</t>
        </r>
      </text>
    </comment>
    <comment ref="AF17" authorId="0" shapeId="0" ns2:uid="{549F4011-0C3E-4C81-A10A-152F60914C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</t>
        </r>
      </text>
    </comment>
    <comment ref="AI17" authorId="0" shapeId="0" ns2:uid="{A5A3660B-01B2-4634-8458-F3BE308728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J17" authorId="0" shapeId="0" ns2:uid="{DDBE92A2-7187-4F69-9585-49213871AE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D18" authorId="0" shapeId="0" ns2:uid="{01A1623A-EDFC-49D8-900C-3F1FC8871F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0" shapeId="0" ns2:uid="{87A905EE-5FFD-4F49-AA9F-9A1000F706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71C76CD9-B685-44A7-A405-DAB5BDC559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0" shapeId="0" ns2:uid="{A2F9C751-42EE-45E5-B82F-7D3E2F9E79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" authorId="1" shapeId="0" ns2:uid="{2D06897D-D3DE-42B8-9597-6777B20DE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8" authorId="4" shapeId="0" ns2:uid="{9424475E-1986-404F-A947-C2BCCF4FBA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L18" authorId="2" shapeId="0" ns2:uid="{C742C806-2E06-4744-8C91-C2AF67799E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19" authorId="7" shapeId="0" ns2:uid="{FDA85E3A-737D-4514-BE18-8EAB4E8287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0" shapeId="0" ns2:uid="{20657B86-5446-47DD-8F29-11E70622B2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" authorId="0" shapeId="0" ns2:uid="{7072FEA1-09B4-4865-98EC-479E0C5C9E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AJ19" authorId="0" shapeId="0" ns2:uid="{0CA97585-AF97-41C2-B0A5-9B2C1C7648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19" authorId="2" shapeId="0" ns2:uid="{B700EF9B-2408-4BD3-B0F3-0F1BE9D9D3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H20" authorId="0" shapeId="0" ns2:uid="{BAA89A8E-AFD5-4095-A75E-18F78F72DD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18AE1639-D4A5-40AA-8705-A7115D9A6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0" shapeId="0" ns2:uid="{29CA5978-7402-4FAD-964A-AC08520F4C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" authorId="4" shapeId="0" ns2:uid="{1D6EFB29-EC46-455B-8ED5-85D58010C9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D20" authorId="0" shapeId="0" ns2:uid="{7940B3BF-6268-4F0F-AD94-60EF7BEB10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20" authorId="6" shapeId="0" ns2:uid="{77BB5361-96E7-4E17-A98C-7844534E37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AL20" authorId="2" shapeId="0" ns2:uid="{F60DCEE9-96CD-4B41-9F71-26389FFA27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21" authorId="7" shapeId="0" ns2:uid="{843C9E14-9C36-4BA8-BF60-26476BAC28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0" shapeId="0" ns2:uid="{4E4C28EB-DAEC-4781-8682-0784D0A914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6" shapeId="0" ns2:uid="{64F1EB60-511A-4FC6-A073-A38F68F68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21" authorId="6" shapeId="0" ns2:uid="{926CE9F5-9E91-4FBA-AED8-51D7FEBA57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1" authorId="2" shapeId="0" ns2:uid="{7F10DE5A-09B6-429F-8BE7-C7A427875C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22" authorId="6" shapeId="0" ns2:uid="{B311BAE0-64A9-4466-91C6-DEB75D2884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6CCF7B5B-B33E-4DD5-8CB8-3CD37A6BDD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CFA3EBB6-FA6A-461F-95DA-270D23976B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R22" authorId="4" shapeId="0" ns2:uid="{81D648E8-17CA-47B1-9F12-957208780A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Prod; conserver prime de nuit.</t>
        </r>
      </text>
    </comment>
    <comment ref="X22" authorId="4" shapeId="0" ns2:uid="{CD257D61-CB12-4103-8513-F4725433DD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07h00'</t>
        </r>
      </text>
    </comment>
    <comment ref="Z22" authorId="4" shapeId="0" ns2:uid="{C0AF3495-4930-437C-9721-28D758BCFE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B22" authorId="0" shapeId="0" ns2:uid="{ADD6CEF4-025E-4AF6-938C-5B0A21A57D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06.01</t>
        </r>
      </text>
    </comment>
    <comment ref="AD22" authorId="0" shapeId="0" ns2:uid="{E718201C-CD47-4E86-AE02-4C2A0EC4F4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06.01</t>
        </r>
      </text>
    </comment>
    <comment ref="D23" authorId="1" shapeId="0" ns2:uid="{DF5A841B-A3A6-4C28-B3FA-8B349E0AF1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ns2:uid="{958BBC86-12B0-4009-8C9D-27EAA3E9FF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7DA52613-71DA-49CF-B286-5EE56C4BBC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1" shapeId="0" ns2:uid="{68281514-6F6E-4119-B711-7B18CFDD22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0" shapeId="0" ns2:uid="{DB235E3B-9A46-40E9-AF76-6C74AC1B3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Z23" authorId="4" shapeId="0" ns2:uid="{3EE4A120-A118-47BF-A2EC-EF2D002E3C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4" authorId="1" shapeId="0" ns2:uid="{332E5932-B60D-4D3C-BFCD-D04E7085F6D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1" shapeId="0" ns2:uid="{455FCC50-4F04-4637-8CB3-2AAF14C7576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1" shapeId="0" ns2:uid="{7C62630B-1567-4E97-B94F-3D1F1B46F03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1" shapeId="0" ns2:uid="{29EB9D83-E2D5-426A-9FAC-3563823FCF8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1" shapeId="0" ns2:uid="{F647C9F6-1785-493E-B3B9-4B9978D254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T24" authorId="0" shapeId="0" ns2:uid="{DDE0657D-2211-4042-B99F-3F1A2120FC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4" authorId="4" shapeId="0" ns2:uid="{CF79E673-E2B4-404A-8FE0-E3D305ABE2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</t>
        </r>
      </text>
    </comment>
    <comment ref="Z24" authorId="4" shapeId="0" ns2:uid="{08CC8A92-2DA8-4663-BE12-57686761FD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Sommeil de 14h15 à 16h15
maitien prime N</t>
        </r>
      </text>
    </comment>
    <comment ref="AE24" authorId="1" shapeId="0" ns2:uid="{8B096B64-396D-4BEE-83AE-1874FDB663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AM + formation sommeil de 14h15 à 16h15
</t>
        </r>
      </text>
    </comment>
    <comment ref="AF24" authorId="0" shapeId="0" ns2:uid="{589119D0-9A89-4762-AE34-70D5B1A8C5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G24" authorId="1" shapeId="0" ns2:uid="{1E92CDC8-92B1-49D9-9C1F-BA8D057D58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AH24" authorId="0" shapeId="0" ns2:uid="{B8657BBA-4852-4F1F-9301-ECB99C19D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J24" authorId="0" shapeId="0" ns2:uid="{773743D8-AAFB-4EC5-A892-22D57038BB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4" authorId="2" shapeId="0" ns2:uid="{03D31D21-95A9-40C5-9540-D13C12790C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ADK présents</t>
        </r>
      </text>
    </comment>
    <comment ref="D25" authorId="0" shapeId="0" ns2:uid="{7EE40E50-A351-4945-8C7B-B72EE0903C8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FAD393D8-1449-4FF0-8BB5-2FF670205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6D214118-B678-4A09-AB8F-73F27D5475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E71826E3-6ED0-4EB9-B178-EE8E5D8C0D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T25" authorId="1" shapeId="0" ns2:uid="{57AD4754-1587-404C-87E7-F0DE086404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</t>
        </r>
        <r>
          <rPr>
            <strike/>
            <sz val="9"/>
            <color indexed="81"/>
            <rFont val="Tahoma"/>
            <family val="2"/>
          </rPr>
          <t>remplacé par BBZ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PLZ et CDE</t>
        </r>
      </text>
    </comment>
    <comment ref="X25" authorId="4" shapeId="0" ns2:uid="{D6B635DF-0C5A-481B-AFC7-ECC1A65915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 2026
de 08h30' à 12h30'
équipe au complet</t>
        </r>
      </text>
    </comment>
    <comment ref="Z25" authorId="4" shapeId="0" ns2:uid="{4B930020-551E-4A6D-8FDA-816CDAC61C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 en N
remplace SMA de 18h à 22h00'
rappel le 13.01</t>
        </r>
      </text>
    </comment>
    <comment ref="AE25" authorId="0" shapeId="0" ns2:uid="{734AD83D-AD4C-4372-9D19-4F7527D066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14h à 18h00'
rappel le 13.01</t>
        </r>
      </text>
    </comment>
    <comment ref="AF25" authorId="0" shapeId="0" ns2:uid="{7B924EF0-BF7D-4B52-860D-E3DDA54707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14h à 18h00'
rappel le 13.01</t>
        </r>
      </text>
    </comment>
    <comment ref="AL25" authorId="7" shapeId="0" ns2:uid="{DCADDE4A-E774-4104-97FF-0E8E89D732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qui remplaçait LDT.</t>
        </r>
      </text>
    </comment>
    <comment ref="H26" authorId="0" shapeId="0" ns2:uid="{0F1D2362-E304-4FBF-9C3F-05FC569AC2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0" shapeId="0" ns2:uid="{F9B67126-0C84-4C90-B019-A5C8E06A8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0" shapeId="0" ns2:uid="{91ECB390-AFFB-43B7-9613-B0FD4364B6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6" authorId="0" shapeId="0" ns2:uid="{51AF14D4-ABE5-4403-9975-1D3BE7B7F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K26" authorId="2" shapeId="0" ns2:uid="{4067049F-E90D-4596-9283-37E1493BC3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L26" authorId="2" shapeId="0" ns2:uid="{F3548A5A-845E-498E-B53C-D6F94B95B7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
Maintien prime PM à la demande de LH</t>
        </r>
      </text>
    </comment>
    <comment ref="H27" authorId="6" shapeId="0" ns2:uid="{422211B1-223C-4686-8C6C-50B535CF9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5B4D931A-F2D8-490F-B83C-D42FA34683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7" authorId="1" shapeId="0" ns2:uid="{216DEBB8-10C6-4AA4-A615-4A204E412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  <r>
          <rPr>
            <sz val="9"/>
            <color indexed="81"/>
            <rFont val="Tahoma"/>
            <family val="2"/>
          </rPr>
          <t xml:space="preserve">
remplacé par SPS</t>
        </r>
      </text>
    </comment>
    <comment ref="X27" authorId="4" shapeId="0" ns2:uid="{CD34DCAC-7622-40DD-B2E8-58918BEFA0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02h00'</t>
        </r>
      </text>
    </comment>
    <comment ref="AJ27" authorId="1" shapeId="0" ns2:uid="{01A07F19-01D7-44A4-BA17-C149568C9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7" authorId="2" shapeId="0" ns2:uid="{F28F8E88-71AB-49B8-A366-2577096E83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28" authorId="0" shapeId="0" ns2:uid="{91566270-33A0-4DCD-9DBD-81D739D9B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20645434-6B24-4CEE-B3B2-7DE9D8DA06A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T28" authorId="0" shapeId="0" ns2:uid="{05239C31-DC02-4B8C-A7FE-A9EC99D409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28" authorId="0" shapeId="0" ns2:uid="{E00BBE34-68C4-4DBC-8DBB-228F7CBF8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9" authorId="6" shapeId="0" ns2:uid="{EBC4BD21-8293-4618-9076-AC86F8FD3E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3A3A9628-5028-4AF1-8C59-E07C53A374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FC614066-B3E6-4F49-BD72-CC7295B3718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T29" authorId="0" shapeId="0" ns2:uid="{514AE67D-D2BB-4BFC-A8BF-4940CD086B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29" authorId="1" shapeId="0" ns2:uid="{173566A5-2DE2-4FF7-8A2E-35B9E2DDB2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29" authorId="6" shapeId="0" ns2:uid="{A819FE19-86D7-4EA7-B762-9FB521E177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J29" authorId="0" shapeId="0" ns2:uid="{9CA3416D-2BA3-41D0-8412-47E8265810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9" authorId="7" shapeId="0" ns2:uid="{ECB208F9-F33F-4E16-AB2E-7CD2666820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qui remplaçait LDT.</t>
        </r>
      </text>
    </comment>
    <comment ref="H30" authorId="0" shapeId="0" ns2:uid="{6A038979-55A9-429A-A7A9-C1292DB4D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8658D091-31E5-41EC-8074-851963D120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1" shapeId="0" ns2:uid="{EA845E3A-C550-4949-8719-5D75AD71EE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R30" authorId="4" shapeId="0" ns2:uid="{90AB9FF5-AEBB-4D78-92DD-156CAF902F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EPI base
</t>
        </r>
      </text>
    </comment>
    <comment ref="T30" authorId="0" shapeId="0" ns2:uid="{AD810F6F-E4CD-483D-BFEE-1EAB293D62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0" authorId="4" shapeId="0" ns2:uid="{1D7BD822-BE3A-408C-B741-F97A08D582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30" authorId="1" shapeId="0" ns2:uid="{DEDCD22B-7ABC-4AD9-8217-4E9845130B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0" authorId="0" shapeId="0" ns2:uid="{F5629642-6A1F-488B-8832-83ACA57B77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(qui remplaçait LCI)</t>
        </r>
      </text>
    </comment>
    <comment ref="AL30" authorId="2" shapeId="0" ns2:uid="{FED081F6-2CA9-4C1B-9076-950D205E66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31" authorId="7" shapeId="0" ns2:uid="{DCF5086F-957B-420D-8CDA-1484FC1520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0" shapeId="0" ns2:uid="{F47817A7-8D2A-4079-85CB-C7AD964AC3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E9E3FC1C-B05E-4E33-B457-AFC5FCEBBF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0" shapeId="0" ns2:uid="{782284D6-8E91-4EC8-8FDF-147C901111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AI31" authorId="2" shapeId="0" ns2:uid="{58F47E9E-6C79-4E8E-96E3-991EE07685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19/1</t>
        </r>
      </text>
    </comment>
    <comment ref="AJ31" authorId="2" shapeId="0" ns2:uid="{A6F4E93D-30B8-40B0-ABAF-2CBFD5AFAF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RAPPEL 19/1</t>
        </r>
      </text>
    </comment>
    <comment ref="C32" authorId="6" shapeId="0" ns2:uid="{D8F13813-5BB8-4985-AE83-5DC8D57921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2B00171B-EAB6-40A8-9BA8-B8C56AB03B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0" shapeId="0" ns2:uid="{043CAD09-9DAA-4297-B3FB-F580D8E4CB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0" shapeId="0" ns2:uid="{4AA59672-15FF-4F5D-BB5D-07080D62B7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C1D89050-4DC7-4E2F-BC9C-24573DE5D1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3" authorId="6" shapeId="0" ns2:uid="{2236BC90-504D-4FEF-A057-83DA3B202B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1" shapeId="0" ns2:uid="{CC3773B2-00AE-42CF-B17C-22D89966AE6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T33" authorId="0" shapeId="0" ns2:uid="{4C8351DB-BF41-4A80-A00C-772A5567B6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33" authorId="4" shapeId="0" ns2:uid="{FC7951F8-7E15-4E8B-99AA-4F5B388D3B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de 18h0à 22h00'</t>
        </r>
      </text>
    </comment>
    <comment ref="AD33" authorId="0" shapeId="0" ns2:uid="{918F6D26-0833-4D32-A755-CCEA80BE4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arrivée à 10h00'</t>
        </r>
      </text>
    </comment>
    <comment ref="AH33" authorId="2" shapeId="0" ns2:uid="{4128394D-62E9-41A0-876A-865792D33F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3" authorId="0" shapeId="0" ns2:uid="{35A2D431-96B0-4D07-995B-CF718FF734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33" authorId="2" shapeId="0" ns2:uid="{6838B954-3B7B-441A-8DBF-F818DD675E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34" authorId="0" shapeId="0" ns2:uid="{843E0DC7-8B3F-44D5-94A2-C53D636D2F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82C5D7E9-1DE5-4F40-B692-A68CFF170E6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4" authorId="0" shapeId="0" ns2:uid="{FA130E0E-718F-43C4-8695-1E873EAB6E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34" authorId="0" shapeId="0" ns2:uid="{B33BDAD7-EE37-4AB6-837B-B7CF7D0487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34" authorId="1" shapeId="0" ns2:uid="{357C7D57-59D4-4817-AF4A-F95D19C55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départ à 12h00'</t>
        </r>
      </text>
    </comment>
    <comment ref="AL34" authorId="0" shapeId="0" ns2:uid="{4218892E-AD15-498F-B8CB-8283564C9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N35" authorId="0" shapeId="0" ns2:uid="{D2E5E700-393B-4643-BBE9-C6487D5F5A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T35" authorId="0" shapeId="0" ns2:uid="{CEFD9B51-2CEC-4C03-AFAB-A75B98A790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35" authorId="0" shapeId="0" ns2:uid="{B9598C6C-4B8C-4735-B580-FCD9F365B7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NRD</t>
        </r>
      </text>
    </comment>
    <comment ref="AG35" authorId="0" shapeId="0" ns2:uid="{4DAE6735-1FF1-4FD1-86B7-962F26996A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H35" authorId="0" shapeId="0" ns2:uid="{3998BF04-5C04-49F3-B058-91BE7D8439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J35" authorId="0" shapeId="0" ns2:uid="{105345FC-DF67-4AA5-9C4B-41FF89FD9D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35" authorId="2" shapeId="0" ns2:uid="{4D08BDD4-FE29-4AF7-A65A-8A08976BD7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36" authorId="0" shapeId="0" ns2:uid="{C96BA7BE-707B-4BFA-AFD7-A63A052CE1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0" shapeId="0" ns2:uid="{B8516921-E9B0-468A-A17F-07E678A74C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0" shapeId="0" ns2:uid="{35423C62-759D-4251-90F3-266A2C2AF18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F1EA4B83-9C81-4A13-99EF-84BCFB598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22194378-4FB0-4DC2-BDD3-49C1F17ED4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R36" authorId="4" shapeId="0" ns2:uid="{28637458-ADCF-4F89-B827-ED2C786FA0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6" authorId="0" shapeId="0" ns2:uid="{3703259A-3340-4320-93C5-1E59679AD7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remplacé par AAI.</t>
        </r>
      </text>
    </comment>
    <comment ref="V36" authorId="4" shapeId="0" ns2:uid="{26AFE04E-8F5C-4050-BDA7-24A1E7BDC3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36" authorId="4" shapeId="0" ns2:uid="{07AE8674-6B4F-4BBF-AA18-527F7A4446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GGE
rappel le 26.01
remplace GJR en AM</t>
        </r>
      </text>
    </comment>
    <comment ref="Z36" authorId="4" shapeId="0" ns2:uid="{05F741C8-D8FF-4366-AEE5-2B9DD859D8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GGE
rappel le 26.01
remplace GJR en AM</t>
        </r>
      </text>
    </comment>
    <comment ref="AB36" authorId="6" shapeId="0" ns2:uid="{B0261642-B6E5-49E0-9304-81D1AD689B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36" authorId="2" shapeId="0" ns2:uid="{A997DE02-E4C9-4427-846C-2C7EA2966B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 + LCI pendant son éval</t>
        </r>
        <r>
          <rPr>
            <sz val="9"/>
            <color indexed="81"/>
            <rFont val="Tahoma"/>
            <family val="2"/>
          </rPr>
          <t xml:space="preserve">
remplace GGE de 18h à 22h.
remplace LDT.</t>
        </r>
      </text>
    </comment>
    <comment ref="AH36" authorId="2" shapeId="0" ns2:uid="{4C3ADB2E-B1EA-451F-8D9F-B0EFCF2CA2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I36" authorId="5" shapeId="0" ns2:uid="{0364B6D7-F522-4DF6-A4CA-421B4957A9F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6" authorId="5" shapeId="0" ns2:uid="{D1DD29AC-EE38-40AE-8D9A-4F1BEBADB56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QDE de 12h à 14h00'  Arrivée à 12h13'</t>
        </r>
      </text>
    </comment>
    <comment ref="AL36" authorId="1" shapeId="0" ns2:uid="{782B6888-2E17-4301-94F3-6A9309F3D3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D37" authorId="0" shapeId="0" ns2:uid="{9531A326-451A-4CC8-B8E6-7F8CC17FE0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0" shapeId="0" ns2:uid="{77CDC1A7-D960-44C3-9554-D46377194F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0" shapeId="0" ns2:uid="{4FAF0522-B843-43AB-B86B-5E0103B08B4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0" shapeId="0" ns2:uid="{4CBE2207-6DA3-483F-BCBE-77E0B07940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5E6D8996-9E82-4030-A58B-A8174352B2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R37" authorId="4" shapeId="0" ns2:uid="{1FDD43A9-0D83-4CDA-BE74-77DC3EDBF9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7" authorId="6" shapeId="0" ns2:uid="{1A0A23FE-BDCA-480B-A9BB-07FA9DEAC0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7" authorId="4" shapeId="0" ns2:uid="{2DB08BB1-6BD3-40DE-9976-0933744151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37" authorId="4" shapeId="0" ns2:uid="{B5548E5A-8DE5-41C7-AFFA-BF720C93071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à la demande de la LH pour remplacer CDE qui remplaçait LAA. Petite prime de changement de pause demandé le 27/01/2026.</t>
        </r>
      </text>
    </comment>
    <comment ref="Z37" authorId="4" shapeId="0" ns2:uid="{A20150C9-8A69-4DC3-A552-4C7C501170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B37" authorId="6" shapeId="0" ns2:uid="{2076924E-E764-48BD-A401-C6C35941BE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37" authorId="2" shapeId="0" ns2:uid="{C11C9C34-5D8A-4585-A9D6-AF11C20B45D3}">
      <text>
        <r>
          <rPr>
            <b/>
            <sz val="9"/>
            <color indexed="81"/>
            <rFont val="Tahoma"/>
            <family val="2"/>
          </rPr>
          <t xml:space="preserve">remplace LDT.</t>
        </r>
      </text>
    </comment>
    <comment ref="AH37" authorId="2" shapeId="0" ns2:uid="{76A786EE-9D42-4958-8BEE-A6503ABBF5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7" authorId="5" shapeId="0" ns2:uid="{0EC15A08-4C72-4B08-85FF-D2FA09D278C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7" authorId="1" shapeId="0" ns2:uid="{CF43FA4B-6BA3-4B54-96CD-BF331A12D9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8" authorId="2" shapeId="0" ns2:uid="{245D6F66-1AF0-4E9B-98A6-E74E6D3D83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3BF0F2E3-6694-4639-B18F-A082B1DED2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EBE7B4CA-4E47-46FB-883B-3D9E3A1FACE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R38" authorId="4" shapeId="0" ns2:uid="{D602887A-244E-4E2B-BC15-144CB08674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8" authorId="0" shapeId="0" ns2:uid="{31725722-2DE4-4108-A8DA-D66B1ADBD3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22h à 23h00'</t>
        </r>
      </text>
    </comment>
    <comment ref="V38" authorId="4" shapeId="0" ns2:uid="{CE26B207-B32F-46DB-91F9-0315360B47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38" authorId="4" shapeId="0" ns2:uid="{FB485E2E-D65A-44AF-B9AC-32A1CFA99B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CDE qui remplaçait LAA. Conserver prime de nuit.</t>
        </r>
      </text>
    </comment>
    <comment ref="Z38" authorId="4" shapeId="0" ns2:uid="{07B0B6DF-AF73-40E1-8984-012D996A08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
remplacée par LHS.</t>
        </r>
      </text>
    </comment>
    <comment ref="AB38" authorId="0" shapeId="0" ns2:uid="{39F0AF14-9246-46F8-90CF-2D84D3A505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8" authorId="2" shapeId="0" ns2:uid="{BFEE4895-E262-4E0B-B37F-2AFC67C2D2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J38" authorId="2" shapeId="0" ns2:uid="{94DD2CA4-F979-4566-B267-17B2A673F4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
Remplace GGE de 22h à 23h</t>
        </r>
      </text>
    </comment>
    <comment ref="AL38" authorId="1" shapeId="0" ns2:uid="{591338BE-56F9-4D00-8E8B-4DEAE48DEB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7" shapeId="0" ns2:uid="{A16078AE-5D64-4816-BF76-EE263CC159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1" shapeId="0" ns2:uid="{5293F82E-5032-4F48-B58B-B67C0DA2A72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6" shapeId="0" ns2:uid="{2F57B8E0-D655-4F0F-8F99-D40797392F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9" authorId="4" shapeId="0" ns2:uid="{7428E1D7-070A-4D7D-9442-1CB128D216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Départ anticipé</t>
        </r>
      </text>
    </comment>
    <comment ref="Z39" authorId="4" shapeId="0" ns2:uid="{4AFCC2CD-31D4-474A-8F20-9B6CEF7EE1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B39" authorId="0" shapeId="0" ns2:uid="{89EEF194-865F-4B54-BB0D-6C8353B97C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9" authorId="2" shapeId="0" ns2:uid="{700E9E26-DC40-4BA2-81AC-885FE661AE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L39" authorId="0" shapeId="0" ns2:uid="{92E24FA8-B55B-47D3-9933-75CC4CAE02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1 VA
rappel le 29.01</t>
        </r>
      </text>
    </comment>
    <comment ref="D40" authorId="7" shapeId="0" ns2:uid="{BF354B24-9B23-4827-B6AE-921DC24914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0" shapeId="0" ns2:uid="{30AA29FB-D307-403D-9D5D-E52898C410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Z40" authorId="4" shapeId="0" ns2:uid="{5CC06825-2CAC-4F56-A9E6-42294F6F9A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02h00'</t>
        </r>
      </text>
    </comment>
    <comment ref="C41" authorId="7" shapeId="0" ns2:uid="{2FF8433E-38E0-4EB9-9B71-6A0169960B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276DDC42-882C-42F2-9076-C49F5F5D8F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0" shapeId="0" ns2:uid="{C9F0FBE4-9632-4FAD-8B33-ECEF8303E2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X41" authorId="4" shapeId="0" ns2:uid="{75C00CBF-F20C-4938-A00F-0D083D9D60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D42" authorId="7" shapeId="0" ns2:uid="{BE391CD8-B30F-4BEA-B6FA-9244427499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6A9E14D7-9A1B-4176-B287-FB22D81744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42" authorId="4" shapeId="0" ns2:uid="{54B5FC21-BB47-40FD-8E36-71FF424A02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APN.</t>
        </r>
      </text>
    </comment>
    <comment ref="D43" authorId="0" shapeId="0" ns2:uid="{B31914CC-25E3-43F1-8369-C9C6586AAB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0" shapeId="0" ns2:uid="{051AEB25-AE9B-4455-9F5D-1C3C64B573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1" shapeId="0" ns2:uid="{98EC54B6-6A4F-49E7-B5AE-913921460B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FCBC85D7-9D94-4F5A-935B-EA9DBB55DF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Z43" authorId="4" shapeId="0" ns2:uid="{43296E2C-F71E-40DA-B755-0EFB6B3F7F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meunerie.</t>
        </r>
      </text>
    </comment>
    <comment ref="AF43" authorId="1" shapeId="0" ns2:uid="{AC2F910E-E97D-4F0D-9B3A-4ABA25408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AJ43" authorId="6" shapeId="0" ns2:uid="{80D9909F-11DB-4F20-959B-5EB19C34FF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JBS de 13h30 à 14h
arrivée à 8h
2h RTT départ à 13h</t>
        </r>
      </text>
    </comment>
    <comment ref="D44" authorId="0" shapeId="0" ns2:uid="{7D8D2151-A54F-4079-B80A-0175F8B347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1" shapeId="0" ns2:uid="{4DAB1091-B754-4BD1-ADB5-F05077EA29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0" shapeId="0" ns2:uid="{031F62E0-1902-4A7B-A4DB-229F4EE57F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R44" authorId="4" shapeId="0" ns2:uid="{CC2AB8FB-0E7E-41F6-838D-01C37CBF1F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X44" authorId="4" shapeId="0" ns2:uid="{BFC15CD5-8773-4BD1-B7C0-C75C72A6EB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12h15' à 13h45'</t>
        </r>
      </text>
    </comment>
    <comment ref="Z44" authorId="4" shapeId="0" ns2:uid="{A415B146-299F-4F91-BE5D-863B4C0061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meunerie.</t>
        </r>
      </text>
    </comment>
    <comment ref="AF44" authorId="1" shapeId="0" ns2:uid="{32C8D672-7C10-4C88-829A-564FCABF10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D45" authorId="0" shapeId="0" ns2:uid="{FB7235D0-5FE7-4280-BB21-2C412B4597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AD1D3B4E-1C82-4E6A-BEAF-4E0075967E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8C45FA08-8DBD-4ADC-9C95-D9A645136F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E2371ECD-9515-4F79-A4EA-0C04F8BFDB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R45" authorId="4" shapeId="0" ns2:uid="{6BEB98E8-E0FA-4F19-B09D-8E03D90F5E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X45" authorId="4" shapeId="0" ns2:uid="{7670172D-5B0D-4A00-8963-5FE477E126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Equipe complète</t>
        </r>
      </text>
    </comment>
    <comment ref="AF45" authorId="1" shapeId="0" ns2:uid="{A1DA3CFE-41C7-4F3B-BB61-37694D1F27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1h RHS</t>
        </r>
      </text>
    </comment>
    <comment ref="D46" authorId="0" shapeId="0" ns2:uid="{468D55DF-051D-48F0-8176-1984017F6F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D171ABC5-E8E3-4696-9B0E-0DD21EAFB4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X46" authorId="4" shapeId="0" ns2:uid="{13E92122-3DFF-4E09-AAFC-6E4A472BEA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J46" authorId="1" shapeId="0" ns2:uid="{4C32B292-0D94-4000-959D-C1F9528999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02/02</t>
        </r>
      </text>
    </comment>
    <comment ref="Z47" authorId="4" shapeId="0" ns2:uid="{461F6CAC-3784-456D-821B-1BA8D90A54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FPS.</t>
        </r>
      </text>
    </comment>
    <comment ref="Z48" authorId="4" shapeId="0" ns2:uid="{CBBE5EBB-4449-4A29-88E7-37D1B11047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22h à 23h00'</t>
        </r>
      </text>
    </comment>
    <comment ref="H49" authorId="1" shapeId="0" ns2:uid="{A32E42DE-C939-4982-AF0F-7397F84BB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D50" authorId="0" shapeId="0" ns2:uid="{9E1776A4-1766-439A-AC2E-1363389E49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7DB5313E-16A4-4587-956B-ED524DC9F5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S50" authorId="0" shapeId="0" ns2:uid="{5A6CC7A8-B8D6-45E5-8C84-2BDCB53F3E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SPS</t>
        </r>
      </text>
    </comment>
    <comment ref="T50" authorId="0" shapeId="0" ns2:uid="{492F6706-B87D-4C8C-9469-6BD77F413A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50" authorId="0" shapeId="0" ns2:uid="{3377EDB0-C059-4993-8CCF-D817BD4B39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51" authorId="6" shapeId="0" ns2:uid="{A64A7052-9D27-4A99-AFCB-1AA71EF007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D134DF12-398A-4086-8099-35E97BEACF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T51" authorId="0" shapeId="0" ns2:uid="{6C90CF74-0742-4D6B-92A6-041FE75EA4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replacé par AAI</t>
        </r>
      </text>
    </comment>
    <comment ref="V51" authorId="4" shapeId="0" ns2:uid="{67E85793-4EF9-4901-94F5-532C1521CD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51" authorId="4" shapeId="0" ns2:uid="{7E0B146C-5E4F-4B5F-A7AA-873BB9DE24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respect moyenne horaire suite au changement d'équipe</t>
        </r>
      </text>
    </comment>
    <comment ref="AF51" authorId="7" shapeId="0" ns2:uid="{CACEB450-0023-4655-9ED3-AF3C448E26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H51" authorId="1" shapeId="0" ns2:uid="{F5C4BB19-55E0-4A75-AB92-377767AA3A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LDY et SPS présents</t>
        </r>
      </text>
    </comment>
    <comment ref="AJ51" authorId="5" shapeId="0" ns2:uid="{23262284-0359-4493-B3DC-B0E448FA6B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13h00 à 14h00</t>
        </r>
      </text>
    </comment>
    <comment ref="AL51" authorId="5" shapeId="0" ns2:uid="{8B87E08F-BE94-471C-B60D-CFD310798A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11h00 à 12h00</t>
        </r>
      </text>
    </comment>
    <comment ref="D52" authorId="0" shapeId="0" ns2:uid="{C72850AF-6D88-4C56-8E6D-DDD2AD3095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035A0E06-D3A2-45A4-9D79-B53D8BB2F4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R52" authorId="4" shapeId="0" ns2:uid="{E54A0577-A697-41D7-9B7D-2107EAA267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12h à 14h</t>
        </r>
      </text>
    </comment>
    <comment ref="D53" authorId="5" shapeId="0" ns2:uid="{EC978EA4-3E18-44B9-A787-B54490D06A7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0" shapeId="0" ns2:uid="{ACBEDB17-F472-4CBF-B69E-BE0BA856AB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0" shapeId="0" ns2:uid="{C887DE3A-0B12-4AF7-B7E7-E54F725F880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B9E68359-C7D5-4D55-BCCC-37B717065E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T53" authorId="6" shapeId="0" ns2:uid="{463AC5ED-5638-40FD-89F6-19F43ED66E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3" authorId="4" shapeId="0" ns2:uid="{55AD6EB3-2193-4768-A116-BCFBD1A9F7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54" authorId="7" shapeId="0" ns2:uid="{6A7BA62B-62E9-44AB-BD27-081AC8CC41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1" shapeId="0" ns2:uid="{50BA3951-DBFE-4957-95D2-999E232EB3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T54" authorId="7" shapeId="0" ns2:uid="{06A51445-474C-476B-9730-96182EE7C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SKS; </t>
        </r>
        <r>
          <rPr>
            <strike/>
            <sz val="9"/>
            <color indexed="81"/>
            <rFont val="Tahoma"/>
            <family val="2"/>
          </rPr>
          <t xml:space="preserve">remplacé par SPS.
</t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4" authorId="4" shapeId="0" ns2:uid="{C1EAA36D-42F8-40BA-8553-FCC9932F59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J54" authorId="7" shapeId="0" ns2:uid="{351C7D3B-5D59-4D61-B891-7A2EAC9BCE8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AL54" authorId="1" shapeId="0" ns2:uid="{9ABDE9E5-0B3F-4BB9-B21B-3095D65F8F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55" authorId="7" shapeId="0" ns2:uid="{DBC1F8D6-9FD1-4FDC-8A06-87920F527B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55" authorId="6" shapeId="0" ns2:uid="{1BB3C99B-BB9D-412C-8B02-EA5853B6D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5" authorId="4" shapeId="0" ns2:uid="{9634B772-8334-403B-96EE-364752FCDB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55" authorId="2" shapeId="0" ns2:uid="{EA313D3A-B1A7-408F-B811-2FAAA4CC00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GBT présents</t>
        </r>
      </text>
    </comment>
    <comment ref="AH55" authorId="0" shapeId="0" ns2:uid="{A8E9D575-EE0B-4F47-AB43-115AF31F5D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14.02</t>
        </r>
      </text>
    </comment>
    <comment ref="AL55" authorId="0" shapeId="0" ns2:uid="{784B366C-6610-4C7A-8A8C-669DFDBE15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14.02</t>
        </r>
      </text>
    </comment>
    <comment ref="G56" authorId="0" shapeId="0" ns2:uid="{618EA338-E15B-4B89-BF81-40100A71B6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0" shapeId="0" ns2:uid="{CFF28BF7-5702-405E-B032-EAF28D8F9E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EA36848B-EFD5-4C3F-A8FE-100EA7CECDA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DEDBE181-5E3F-449B-B321-C40BB21881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B56" authorId="0" shapeId="0" ns2:uid="{5A6210D4-6A2B-4FBB-9E52-F123ADCB04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G57" authorId="5" shapeId="0" ns2:uid="{92ACB938-DB7B-4ACF-B50E-5550EC3FF87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E125E224-D17B-41D9-BEBE-F28A31EA2EA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A4B5064A-0227-4015-8614-CE646CF2E1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0" shapeId="0" ns2:uid="{23412C6E-CDB2-45B4-8B0C-E16B0A62AC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0" shapeId="0" ns2:uid="{C5EC1C10-FCCD-423D-AB13-1DAA2BD15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7" authorId="4" shapeId="0" ns2:uid="{19DBBD4A-F11A-4E40-B6E3-69FFA74268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G58" authorId="5" shapeId="0" ns2:uid="{222E6758-A95E-4CD1-B8EB-113BAA5FBD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3429B382-03EB-43DA-9E44-B8B1FD0B8F6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E796C2D6-E491-4136-A0D9-79E416EB4A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1" shapeId="0" ns2:uid="{16268411-71A0-4913-80E7-B2B5B10355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Z58" authorId="4" shapeId="0" ns2:uid="{F6B4E1A3-6363-4BFC-978D-63F57C7942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 2025
de 08h30' à 12h30'
</t>
        </r>
      </text>
    </comment>
    <comment ref="H59" authorId="5" shapeId="0" ns2:uid="{691DDAD3-070B-4229-8FF9-8967D95548A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228046D4-471F-4450-9B26-E774877225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0" shapeId="0" ns2:uid="{53481CDD-5022-45D3-9272-EB39C84761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59" authorId="0" shapeId="0" ns2:uid="{3E93CE5A-7991-45D8-9F21-ADEEB8165F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 jusque 10h
Départ à 10h
remplacé par AAI
</t>
        </r>
      </text>
    </comment>
    <comment ref="V59" authorId="4" shapeId="0" ns2:uid="{D608F336-083D-497C-A37C-77610BDA94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59" authorId="4" shapeId="0" ns2:uid="{97540CF9-6F5E-4F39-887C-A4E57A0B1A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17/02
PLZ présent</t>
        </r>
      </text>
    </comment>
    <comment ref="AF59" authorId="1" shapeId="0" ns2:uid="{410F45A6-56AA-40D5-B2C5-6E5E54819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H60" authorId="5" shapeId="0" ns2:uid="{A9644AC6-16D6-45FD-96C0-1BDAFAE144A6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3EE98A16-EC9E-4A57-9EF2-10C8605882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0" shapeId="0" ns2:uid="{C87806D5-344A-48E1-BAC4-1D08157E54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T60" authorId="6" shapeId="0" ns2:uid="{94040A21-98DB-4258-BFEE-B56EA87E94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
</t>
        </r>
      </text>
    </comment>
    <comment ref="Z60" authorId="4" shapeId="0" ns2:uid="{CCAA6288-0881-4A66-97A4-9F52A87D407D}">
      <text>
        <r>
          <rPr>
            <b/>
            <sz val="9"/>
            <color indexed="81"/>
            <rFont val="Tahoma"/>
            <family val="2"/>
          </rPr>
          <t xml:space="preserve">Auteur:
</t>
        </r>
        <r>
          <rPr>
            <sz val="9"/>
            <color indexed="81"/>
            <rFont val="Tahoma"/>
            <family val="2"/>
          </rPr>
          <t xml:space="preserve">Evaluation de 9h à 10h
pas dispo de 11h à 12h
BLR présent
</t>
        </r>
      </text>
    </comment>
    <comment ref="J61" authorId="7" shapeId="0" ns2:uid="{4DD15153-1994-4D88-8A5A-539159EBF53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0" shapeId="0" ns2:uid="{3B7B9821-734E-44D6-A76D-57953498D4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T61" authorId="0" shapeId="0" ns2:uid="{0B860C44-0991-4653-A547-3C363FE67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F61" authorId="1" shapeId="0" ns2:uid="{C1694DB8-1696-4727-9E15-B880081310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conserver prime PM</t>
        </r>
      </text>
    </comment>
    <comment ref="AH61" authorId="5" shapeId="0" ns2:uid="{FF92C7C0-70D2-4C5B-8B98-78162998104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 à 16h</t>
        </r>
      </text>
    </comment>
    <comment ref="J62" authorId="7" shapeId="0" ns2:uid="{0E8D4B02-0C39-462C-B9FC-304A5E8F682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0" shapeId="0" ns2:uid="{DE413DA6-FF05-4C2A-AC59-30A2BF6408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V62" authorId="4" shapeId="0" ns2:uid="{666FC80E-7385-43A1-B67B-25E1AA5450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
Voir 25.02</t>
        </r>
      </text>
    </comment>
    <comment ref="AJ62" authorId="0" shapeId="0" ns2:uid="{25DF40A4-3A25-4EEF-986A-F33E104440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63" authorId="7" shapeId="0" ns2:uid="{BEC8542D-3C73-49F6-BC32-EB3E3C742A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0" shapeId="0" ns2:uid="{306863B3-0F2B-48C4-882B-9BD76CA4EC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0" shapeId="0" ns2:uid="{49C1C494-BAB9-4CF9-9140-2DFF062E09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R63" authorId="4" shapeId="0" ns2:uid="{DF1FA69C-CE79-4335-9968-28613DA82D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06h à 10h00'</t>
        </r>
      </text>
    </comment>
    <comment ref="V63" authorId="4" shapeId="0" ns2:uid="{6CA1C5F9-497A-4666-B39D-5E49A8F5B5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
Voir 26.02</t>
        </r>
      </text>
    </comment>
    <comment ref="AE63" authorId="1" shapeId="0" ns2:uid="{9D6E6011-4A06-4F96-8A18-DB7B7CA035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3" authorId="1" shapeId="0" ns2:uid="{95A56AF1-B0CC-4AB9-A8E7-4925294668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 à partir du 12h</t>
        </r>
      </text>
    </comment>
    <comment ref="J64" authorId="7" shapeId="0" ns2:uid="{E0BAB188-229D-4716-A453-8F161678ED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0" shapeId="0" ns2:uid="{5638D286-AF52-47DE-B620-32987A30BD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R64" authorId="4" shapeId="0" ns2:uid="{143EA189-D5EF-4643-92C4-1AD0C71610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GST.</t>
        </r>
      </text>
    </comment>
    <comment ref="T64" authorId="6" shapeId="0" ns2:uid="{D32390E4-646F-4E01-8CBD-BD391FB8C2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V64" authorId="4" shapeId="0" ns2:uid="{63AF1585-CA7F-4E37-BA37-D259785E56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AA64" authorId="1" shapeId="0" ns2:uid="{E83BA0C6-965C-49F9-9F6A-1D189F7AFF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64" authorId="1" shapeId="0" ns2:uid="{8D626705-8E8E-4E3B-AB2B-59CC61E241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équipe complète</t>
        </r>
      </text>
    </comment>
    <comment ref="AE64" authorId="0" shapeId="0" ns2:uid="{5BE368B8-FA8E-4633-BE4B-148F427C68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4" authorId="0" shapeId="0" ns2:uid="{778010AD-CBE1-4A1E-A276-A9918B6E9E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</t>
        </r>
      </text>
    </comment>
    <comment ref="AJ64" authorId="6" shapeId="0" ns2:uid="{241B60B1-04C9-4C1E-9A9A-0A4E77F468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65" authorId="7" shapeId="0" ns2:uid="{AF0472B8-CBF7-4F6F-BED8-8EC2DD22B0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1" shapeId="0" ns2:uid="{59F12042-9FB1-411D-98A0-357BA508EC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R65" authorId="4" shapeId="0" ns2:uid="{66892104-CA8C-401C-97F3-9FCD7706E3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S65" authorId="0" shapeId="0" ns2:uid="{93BA368C-4FE6-443A-BE7B-FF953D79FC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18h à 22h00'
rappel le 24.02</t>
        </r>
      </text>
    </comment>
    <comment ref="T65" authorId="1" shapeId="0" ns2:uid="{8B838DE4-3D8A-40B2-81BC-F4068F748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V65" authorId="4" shapeId="0" ns2:uid="{C1905E1D-21EE-446C-BEA8-4865063212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Z65" authorId="4" shapeId="0" ns2:uid="{AB70D485-B31B-48FA-86C7-E86B251E47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LDY
cf respect moyenne horaire suite au changement d'équipe</t>
        </r>
      </text>
    </comment>
    <comment ref="AA65" authorId="1" shapeId="0" ns2:uid="{07684BE3-F89D-479B-AED6-B94EF39EB7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1,5 RHS équipe complète</t>
        </r>
      </text>
    </comment>
    <comment ref="AB65" authorId="1" shapeId="0" ns2:uid="{96B1FDF0-A07C-4AB7-B41D-D788AADBD6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 équipe complète</t>
        </r>
      </text>
    </comment>
    <comment ref="AE65" authorId="0" shapeId="0" ns2:uid="{65E2F957-EA2E-4017-9FB0-8611C0A75F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5" authorId="0" shapeId="0" ns2:uid="{F8AFE623-B03F-4134-B85E-607A8941E1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
remplace FPS de 14h à 18h
est remplacé par DKS</t>
        </r>
      </text>
    </comment>
    <comment ref="AJ65" authorId="1" shapeId="0" ns2:uid="{B7C9B0C3-F78F-47D2-BB43-F7C82A80EB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65" authorId="1" shapeId="0" ns2:uid="{CD0D8663-ADD3-4B49-A2FD-591EC59297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J66" authorId="7" shapeId="0" ns2:uid="{5D056480-BC45-4215-B2E3-53FFE593B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6" authorId="4" shapeId="0" ns2:uid="{85CE6C65-F90D-484D-9A6A-F7F5DE6AB8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V66" authorId="4" shapeId="0" ns2:uid="{50536BEE-9011-4F97-B74E-54D1E35745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D67" authorId="3" shapeId="0" ns2:uid="{A0318C5B-BE5C-487E-BE5A-F8A2C52A37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0B0B4F99-FF20-4BB9-B187-806B73A26D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D0BE6475-6A0D-478E-AB0C-45336B6913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7" authorId="4" shapeId="0" ns2:uid="{89CD7137-22AD-4921-AA92-340E4ED40D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V67" authorId="4" shapeId="0" ns2:uid="{ABBC8EC0-ACAA-4F8F-BB39-EEE8BF2A90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D68" authorId="3" shapeId="0" ns2:uid="{CB0B2DB0-4B7A-4D17-AEF2-D3A1FDD090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D1B446D2-7ED8-4A55-8C3A-D5946A993C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0" shapeId="0" ns2:uid="{9600B317-4EEA-47D8-89DA-7E2E1CEF15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T68" authorId="0" shapeId="0" ns2:uid="{31095F9E-76A3-4759-ACB1-EE98603B7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remplacé par SPS</t>
        </r>
      </text>
    </comment>
    <comment ref="AJ68" authorId="0" shapeId="0" ns2:uid="{ED34290D-E068-4963-815E-7CD29FDA1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68" authorId="0" shapeId="0" ns2:uid="{D45A13BE-8618-42D1-890C-EAD3EDF745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69" authorId="0" shapeId="0" ns2:uid="{A9D5DE46-E5C2-4EE6-ACD6-4A394B08E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69" authorId="4" shapeId="0" ns2:uid="{F0F62EF2-D606-4FDF-B35F-FB363CE65C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L70" authorId="0" shapeId="0" ns2:uid="{3CBD465D-54F0-482C-B831-9EB89B3056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S70" authorId="0" shapeId="0" ns2:uid="{F1B8510F-4F49-4F3D-8A0B-F3E8E4769C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T70" authorId="0" shapeId="0" ns2:uid="{8A25E9CF-7DBA-4697-8CF3-58DC55F8A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remplacé par ATR</t>
        </r>
      </text>
    </comment>
    <comment ref="AJ70" authorId="1" shapeId="0" ns2:uid="{51058C2E-2BA0-4359-BB02-0ACF4F3BE4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646A9499-7653-4796-8F90-3EBB7912CD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71" authorId="6" shapeId="0" ns2:uid="{1CC72534-7B2B-4E3C-B5DA-B20118EBFF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71" authorId="1" shapeId="0" ns2:uid="{ED06E106-7378-4210-8C3E-5710E443C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18h-22h</t>
        </r>
      </text>
    </comment>
    <comment ref="AD71" authorId="0" shapeId="0" ns2:uid="{58ECF22E-AF08-4448-AC1A-D7E095DA55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J71" authorId="6" shapeId="0" ns2:uid="{9E09FC56-AC8E-4487-A013-46AF9A621E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72" authorId="6" shapeId="0" ns2:uid="{70AAB96F-6BFB-427F-BB00-D15BF39569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A3232AF5-58E3-45B7-B09D-673F22C96E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61209BC4-35B8-4795-B20F-2E717C6B3E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T72" authorId="6" shapeId="0" ns2:uid="{62A29B60-73D7-4790-A221-360C527B24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72" authorId="0" shapeId="0" ns2:uid="{87E28D96-2061-4DC2-B92A-C3AEE405F6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72" authorId="6" shapeId="0" ns2:uid="{ACE432D4-8EE1-4E75-A5A5-36078329E8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73" authorId="6" shapeId="0" ns2:uid="{070ED62A-B531-4910-B72D-959EBCF498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T73" authorId="6" shapeId="0" ns2:uid="{F5DBA299-670F-4A45-B076-B158CB26EC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73" authorId="4" shapeId="0" ns2:uid="{9112C201-167F-4F36-BD2F-8C786C71E7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CL; conserver prime de nuit.</t>
        </r>
      </text>
    </comment>
    <comment ref="AB73" authorId="0" shapeId="0" ns2:uid="{FA6BD064-0852-4BB3-95B1-25874AF4C2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73" authorId="0" shapeId="0" ns2:uid="{5EBA7550-FE62-4401-834E-4885A4D8FA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J73" authorId="6" shapeId="0" ns2:uid="{C2D8E30D-1B83-45AF-8A22-4274A62FB8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4" authorId="1" shapeId="0" ns2:uid="{7284918D-D45A-4777-A72F-4A8E9F1D99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74" authorId="6" shapeId="0" ns2:uid="{9A1B760D-A83F-4D34-BBE5-A1607759F6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74" authorId="4" shapeId="0" ns2:uid="{F0E639D3-EDA3-4E2E-AC79-F718C031E6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CL; conserver prime de nuit.</t>
        </r>
      </text>
    </comment>
    <comment ref="AB74" authorId="0" shapeId="0" ns2:uid="{C75D19F8-DA95-409E-8A97-5608CCC4D0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74" authorId="0" shapeId="0" ns2:uid="{C101DA53-030E-48E3-9BC1-DB7A7AEA6F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H74" authorId="0" shapeId="0" ns2:uid="{5E929A65-4DC9-4687-94E8-862EDD8456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GGE + LDY présents</t>
        </r>
      </text>
    </comment>
    <comment ref="AJ74" authorId="6" shapeId="0" ns2:uid="{B1416065-8D1B-48FB-B2D7-6604332BFD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75" authorId="0" shapeId="0" ns2:uid="{44553D30-0E6E-417F-AEA5-D388644E3A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0" shapeId="0" ns2:uid="{0D8E4360-F3F2-4C45-8025-E4E8467B52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0" shapeId="0" ns2:uid="{3A65C532-C0A2-4A29-8EB7-9818A7822D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6" authorId="0" shapeId="0" ns2:uid="{22EC45C4-665C-4CC1-8E03-EBA7ACE875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0" shapeId="0" ns2:uid="{AC5FE58C-65B1-42A1-9819-DE4EB6FB1E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0" shapeId="0" ns2:uid="{E09381CE-039A-43A7-9DAC-0A2EB3933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0" shapeId="0" ns2:uid="{22B3DFB5-DB0D-46B1-B172-E0E09994CD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FB799A83-CDC1-4F76-98BC-AF01B0E6A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0" shapeId="0" ns2:uid="{C498089E-6689-42A3-85CE-F14B67998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0" shapeId="0" ns2:uid="{CA13D000-FBC8-4C9B-9BD9-990E140AAD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78" authorId="5" shapeId="0" ns2:uid="{1A0D07FB-61ED-47B8-872A-6441F3D5C04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1" shapeId="0" ns2:uid="{A641E97B-DB5B-4246-946D-368E982F9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F471D847-E2D1-4D7F-AF49-8A01F3012B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Z78" authorId="4" shapeId="0" ns2:uid="{650BDFB7-8008-4605-A89F-62E3DC79B1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H79" authorId="5" shapeId="0" ns2:uid="{A2F5006B-DF9E-4EEA-A37F-14AE5B4DB3C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58EC79CB-64DD-43C8-8430-B21C6CB820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9C5953EF-A838-4CDA-B03C-C1C5A01475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79" authorId="4" shapeId="0" ns2:uid="{9F0A01E6-7EC4-4AB4-B467-B633F30ADF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 Port du masque</t>
        </r>
      </text>
    </comment>
    <comment ref="D80" authorId="6" shapeId="0" ns2:uid="{E3824767-1508-47EC-8FCC-DAED786B06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B165A3CB-2705-4FDD-B139-9600FD22D93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0" shapeId="0" ns2:uid="{869F5960-282E-46ED-B9E0-1B1230EF58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1" shapeId="0" ns2:uid="{EB02AD24-8C51-4F08-917F-976131B451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R80" authorId="4" shapeId="0" ns2:uid="{AA2F4A4E-BBC3-428E-8667-BE00F84ACF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
pp de rappel</t>
        </r>
      </text>
    </comment>
    <comment ref="H81" authorId="5" shapeId="0" ns2:uid="{BCF7A18F-C9FA-4980-8D61-93EBD27A069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0" shapeId="0" ns2:uid="{C6411CC3-3641-478C-A62A-08DAB675FE1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AF81" authorId="5" shapeId="0" ns2:uid="{404BF17C-5753-4336-AC4C-333B796B167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Assistance préparation SD26 chaudières</t>
        </r>
      </text>
    </comment>
    <comment ref="G82" authorId="0" shapeId="0" ns2:uid="{7714C1D3-60FC-47B6-B181-2B1CAB7247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16B85BBE-9757-41FD-B8C7-F71B433B5FF0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R82" authorId="4" shapeId="0" ns2:uid="{A9F004AE-E722-4523-B0EF-FA5048F5AA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F82" authorId="5" shapeId="0" ns2:uid="{10AAAB38-EF72-4962-BA00-F3AA850A8A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Assistance préparation SD26 chaudières</t>
        </r>
      </text>
    </comment>
    <comment ref="D83" authorId="6" shapeId="0" ns2:uid="{5EF02EFD-2FAC-4EC3-807C-C264315561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0" shapeId="0" ns2:uid="{C3C0AF37-B2A0-404C-9DAC-501084C713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5F1D1E1E-714A-4FA6-B9CE-52C2D8FCA9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0" shapeId="0" ns2:uid="{C0DEA052-34D4-4467-80EA-2600064680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0" shapeId="0" ns2:uid="{C6AA9F03-1386-41D4-BB50-C5BE3CCF95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1" shapeId="0" ns2:uid="{D1CEFD5F-A4AE-4C0B-994F-E21D7D9FAB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H85" authorId="0" shapeId="0" ns2:uid="{C41E7164-3B90-43E2-BFC2-E198C673D7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928FEC42-88E4-43D3-B7D5-5045524098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964E373E-1195-4156-84B9-1A9B078ED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T85" authorId="0" shapeId="0" ns2:uid="{8FF53BEA-EBA3-44CF-93EB-9E4EF62020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  <r>
          <rPr>
            <sz val="9"/>
            <color indexed="81"/>
            <rFont val="Tahoma"/>
            <family val="2"/>
          </rPr>
          <t xml:space="preserve">
remplacé par AAI
</t>
        </r>
      </text>
    </comment>
    <comment ref="V85" authorId="4" shapeId="0" ns2:uid="{A4A9ED37-B72E-48D0-86F7-B0884BABAC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I85" authorId="0" shapeId="0" ns2:uid="{A58E5381-F865-46CA-A752-A95FE9A764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AK85" authorId="0" shapeId="0" ns2:uid="{7C2EAAA8-F7F2-4202-A7FD-11C961B444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H86" authorId="0" shapeId="0" ns2:uid="{3E1F22D3-B38F-471E-916B-DA109AE01E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9D7CAF47-7CDC-4CA0-B37C-1D7B5568FB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ABF57C9A-10CE-4A06-8B5F-3797D552A9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L86" authorId="5" shapeId="0" ns2:uid="{43687B76-B327-4D78-B9C5-A2463C6AFCAC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Départ à partir de 11h00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J87" authorId="7" shapeId="0" ns2:uid="{E26ADE19-42A1-4EF4-991C-ACE122DA96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B81B7C9F-6B68-4904-A95B-9590898EC1B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7" authorId="0" shapeId="0" ns2:uid="{EC851E39-B5D6-4B22-95BF-DFDED480A2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LCI</t>
        </r>
        <r>
          <rPr>
            <sz val="9"/>
            <color indexed="81"/>
            <rFont val="Tahoma"/>
            <family val="2"/>
          </rPr>
          <t xml:space="preserve">
remplacé par AAI</t>
        </r>
      </text>
    </comment>
    <comment ref="V87" authorId="4" shapeId="0" ns2:uid="{5EADC918-1B02-4CBB-93E2-8979237D80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88" authorId="7" shapeId="0" ns2:uid="{A51A60A6-0F2C-452F-ABFB-C82CD4C89F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4DCBF8F9-0BAE-450D-BB05-AF75C0C717D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V88" authorId="4" shapeId="0" ns2:uid="{972636FD-A09A-461F-A29C-6DA4808EFC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AF88" authorId="7" shapeId="0" ns2:uid="{DDC7665B-98AD-441D-9117-2FF7BC7CFA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l'arrière de 22h à 2h.
remplace à l'arrière de 18h à 22h</t>
        </r>
      </text>
    </comment>
    <comment ref="D89" authorId="0" shapeId="0" ns2:uid="{48FDA7E7-2302-4113-897D-8CC4638DF3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EFC7AFEF-1F02-4C56-B515-15A977847EB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0" shapeId="0" ns2:uid="{02BF9BA5-41AD-43E1-8AE9-84EA36BD4E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438406D1-942A-4862-91E4-5C741B29A6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2F484781-FB8C-401B-A9F3-C5128A25AE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R89" authorId="4" shapeId="0" ns2:uid="{A80722C6-4AB1-4BC0-9C1A-95D56DD55F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V89" authorId="4" shapeId="0" ns2:uid="{E8F24B65-C535-453D-924F-4BDDB3D911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PAM</t>
        </r>
      </text>
    </comment>
    <comment ref="Z89" authorId="4" shapeId="0" ns2:uid="{1B287EA8-7C99-4959-B24B-31D380B9CA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E89" authorId="0" shapeId="0" ns2:uid="{43D14B70-7DC6-493F-AE84-DC55182F57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12.03</t>
        </r>
      </text>
    </comment>
    <comment ref="AF89" authorId="7" shapeId="0" ns2:uid="{05E13B2F-2ECE-4D68-8373-1774723CE5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l'arrière de 18h à 22h.</t>
        </r>
      </text>
    </comment>
    <comment ref="AJ89" authorId="0" shapeId="0" ns2:uid="{3806763A-1E23-4EE1-862E-D983BCC4AC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H90" authorId="5" shapeId="0" ns2:uid="{344D42CF-B694-4D19-B352-C8A8C8E4B98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D45DEE80-355A-4DDE-9FDB-E9D25986A2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1" shapeId="0" ns2:uid="{4265238D-2F07-4DD3-9530-C500477DEC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Z90" authorId="4" shapeId="0" ns2:uid="{8B648CD5-CFAD-46D1-8190-EBAD012306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F90" authorId="1" shapeId="0" ns2:uid="{FA5932DC-8405-48A7-B05E-E5A035CB5E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minuit</t>
        </r>
      </text>
    </comment>
    <comment ref="H91" authorId="5" shapeId="0" ns2:uid="{88B85800-9BFC-401A-B2F4-DB67885B8DA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369C1400-4694-402F-A8DD-4BD0EC606A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1" shapeId="0" ns2:uid="{5D64D5D8-9535-4980-8930-38C6C41889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Z91" authorId="4" shapeId="0" ns2:uid="{9038C436-3F82-4BA1-B7B4-22CA136534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L92" authorId="5" shapeId="0" ns2:uid="{5C0D04DB-42D0-47BB-A99E-FA90A36E81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4EBCC0DC-C465-4651-8702-A201DE9E68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L93" authorId="5" shapeId="0" ns2:uid="{BC381392-66B7-495B-B129-354B14775D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2E1141ED-6303-4E65-BF64-C8DF845223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D94" authorId="6" shapeId="0" ns2:uid="{DB117DF2-B00F-47E5-B623-C6BDA4E282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3C292181-936E-4362-8E5B-F46A26E1FC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6BE67BF6-01B3-46B9-8615-E59354C8542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2A4D3CAF-A6CF-4640-B4EF-4DE2781CCB4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94" authorId="1" shapeId="0" ns2:uid="{24F98597-85B2-4280-884C-7F4C33F86D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 </t>
        </r>
      </text>
    </comment>
    <comment ref="D95" authorId="0" shapeId="0" ns2:uid="{5090D420-99DD-491D-B9CB-E7D33E280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F8AE393C-8336-4494-8EB7-7F7865BFA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7121AD0C-15DB-4F06-816E-63BAC479920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7F439353-F5EE-4E6B-9156-DC1B797326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7BBE6036-E9BF-48CC-85DC-2382DA1A7B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T95" authorId="0" shapeId="0" ns2:uid="{5C740757-818F-47DA-A2B5-BD0FA28374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</t>
        </r>
      </text>
    </comment>
    <comment ref="D96" authorId="0" shapeId="0" ns2:uid="{40D88975-AB4A-464C-B06C-8F7BF63FB0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A5AFCF0E-41CC-41DF-A4EC-52517312C4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575A2A6D-B484-4A70-AE3B-AF4F7FE1D46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3BD3B084-1B9D-4339-89A0-8E514D17E9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A0853DD4-F17A-4FE3-8AB1-2EB3C5C5F1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X96" authorId="4" shapeId="0" ns2:uid="{7DD3F9DA-1FB6-4ADC-B463-2835487FAA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reste en N à la demande de la LH</t>
        </r>
      </text>
    </comment>
    <comment ref="AJ96" authorId="5" shapeId="0" ns2:uid="{09F9BD91-57A5-45B5-BA8D-1BD411482E0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fritkot chaudières
Conserve sa prime de PM</t>
        </r>
      </text>
    </comment>
    <comment ref="J97" authorId="7" shapeId="0" ns2:uid="{F4B633FB-4C93-435C-B2E4-AC4FC1D2C1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6C9A4194-8F07-4660-BDC8-C0AD15C8B4B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AD97" authorId="0" shapeId="0" ns2:uid="{78EA1C95-7E5E-4D90-B7AA-30C840E355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H97" authorId="0" shapeId="0" ns2:uid="{6970B212-8CF9-4DAD-AD8D-794EB07E7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J97" authorId="5" shapeId="0" ns2:uid="{1F9DCBE0-9460-48AB-B24B-994EBA072B9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fritkot chaudières
Conserve sa prime de PM</t>
        </r>
      </text>
    </comment>
    <comment ref="D98" authorId="0" shapeId="0" ns2:uid="{07D31B87-BCE1-4F0E-86F8-26A794E4F8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0" shapeId="0" ns2:uid="{E1C0B8DF-9B45-405B-A5D6-84EBBD591F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3EDFC885-8369-439E-BCCB-A89096316B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6B709C8E-A09B-48AB-8FD9-FA87591F2E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AD98" authorId="0" shapeId="0" ns2:uid="{57BF9CA5-749D-44FA-9910-17B9986218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98" authorId="0" shapeId="0" ns2:uid="{2B7DF88D-44E1-479A-9F49-3CBC7FE4F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J99" authorId="7" shapeId="0" ns2:uid="{0B29C20F-4AA0-4A94-9CEB-C69ECD76DA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B1EB3730-A4EC-44F3-B4AE-9B4D76AAED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E1D60CF1-A896-4FA4-B74B-883EC88F8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99" authorId="4" shapeId="0" ns2:uid="{17402F9D-2230-4DD4-B4EB-60C0BFDC12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S99" authorId="1" shapeId="0" ns2:uid="{A149982F-C48B-4A84-9222-D16D9EF68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9" authorId="1" shapeId="0" ns2:uid="{D711B2C7-1027-4134-8677-5F652A6037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9" authorId="4" shapeId="0" ns2:uid="{60672152-793A-45FD-B700-E92DDB636F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99" authorId="1" shapeId="0" ns2:uid="{62259A08-9AA0-4293-9DEE-5E9BD99961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échange avec IME</t>
        </r>
      </text>
    </comment>
    <comment ref="AD99" authorId="1" shapeId="0" ns2:uid="{E9D639A5-688C-4FCF-96DC-9D8C1D1E04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9" authorId="1" shapeId="0" ns2:uid="{45659082-0875-40A3-86A9-CDCE6CE6B3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9" authorId="1" shapeId="0" ns2:uid="{80543A41-CA94-4EDA-87F5-A1147E6C8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9" authorId="1" shapeId="0" ns2:uid="{EAC8B0CA-5E37-48C2-8631-DD7894E376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L99" authorId="1" shapeId="0" ns2:uid="{E1D74557-86E4-4005-8C0D-AE8A07393B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0" authorId="7" shapeId="0" ns2:uid="{8106D215-BE65-4F5F-AD6B-CA9042F833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096A8D9F-A625-4F2B-9FCC-3C9CCFB38F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03508DEE-556C-4CC2-96AD-78CAFDFE81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100" authorId="4" shapeId="0" ns2:uid="{4F629550-034A-41D4-9419-721C91A0DC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T100" authorId="1" shapeId="0" ns2:uid="{57DA0E0F-AB19-477C-A2C3-5AC7BDC548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100" authorId="4" shapeId="0" ns2:uid="{F655BF66-7576-4272-9627-7B1992343C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0" authorId="1" shapeId="0" ns2:uid="{F07F7E2D-5BBA-477B-9A33-1E017538D3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échange avec IME</t>
        </r>
      </text>
    </comment>
    <comment ref="AD100" authorId="1" shapeId="0" ns2:uid="{A6E5B4A1-EE27-4D43-AFEC-556C659A0E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0" authorId="1" shapeId="0" ns2:uid="{14C14CA4-0E82-4A8C-B3BF-2804F50CDE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0" authorId="1" shapeId="0" ns2:uid="{88EA12CB-CB26-441B-89CF-7D7E394F6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0" authorId="1" shapeId="0" ns2:uid="{84992BBF-1EA3-400B-9970-C70788F8E3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K100" authorId="1" shapeId="0" ns2:uid="{A4C2DD6B-C647-4FD2-8EDD-8EDF90FCA2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0" authorId="1" shapeId="0" ns2:uid="{74C0736A-7E3D-47D8-B14F-20DB66B3F9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1" authorId="0" shapeId="0" ns2:uid="{1E676F02-CBB9-4D29-8129-5A486356B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0" shapeId="0" ns2:uid="{422FD1F1-2C98-48FD-A6B9-83BBA9E039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4EBF2908-0C20-41EF-BB75-E0E1A2542D5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B91501A7-3F47-4ABA-81FE-4C4F9EDC09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1" authorId="4" shapeId="0" ns2:uid="{0ABD3328-D24C-4F34-A5CB-2C34375BFC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J101" authorId="1" shapeId="0" ns2:uid="{8787604A-C8C2-474D-9953-F82DD1AECA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D102" authorId="0" shapeId="0" ns2:uid="{701D444F-0E6C-4C4F-B6C1-58DAF49EAF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830CCE28-523E-4487-BA54-E8310CCD5C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A34CFC0A-4DAB-4757-8DB2-697F2250F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2" authorId="4" shapeId="0" ns2:uid="{D4716136-2CAB-420B-A66B-F3B0E36F09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J102" authorId="1" shapeId="0" ns2:uid="{261791C6-266A-425D-BD71-C4FF33AE14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J103" authorId="7" shapeId="0" ns2:uid="{3DD20CE7-A6D8-46A4-ACF6-1829560E21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105D7FA9-A200-4D36-8649-09D66DD3FAB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J103" authorId="1" shapeId="0" ns2:uid="{EB55BEFB-9BE9-4E53-8FF1-D914BCF3DB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01/04</t>
        </r>
      </text>
    </comment>
    <comment ref="K104" authorId="6" shapeId="0" ns2:uid="{1A05D1EF-D83E-4721-8AD2-15258F12C4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61F36724-2400-42A7-8703-A74DB5DCDB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0A49A175-C8D7-4464-83E8-A3B571721E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AJ104" authorId="1" shapeId="0" ns2:uid="{C7301ADA-AD78-4253-8B2A-220418BAD1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03/04</t>
        </r>
      </text>
    </comment>
    <comment ref="L105" authorId="5" shapeId="0" ns2:uid="{C2493EBA-7AA2-4DA9-8E3F-26CA6CBD1F7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J106" authorId="7" shapeId="0" ns2:uid="{220BF6CD-F227-456B-92AE-40DFDE1818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A4CA49BC-5E71-4FB2-84F7-540D544E396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938D4626-3096-427F-AC70-AF5BB6979D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6" authorId="4" shapeId="0" ns2:uid="{9DCE7E53-ECC1-494D-91E2-E2436E9954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reste en N à la demande de la LH</t>
        </r>
      </text>
    </comment>
    <comment ref="J107" authorId="7" shapeId="0" ns2:uid="{95949072-37F3-4295-BEB1-76FF112BAD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B7831238-E853-484C-A383-1C84E287D7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01B14FBA-6A98-4D29-9ED5-C153BB061C3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T107" authorId="6" shapeId="0" ns2:uid="{3160E682-102A-4E39-BA86-4040B7D68C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Z107" authorId="4" shapeId="0" ns2:uid="{11A8071D-9F10-4E71-9456-72ED78DEA3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D107" authorId="6" shapeId="0" ns2:uid="{C742A5D7-2DAE-486F-9E6A-5CFBCB15C8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</t>
        </r>
      </text>
    </comment>
    <comment ref="J108" authorId="7" shapeId="0" ns2:uid="{4EA7B8A5-1ED0-4052-8C6B-2D7A0FA9A0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0" shapeId="0" ns2:uid="{F6C5FD75-E737-4DD1-9D34-49B720B424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T108" authorId="1" shapeId="0" ns2:uid="{4836B1CE-401B-46B7-AD3A-511570CAB2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108" authorId="4" shapeId="0" ns2:uid="{BE2E407F-CC75-48EF-888A-15396B6CBF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8" authorId="1" shapeId="0" ns2:uid="{55B9BD03-87C0-4117-B395-E966E0E4BB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8" authorId="1" shapeId="0" ns2:uid="{1E5735EB-C029-4942-B08F-674D2CC833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8" authorId="1" shapeId="0" ns2:uid="{EEF9353C-DA55-4B43-BA2A-626480F07C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8" authorId="1" shapeId="0" ns2:uid="{0ED16E79-4D74-4A2B-8E0B-E720C3EBD9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8" authorId="1" shapeId="0" ns2:uid="{EFA6C74C-0F86-44C8-B3F0-C1A795206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8" authorId="1" shapeId="0" ns2:uid="{42E7C84B-2694-4ABD-909E-AB7CF79B61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109" authorId="0" shapeId="0" ns2:uid="{581AB20F-2C32-4324-B9C4-8F0A2B89D7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68B37B3D-79E5-4D75-A2BE-90A6099B35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0" shapeId="0" ns2:uid="{70C49EA5-6698-496B-921D-120888E76F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S109" authorId="1" shapeId="0" ns2:uid="{A4BB2B08-F5EA-4294-9E8F-184A4344C0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9" authorId="1" shapeId="0" ns2:uid="{289CC153-3FF6-4361-93B4-EB22E85974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12h00'</t>
        </r>
      </text>
    </comment>
    <comment ref="Z109" authorId="4" shapeId="0" ns2:uid="{B1636D98-692E-410A-8E0B-753CD5F134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9" authorId="1" shapeId="0" ns2:uid="{490DAF61-07C6-4D23-9EC7-2F9FB8FCC7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9" authorId="1" shapeId="0" ns2:uid="{EBF74380-5A1F-45B3-95E4-05D16E3DEE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9" authorId="1" shapeId="0" ns2:uid="{54024836-643A-4FD7-AE79-EA0142DBF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9" authorId="1" shapeId="0" ns2:uid="{487B8C86-6657-46F4-87D8-3691C76F7B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9" authorId="1" shapeId="0" ns2:uid="{AA947C37-06A1-4A8B-9B47-7CA2B966A1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9" authorId="1" shapeId="0" ns2:uid="{8C016883-7FFE-4CAE-9061-C953C4738E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10" authorId="0" shapeId="0" ns2:uid="{1E8E76BD-F735-471C-9372-0535CD47CF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D1AC0156-CD14-41AF-859E-578E74CB8B0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0" shapeId="0" ns2:uid="{9F9187A8-15BF-46BA-9E8E-B3F74BBB1E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E110" authorId="0" shapeId="0" ns2:uid="{8C80C7C6-BB8A-4E73-B640-F91FDA4F9A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09.04</t>
        </r>
      </text>
    </comment>
    <comment ref="AF110" authorId="0" shapeId="0" ns2:uid="{E8D6EF4F-CAD6-4265-AC0D-C50C06F55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09.04</t>
        </r>
      </text>
    </comment>
    <comment ref="L111" authorId="5" shapeId="0" ns2:uid="{27787C95-79A2-4056-8DDF-E2FC3902276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E6D07A73-7681-46CF-B0A6-87EB01AC0B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1" authorId="4" shapeId="0" ns2:uid="{58C26920-38C5-455B-9008-0650F23E58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31.03</t>
        </r>
      </text>
    </comment>
    <comment ref="U111" authorId="4" shapeId="0" ns2:uid="{3ADC414A-60F8-4C5F-A07D-A5955197EA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AL111" authorId="6" shapeId="0" ns2:uid="{4B59DD3B-031F-4955-96EA-36FC0D9343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</t>
        </r>
      </text>
    </comment>
    <comment ref="L112" authorId="5" shapeId="0" ns2:uid="{DD267F69-6016-40BC-9CC8-2CAB8DC7357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84FD851B-ECCD-41AD-AE9E-8C85AF3EEA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2" authorId="4" shapeId="0" ns2:uid="{27D4AB12-5C05-4161-A47A-6B5FFB2E1F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02.04</t>
        </r>
      </text>
    </comment>
    <comment ref="U112" authorId="4" shapeId="0" ns2:uid="{06390760-ABF4-4717-B80F-76811E3C37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AJ112" authorId="0" shapeId="0" ns2:uid="{093E4BB9-B4F1-4D9E-AE17-5403E7317A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11.04</t>
        </r>
      </text>
    </comment>
    <comment ref="AL112" authorId="6" shapeId="0" ns2:uid="{139B1F63-D416-4004-ABC8-AA0A6D28D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</t>
        </r>
      </text>
    </comment>
    <comment ref="K113" authorId="0" shapeId="0" ns2:uid="{4FC5E272-5C97-484D-986E-240982F408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0" shapeId="0" ns2:uid="{1BFD9B09-1550-4C79-B1ED-93739088F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0" shapeId="0" ns2:uid="{624F816A-AC9E-4314-A67D-1778DA536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D1277A2A-E06C-475D-B21B-999865572B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AJ113" authorId="0" shapeId="0" ns2:uid="{D799FB70-C666-47A5-8686-CE34D0150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L114" authorId="7" shapeId="0" ns2:uid="{0C934F37-F11E-4B5D-A542-F8644F0DC6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0" shapeId="0" ns2:uid="{124250FC-5E7C-49EA-9E80-4449DD5BEA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R114" authorId="4" shapeId="0" ns2:uid="{14A0B41A-FF74-4506-890E-50B710230A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1/5</t>
        </r>
      </text>
    </comment>
    <comment ref="AJ114" authorId="0" shapeId="0" ns2:uid="{59192B37-CDCC-47B2-A322-738C51F73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AL114" authorId="5" shapeId="0" ns2:uid="{5442DE1F-A26F-4E29-B900-7CFD15D3936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démarrage Volund
Voir 17/04</t>
        </r>
      </text>
    </comment>
    <comment ref="L115" authorId="1" shapeId="0" ns2:uid="{5DCD13BB-A031-4444-800B-6EB148EFA3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0" shapeId="0" ns2:uid="{BBB0526D-1342-4858-86F5-72FE43E46D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R115" authorId="4" shapeId="0" ns2:uid="{14BDA801-E3E5-413E-830A-AB35C871B5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AF115" authorId="6" shapeId="0" ns2:uid="{445CE229-A900-4DFF-8139-66F7060A2A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AJ115" authorId="6" shapeId="0" ns2:uid="{1F6A4C00-2B6B-4875-802B-C7135E716E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</t>
        </r>
      </text>
    </comment>
    <comment ref="AL115" authorId="5" shapeId="0" ns2:uid="{0DEC873F-8DFF-4153-95BD-092D5623C02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préchauffage Volund</t>
        </r>
      </text>
    </comment>
    <comment ref="L116" authorId="1" shapeId="0" ns2:uid="{11057105-9A12-40D5-A902-857CA2E2D2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A6F8E5C8-5A29-40F4-A4A7-4090625BDA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R116" authorId="4" shapeId="0" ns2:uid="{EA5953BE-C127-455C-81D7-19D6CC3280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3/5</t>
        </r>
      </text>
    </comment>
    <comment ref="U116" authorId="4" shapeId="0" ns2:uid="{DFFE7A7A-40DA-4E21-80E9-73F754E7E0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Z116" authorId="4" shapeId="0" ns2:uid="{FB9B67A4-BEBB-4939-9105-96F749E628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13h30'</t>
        </r>
      </text>
    </comment>
    <comment ref="AJ116" authorId="6" shapeId="0" ns2:uid="{1AF771D8-5DB9-4667-9C90-B96095E77D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
rappel sur PM le 16.04</t>
        </r>
      </text>
    </comment>
    <comment ref="AL116" authorId="6" shapeId="0" ns2:uid="{34F003A3-619D-4C5F-8BA1-A18FA6217B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</t>
        </r>
      </text>
    </comment>
    <comment ref="L117" authorId="6" shapeId="0" ns2:uid="{452B3944-D2A8-4B3F-919A-BBAEB75E1A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1" shapeId="0" ns2:uid="{F81ABDE8-ABC1-41F7-BC70-48062184E2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17" authorId="4" shapeId="0" ns2:uid="{8314A1AF-41FC-439F-BC2C-9DA49D1E2B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4/5</t>
        </r>
      </text>
    </comment>
    <comment ref="U117" authorId="4" shapeId="0" ns2:uid="{0C396757-D053-4097-B2AB-E90B9DEE69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Z117" authorId="4" shapeId="0" ns2:uid="{EE4CFFAD-8862-4F25-857D-1B79F9BDB9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LAX</t>
        </r>
      </text>
    </comment>
    <comment ref="AJ117" authorId="6" shapeId="0" ns2:uid="{4861B5CD-72FC-4F10-9B60-1AF087627B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pause PM
Rappel le 07/04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rappel AM le 17.04</t>
        </r>
      </text>
    </comment>
    <comment ref="AL117" authorId="5" shapeId="0" ns2:uid="{093F60E5-186E-454B-BF7F-FBF407913EF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14/04 PM</t>
        </r>
      </text>
    </comment>
    <comment ref="H118" authorId="0" shapeId="0" ns2:uid="{0A4D1F11-B3DF-4E7F-BF83-C466139C3B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693F4591-DA90-4ED4-BF13-DB813727B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8" authorId="4" shapeId="0" ns2:uid="{CF7CE408-1A9D-478F-9084-BFE0F1D249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118" authorId="0" shapeId="0" ns2:uid="{05C882CB-09E2-4157-A198-D6925FC6D3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16.04</t>
        </r>
      </text>
    </comment>
    <comment ref="N119" authorId="5" shapeId="0" ns2:uid="{F1A1505E-D6BA-4DD5-A242-20C5489AB7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R119" authorId="4" shapeId="0" ns2:uid="{3F30FCA7-D360-49EA-ABA8-DB0FE9DFFF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20/04</t>
        </r>
      </text>
    </comment>
    <comment ref="C120" authorId="0" shapeId="0" ns2:uid="{351B9355-BF5E-4158-A2A5-C7935CBCA4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0" shapeId="0" ns2:uid="{77CCE926-262A-4107-9039-8A19A40E6B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0" shapeId="0" ns2:uid="{DEF511BE-C17F-413E-8FD3-49CE171F75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0" shapeId="0" ns2:uid="{687616F5-56DE-4B14-8583-BF3AF9436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0" authorId="4" shapeId="0" ns2:uid="{56F9B38C-574F-44B2-A6F9-C8335E8BBD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</t>
        </r>
      </text>
    </comment>
    <comment ref="T120" authorId="0" shapeId="0" ns2:uid="{6DD1E5DF-231B-43B0-B934-60A29B2532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
rappel le 20.04</t>
        </r>
      </text>
    </comment>
    <comment ref="V120" authorId="4" shapeId="0" ns2:uid="{ED9DD2BB-DC18-4A76-AF92-E363967781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rappel le 20.04</t>
        </r>
      </text>
    </comment>
    <comment ref="Z120" authorId="4" shapeId="0" ns2:uid="{31B6546A-FE12-4362-9FE6-3940B88C9D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20/04
Remplace ADK de 14h à 18h</t>
        </r>
      </text>
    </comment>
    <comment ref="AD120" authorId="0" shapeId="0" ns2:uid="{56BA2269-CAB8-4CF8-A7A9-202A8854E2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20.04</t>
        </r>
      </text>
    </comment>
    <comment ref="C121" authorId="0" shapeId="0" ns2:uid="{C47E39C9-7D58-4D3A-B434-B5B89FEE6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0" shapeId="0" ns2:uid="{D77F0D59-7583-4727-B283-E1A08D703B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0" shapeId="0" ns2:uid="{99AADF33-007C-4BA7-81BD-E409F94F7D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0" shapeId="0" ns2:uid="{432BD286-FF8D-4FB4-AEE9-2CB6D6DA2A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1" authorId="4" shapeId="0" ns2:uid="{E166D5F4-50CE-45C6-858D-F6F53A907F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
+ renfort sol
Rappel le 20/04</t>
        </r>
      </text>
    </comment>
    <comment ref="T121" authorId="0" shapeId="0" ns2:uid="{D80EBD67-AD85-48CA-8DA7-40414A9514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  et GDT
départ à 12h</t>
        </r>
      </text>
    </comment>
    <comment ref="V121" authorId="4" shapeId="0" ns2:uid="{5B767882-085A-4085-87F0-1A20E40C56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
Départ à 10h</t>
        </r>
      </text>
    </comment>
    <comment ref="AD121" authorId="0" shapeId="0" ns2:uid="{E636E4C4-DDD7-4939-9318-FF18F001AF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G122" authorId="0" shapeId="0" ns2:uid="{3DADC139-A7C0-4B59-8557-03CACF1B0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0" shapeId="0" ns2:uid="{66D29560-8F08-4AEC-B1DF-78917644AD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0" shapeId="0" ns2:uid="{04C91281-96AB-48CB-B705-5C8EF913F5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0" shapeId="0" ns2:uid="{4B3AEAA4-39FD-4125-A6EB-120C29E499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22" authorId="4" shapeId="0" ns2:uid="{F609BA1C-9DC8-41F3-849E-A3F18DEDE9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21/04</t>
        </r>
      </text>
    </comment>
    <comment ref="T122" authorId="1" shapeId="0" ns2:uid="{DF39A80A-D4A4-479D-BED9-9DBA9FC97D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F122" authorId="0" shapeId="0" ns2:uid="{F104BC75-3A3E-412F-9F58-F3DB75BDBC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23" authorId="0" shapeId="0" ns2:uid="{3CF73634-F65F-4F78-8927-CFBDB42514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0" shapeId="0" ns2:uid="{64FDA95D-6921-448E-9AA7-0B19237860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47F7FD02-B97A-4C0C-8942-E86D573170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123" authorId="0" shapeId="0" ns2:uid="{E3701FED-5A21-4E5B-8D47-54E957907E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Z123" authorId="4" shapeId="0" ns2:uid="{6E477F35-0D2A-4C84-942C-83EA8539BB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
remplacée par LDY</t>
        </r>
      </text>
    </comment>
    <comment ref="AF123" authorId="0" shapeId="0" ns2:uid="{6D4EDD20-7896-49FF-A49A-C55C8EB41E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rdv médical
remplacé par LDY</t>
        </r>
      </text>
    </comment>
    <comment ref="AL123" authorId="0" shapeId="0" ns2:uid="{6ABEFC60-1917-47ED-A2CA-11D1C64B8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 de 18h à 22h00'</t>
        </r>
      </text>
    </comment>
    <comment ref="D124" authorId="0" shapeId="0" ns2:uid="{39B7F850-BC03-40F6-B024-D5E13676BC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1" shapeId="0" ns2:uid="{5CD46F59-F107-4AE0-8FBD-66B0DA1E60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CB9A3751-B723-4C07-95CF-9C39CBBCBE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112E6AD1-E093-4C1E-9415-FAEB876EA9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4" shapeId="0" ns2:uid="{ABF7A41C-8A64-487D-91A2-67188E8289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F124" authorId="7" shapeId="0" ns2:uid="{6A30F968-95C4-4C45-BAE5-7C891F827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en fermentation de 18h à 22h, rappel le 24/4/2026.</t>
        </r>
      </text>
    </comment>
    <comment ref="AJ124" authorId="0" shapeId="0" ns2:uid="{F308C033-62BB-43B6-AFCC-FBFABB3126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25" authorId="0" shapeId="0" ns2:uid="{FB5C5873-CFC7-469C-AA4C-B1BD2392D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AJ125" authorId="0" shapeId="0" ns2:uid="{8E7CE36C-F1B3-46B5-BB4A-C21E13228E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R126" authorId="4" shapeId="0" ns2:uid="{BFA5F3FA-7D03-44BA-BE70-ECE8E866BE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J126" authorId="0" shapeId="0" ns2:uid="{32B46742-1638-4E6A-9E10-4C3DDC9E9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27" authorId="0" shapeId="0" ns2:uid="{0B6C99E1-14C5-437E-9904-0AAF4F8404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G128" authorId="8" shapeId="0" ns2:uid="{0B453569-93E1-492D-AD57-8C9F8041A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4B88723F-E863-43BA-B3BA-873B23DA62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A4629268-B204-4628-9AF7-AF355F3581A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R128" authorId="4" shapeId="0" ns2:uid="{9D7FDE2D-D837-45FD-B123-E6F7E4BAE7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 de 02h à 06h</t>
        </r>
      </text>
    </comment>
    <comment ref="AF128" authorId="0" shapeId="0" ns2:uid="{7AA47173-ECEF-4AA0-827E-C7BD2F4954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29.04 : presté 18h-22h00'
rappel le 29.04</t>
        </r>
      </text>
    </comment>
    <comment ref="C129" authorId="0" shapeId="0" ns2:uid="{B52347A1-78DA-4C76-8F47-CFB25E7532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0" shapeId="0" ns2:uid="{F20DC385-1946-4144-BCC4-7F040AE6C5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0" shapeId="0" ns2:uid="{AD04C8EB-01CA-464F-9A27-654B2E070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T129" authorId="0" shapeId="0" ns2:uid="{2DCAD078-C362-489C-AF83-788C0F7FEA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29" authorId="4" shapeId="0" ns2:uid="{7F02C53D-3B68-4E27-969A-2F09A84B34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129" authorId="6" shapeId="0" ns2:uid="{49D79110-5C24-4E36-A224-1AEC236EAC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H129" authorId="0" shapeId="0" ns2:uid="{11D1881F-7A23-45DF-802C-F11F9C6355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</t>
        </r>
      </text>
    </comment>
    <comment ref="C130" authorId="0" shapeId="0" ns2:uid="{BCBD55C0-F837-4B63-B8A4-E8E6405A51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0" shapeId="0" ns2:uid="{4C679620-0C72-4D5B-A7FA-5EB41423D7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F06AEC6C-9B9B-4E6D-A8EC-F8A6C5424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T130" authorId="6" shapeId="0" ns2:uid="{EF2C1601-32E1-48AB-8046-B923A52049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30" authorId="4" shapeId="0" ns2:uid="{9FDC2613-2269-4A10-AB67-4B95277C33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30.04</t>
        </r>
      </text>
    </comment>
    <comment ref="AB130" authorId="0" shapeId="0" ns2:uid="{5947E201-67B3-4A43-B9D9-02E418487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I130" authorId="6" shapeId="0" ns2:uid="{D6D764A5-1ED3-4DE0-9D27-66A13AD34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Equipe complète</t>
        </r>
      </text>
    </comment>
    <comment ref="AJ130" authorId="0" shapeId="0" ns2:uid="{7A49CD00-439B-47EB-BAF4-CD5FE47933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30.04</t>
        </r>
      </text>
    </comment>
    <comment ref="H131" authorId="1" shapeId="0" ns2:uid="{7FEDF36E-5724-496F-AB03-713AAEA208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1" shapeId="0" ns2:uid="{5B7853F7-D420-4B43-84C9-EF4F3BDB5F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1" authorId="4" shapeId="0" ns2:uid="{C3B3CC35-51DA-4652-AA57-DBEDA71FAA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de 22h à 24h00'</t>
        </r>
      </text>
    </comment>
    <comment ref="AF131" authorId="6" shapeId="0" ns2:uid="{F126639A-F1AF-4167-A656-68E09A87C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2" authorId="1" shapeId="0" ns2:uid="{0D3A75FF-122E-4E90-A3AB-73F5DD16A8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0" shapeId="0" ns2:uid="{C99AF0A1-0316-483C-AC59-CB07AC2FA42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2" authorId="0" shapeId="0" ns2:uid="{9C7ACC5A-90E7-43AF-944E-858C25F331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132" authorId="4" shapeId="0" ns2:uid="{8A678A8D-9EA5-4A9B-BF50-DEE5D597E5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132" authorId="4" shapeId="0" ns2:uid="{78254FBB-B20A-4B20-BFCA-541FF1A59276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H133" authorId="1" shapeId="0" ns2:uid="{FD429E50-0158-4EEE-8FCB-913699FF98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0" shapeId="0" ns2:uid="{2F90C657-CF73-4DB3-9B05-6F33EC6A8C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R133" authorId="4" shapeId="0" ns2:uid="{FF313103-7895-45A6-BA83-47731CDEC6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T133" authorId="1" shapeId="0" ns2:uid="{EB040BEA-B4E2-45B1-B8E2-BCCE2AC108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3" authorId="4" shapeId="0" ns2:uid="{D73AB8DA-723E-4970-A314-C93E94A649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J133" authorId="6" shapeId="0" ns2:uid="{1B10530A-F370-4E91-BC0F-FEC97F1541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4" authorId="7" shapeId="0" ns2:uid="{8F5B80E2-C6F5-4A79-868A-1EFCDC36148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B6F7E651-138E-4616-AE7E-74447C3D2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4" authorId="0" shapeId="0" ns2:uid="{987E8A7A-8DBC-45B0-886C-6E5889A692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4" authorId="4" shapeId="0" ns2:uid="{BEE380FD-EBD8-4798-8870-8448AE418D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134" authorId="4" shapeId="0" ns2:uid="{227957A2-A1DD-44EA-A9D4-1C93E7F9F1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Maintien prime N
Remplacée par PLZ
</t>
        </r>
      </text>
    </comment>
    <comment ref="Z134" authorId="4" shapeId="0" ns2:uid="{3AD8BD5A-A01A-413B-9DC1-DF04D034B7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Maintien prime N
Remplacée par PLZ
rappel le 04/05</t>
        </r>
      </text>
    </comment>
    <comment ref="AB134" authorId="0" shapeId="0" ns2:uid="{777E5EF7-EBA8-4899-9C01-E369BFD8C4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34" authorId="0" shapeId="0" ns2:uid="{E2DDB974-674E-4BFA-B0A8-3D1993ABED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18h à 22h00'
rappel le 04.05</t>
        </r>
      </text>
    </comment>
    <comment ref="AF134" authorId="2" shapeId="0" ns2:uid="{4D909632-736F-4A94-895C-E889B1EAA6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J134" authorId="6" shapeId="0" ns2:uid="{91D1D0B5-3729-424E-8C18-C37875383D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18h à 22h
Rappel le 04/05</t>
        </r>
      </text>
    </comment>
    <comment ref="AL134" authorId="6" shapeId="0" ns2:uid="{D71D2EA8-AE3D-48B1-9AA3-C801F4F3C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5" authorId="7" shapeId="0" ns2:uid="{905ED1C2-B5FA-4D28-8195-48A05A05B1E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B9C756FC-2AFE-466B-9B04-4569F40AB8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5" authorId="0" shapeId="0" ns2:uid="{241BF4C5-F04F-48D9-A9E9-0F33840A10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5" authorId="4" shapeId="0" ns2:uid="{E4FA896F-4A15-4425-8A45-EF4BFB16F1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135" authorId="4" shapeId="0" ns2:uid="{2BC658EF-FD7F-4695-B3E4-381AAFE401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CGI</t>
        </r>
        <r>
          <rPr>
            <sz val="9"/>
            <color indexed="81"/>
            <rFont val="Tahoma"/>
            <family val="2"/>
          </rPr>
          <t xml:space="preserve">  MHI
Maintien prime N
Remplacée par PLZ</t>
        </r>
      </text>
    </comment>
    <comment ref="Z135" authorId="4" shapeId="0" ns2:uid="{C47C743C-2B9C-48D8-A01D-CD67583710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CGI</t>
        </r>
        <r>
          <rPr>
            <sz val="9"/>
            <color indexed="81"/>
            <rFont val="Tahoma"/>
            <family val="2"/>
          </rPr>
          <t xml:space="preserve">  MHI
Maintien prime N
Remplacée par PLZ</t>
        </r>
      </text>
    </comment>
    <comment ref="AB135" authorId="0" shapeId="0" ns2:uid="{389D3486-E51D-4B71-9097-93B2F484E4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35" authorId="0" shapeId="0" ns2:uid="{270C182A-5824-4B57-B0A5-1B886B0E0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F135" authorId="2" shapeId="0" ns2:uid="{290D6454-DA3F-45B5-8B3D-417FBB492B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L135" authorId="6" shapeId="0" ns2:uid="{D8B5DE54-8FDE-496A-B158-A582295F9D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136" authorId="6" shapeId="0" ns2:uid="{F286BB9A-8A94-42DC-9300-3F5815ABB1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C045EF75-2AD6-40B8-9BC6-2CE2E33384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0" shapeId="0" ns2:uid="{A0EB0D11-E520-4F6F-809F-558CBA4665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149304F7-7E26-4C77-A8FB-DF203F9FE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37" authorId="6" shapeId="0" ns2:uid="{01DB351E-5706-4AB4-A189-B2A13863CE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5E8CEB08-DC01-44FE-8783-F07BFFDF78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38" authorId="0" shapeId="0" ns2:uid="{C2C2632B-DE75-4CAA-BB57-6B700D6F25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0" shapeId="0" ns2:uid="{51533A64-86B1-4DBF-B1E4-2620B934F4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E68C4F9A-8035-43F3-8477-7C7E0F06FD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8" authorId="0" shapeId="0" ns2:uid="{E2342019-9AF1-42A8-961A-B0BC250333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8" authorId="4" shapeId="0" ns2:uid="{C6EE032E-F00C-4DB0-A9F1-6A640D8BA8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138" authorId="0" shapeId="0" ns2:uid="{A5806F5C-F3F1-4638-9704-2B21F20D98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AF138" authorId="6" shapeId="0" ns2:uid="{6462645F-7402-4D76-BAEA-08E274CC7A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L139" authorId="7" shapeId="0" ns2:uid="{D214C3D3-917F-475A-B138-0EBFA81861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39" authorId="4" shapeId="0" ns2:uid="{217FD26A-A4F4-4F34-9CB3-034178B7D0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39" authorId="4" shapeId="0" ns2:uid="{8C89375E-38C2-43CF-850B-0D047AC7AE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TCE</t>
        </r>
      </text>
    </comment>
    <comment ref="AF139" authorId="0" shapeId="0" ns2:uid="{B2721CFF-AF9E-4399-8635-B54478F0EA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C140" authorId="7" shapeId="0" ns2:uid="{837CA04D-FBC7-499B-8721-DD0BAB834C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C187233D-D8C6-4488-B690-7B0FAEB340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0" shapeId="0" ns2:uid="{56DCB098-8898-4560-A286-80C4C35E83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0" shapeId="0" ns2:uid="{A54C00A4-BEC9-43B9-8B7C-0F1B2B9255D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B064D653-3660-44E5-9F47-6F8254FE59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0" authorId="4" shapeId="0" ns2:uid="{06E241FF-BCD7-4A6F-B5B6-6D5270FC3D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TCE</t>
        </r>
      </text>
    </comment>
    <comment ref="G141" authorId="0" shapeId="0" ns2:uid="{7927E1B7-2882-40ED-BF54-C46D205244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0" shapeId="0" ns2:uid="{D1374D10-6CE0-4143-99BA-9EBE390B19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V141" authorId="4" shapeId="0" ns2:uid="{A84D1CB5-15D6-41CE-ACA2-E648A2531C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141" authorId="0" shapeId="0" ns2:uid="{A853AF77-F3AE-449E-BA22-C1B36BF41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 de 20h à 22h00'</t>
        </r>
      </text>
    </comment>
    <comment ref="AJ141" authorId="0" shapeId="0" ns2:uid="{8BBB5E3B-A75F-4558-9C21-37AAE2BE28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équipe au complet
</t>
        </r>
      </text>
    </comment>
    <comment ref="H142" authorId="1" shapeId="0" ns2:uid="{0A2DE789-2BED-4B9C-89B1-8EF1EAFD43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0" shapeId="0" ns2:uid="{AB4D1791-0C83-4EA7-83DC-07D062315C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T142" authorId="1" shapeId="0" ns2:uid="{C61C082A-0563-4502-8866-511C38D195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
remplacé par  SPS</t>
        </r>
      </text>
    </comment>
    <comment ref="V142" authorId="4" shapeId="0" ns2:uid="{480CF6CD-4EEC-4696-AF02-9ED030BA89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B142" authorId="6" shapeId="0" ns2:uid="{95136B07-79FC-437E-8CC0-E611DFD5F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AJ142" authorId="1" shapeId="0" ns2:uid="{7993C83A-5849-4553-8EA0-2D9743FC6A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43" authorId="0" shapeId="0" ns2:uid="{1A75A5EF-9D05-49D6-BEDB-2E3C82BEFE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639C7093-5E1A-4630-8F29-E0AAD1EA72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98069CF5-D498-43F1-A430-548150D892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43" authorId="0" shapeId="0" ns2:uid="{69075111-D917-441F-BD8A-4C80B3F863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43" authorId="4" shapeId="0" ns2:uid="{85CA3078-435E-4CF7-BAAA-65BC34A42F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143" authorId="0" shapeId="0" ns2:uid="{FDCA9CAF-62A0-409C-A22C-7F8EF4880E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43" authorId="1" shapeId="0" ns2:uid="{574353AC-E7E5-441E-8F43-AB2F299E26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143" authorId="0" shapeId="0" ns2:uid="{438AFCAB-BCCC-479E-AFBE-442831752D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4" authorId="1" shapeId="0" ns2:uid="{C0431305-DC96-4CCE-A6CF-F9A0B3BD95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1A717EAB-04FC-429E-B320-F8423263B8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8F981BF6-1736-4DAF-BB26-C144A30447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44" authorId="0" shapeId="0" ns2:uid="{FEAF3BB9-4DE0-4459-AF6E-3814231675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44" authorId="4" shapeId="0" ns2:uid="{A8C55442-469E-4AB1-87D4-4906103F92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44" authorId="4" shapeId="0" ns2:uid="{BB08AA26-F764-474B-A92A-ECF4D5691E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LDY</t>
        </r>
      </text>
    </comment>
    <comment ref="AA144" authorId="0" shapeId="0" ns2:uid="{C2024608-7D0F-4212-8EA7-124CCCF50F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44" authorId="0" shapeId="0" ns2:uid="{485F8F7B-899C-4496-962F-C416B19C2F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44" authorId="1" shapeId="0" ns2:uid="{9A560A9C-0541-49E0-9BF7-E663BB9CA8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144" authorId="1" shapeId="0" ns2:uid="{1DB36281-8E2F-479A-9AEC-E6F3E7A2DC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D145" authorId="6" shapeId="0" ns2:uid="{E775C63E-0524-48E1-817A-C5AEA21777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E4274B59-B346-4FB1-B168-D84529DCDE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7B6CD263-F1DE-4B79-816B-FADB11B359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6" authorId="0" shapeId="0" ns2:uid="{19DDBC6A-4DDC-4BF5-9795-ABF3B46637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1" shapeId="0" ns2:uid="{96CB478D-EFBF-4A02-A763-7A54202823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0" shapeId="0" ns2:uid="{05B661B1-2205-4ECC-8362-A907C2CCC7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47" authorId="1" shapeId="0" ns2:uid="{1EA6CB28-6D82-4129-905B-1CD2BF725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66929D96-DC86-4E0C-9580-96FBC856C1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16A677FC-A05F-4A3E-A503-194B756DD9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0" shapeId="0" ns2:uid="{54A81441-7750-45E3-9416-FD4C9A6060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0" shapeId="0" ns2:uid="{A490F7D8-065D-49E2-855E-77A8D40D76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0" shapeId="0" ns2:uid="{1AB3F838-3875-408B-99AB-7A623485E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8" authorId="6" shapeId="0" ns2:uid="{49BA90EB-1930-4C26-8593-1E151335EE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consignations</t>
        </r>
      </text>
    </comment>
    <comment ref="D149" authorId="0" shapeId="0" ns2:uid="{361208D1-CC03-4E0F-8F4B-CA3B430E30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0" shapeId="0" ns2:uid="{BF0E0A0C-93D7-4727-B24D-88EB830437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0" shapeId="0" ns2:uid="{C45C55E1-085A-495E-9295-154E6A18656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0" shapeId="0" ns2:uid="{BCEBED8C-B519-4EA8-9755-2E664E64C2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9" authorId="0" shapeId="0" ns2:uid="{4A0E94D5-0C2B-43CE-9AB8-79051C0A9E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HKB</t>
        </r>
      </text>
    </comment>
    <comment ref="D150" authorId="6" shapeId="0" ns2:uid="{2FD4F69A-C611-467D-93E7-0D013C27DD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F70C96B5-8EA7-4A06-B7B6-03D19FA714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986FB792-2C47-4515-A13F-BAD8B21C64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0" shapeId="0" ns2:uid="{9F8C1E85-9A10-4765-8324-63433EEA2C9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A5E4B11C-7B61-4037-80F4-E74794FE43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477B21F8-28F9-4277-9F16-C6293BDA3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0" shapeId="0" ns2:uid="{D1266472-3AF5-4E71-A513-2331E8D5D2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U150" authorId="4" shapeId="0" ns2:uid="{37E66562-AF08-44C2-86DE-909DDA534B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avait posé un VA
Rappel le 18/05
</t>
        </r>
      </text>
    </comment>
    <comment ref="V150" authorId="4" shapeId="0" ns2:uid="{07DB6179-2596-49E7-8D73-EFE679F9DF6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NPE 10h à 11h + 
en formation Safety Days  de 13h à 14h Salle Orval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LHS qui remplaçait APN
Rappel le 18/05 (avait posé un VA)</t>
        </r>
      </text>
    </comment>
    <comment ref="X150" authorId="4" shapeId="0" ns2:uid="{A0EC7040-423A-4309-8B35-F9D150444FA1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50" authorId="6" shapeId="0" ns2:uid="{0B26CCF1-DBF9-4A4C-B564-D7EB07A068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opérateurs en Safety Days +
Formation Safety Days de 14h à 15h
Salle Rochefort
Remplace CGI de 15h à 18h
Rappel le0 19/05</t>
        </r>
      </text>
    </comment>
    <comment ref="AJ150" authorId="6" shapeId="0" ns2:uid="{E6616A92-BCFD-412E-8D67-8850FF6963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Départ à 11h</t>
        </r>
      </text>
    </comment>
    <comment ref="D151" authorId="0" shapeId="0" ns2:uid="{7DD4F7D9-E8EB-4984-9F04-262234D2CF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1" shapeId="0" ns2:uid="{ED0F77D9-17BA-4CB3-8467-FC50C9BFB8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0" shapeId="0" ns2:uid="{46D3C737-F199-41CB-A3B6-0B991BF6D6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0" shapeId="0" ns2:uid="{799214F3-9CE8-40D0-89D0-60DF684498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1" shapeId="0" ns2:uid="{12F53A4B-4F91-4507-9920-D0B3BABADE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4" shapeId="0" ns2:uid="{FF6B95FB-BA05-419D-95D1-CF7B3EC073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</t>
        </r>
      </text>
    </comment>
    <comment ref="X151" authorId="4" shapeId="0" ns2:uid="{8A94759E-F019-4BD9-955B-33360470AE22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51" authorId="1" shapeId="0" ns2:uid="{9C763FBD-65F6-49BB-9AEB-EB50413CDD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</t>
        </r>
      </text>
    </comment>
    <comment ref="AJ151" authorId="1" shapeId="0" ns2:uid="{9CD53997-66DD-44DB-8194-9CC31FEF7D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</t>
        </r>
      </text>
    </comment>
    <comment ref="AL151" authorId="0" shapeId="0" ns2:uid="{64430763-F9BB-4B0A-A6CF-CBB449FFC7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20.05</t>
        </r>
      </text>
    </comment>
    <comment ref="L152" authorId="0" shapeId="0" ns2:uid="{3EFD8E34-8EB6-4281-83E5-259705D160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2" authorId="4" shapeId="0" ns2:uid="{17B629F6-2F62-41FC-860D-AE888351B5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F152" authorId="0" shapeId="0" ns2:uid="{92748DF0-56EA-40CF-ABE4-70714E67AE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18.05</t>
        </r>
      </text>
    </comment>
    <comment ref="D153" authorId="6" shapeId="0" ns2:uid="{5212EF37-7369-441B-A41C-2C61DFACD5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BC4BAA3E-C374-4B71-9E9B-37C3F80278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CD8D0294-CBE4-4714-B564-D88539B5BF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0" shapeId="0" ns2:uid="{B57EC5EB-6C4D-4C87-9B6D-8CB8CD362B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3" authorId="4" shapeId="0" ns2:uid="{FB4DF0AD-69D5-4FFD-AF6D-8F288C40BE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 de 03h à 06h</t>
        </r>
      </text>
    </comment>
    <comment ref="AF153" authorId="0" shapeId="0" ns2:uid="{979BA5B6-CEF9-49B6-9646-BB1F693CC7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20.05
rappel le 19.05</t>
        </r>
      </text>
    </comment>
    <comment ref="D154" authorId="1" shapeId="0" ns2:uid="{A56E5578-0381-4D7A-BC2D-979E2BD19A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1" shapeId="0" ns2:uid="{BADC0549-0386-4F20-8A80-88A52D2B55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1" shapeId="0" ns2:uid="{DC132458-2E52-487D-8545-D3EA59EFF1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0" shapeId="0" ns2:uid="{12147754-B141-4DB5-A251-F5D51075F0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4" authorId="4" shapeId="0" ns2:uid="{29AAC841-4E27-4FEE-B298-69D04CC887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H155" authorId="1" shapeId="0" ns2:uid="{2A6FEA97-25E7-4FB0-B38F-08CEE367AE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0" shapeId="0" ns2:uid="{19840320-7F69-497F-9573-E077EE66EA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55" authorId="6" shapeId="0" ns2:uid="{496E28B3-09C4-4568-B0EB-11755D884A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AAI</t>
        </r>
      </text>
    </comment>
    <comment ref="V155" authorId="4" shapeId="0" ns2:uid="{428DB6E9-CA16-4E7F-B579-3F2FE40DCE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de 10h à 14h</t>
        </r>
      </text>
    </comment>
    <comment ref="AF155" authorId="0" shapeId="0" ns2:uid="{B8CFF89B-2380-468C-9C40-30FEE47712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D156" authorId="6" shapeId="0" ns2:uid="{39B75092-FEE3-4E6F-95E7-7A7E6BFB06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1" shapeId="0" ns2:uid="{E0747858-5DC6-4062-9A9C-2920A58FA79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5D5C0BF5-0A64-47DE-BBC6-517986115C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C0FEA05A-A7DC-4E91-8BFF-4FAE0D5AC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56" authorId="6" shapeId="0" ns2:uid="{1B602A6C-6B7B-443F-95B6-EFCEF5A82B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56" authorId="4" shapeId="0" ns2:uid="{2D29ACC4-C579-40E7-A086-23ED99C3E7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Départ à 10h
Remplacé par GDT</t>
        </r>
      </text>
    </comment>
    <comment ref="AB156" authorId="6" shapeId="0" ns2:uid="{8A23F2B9-7E32-438C-A063-FC58E8E94A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 Equipe complète
</t>
        </r>
      </text>
    </comment>
    <comment ref="AL156" authorId="6" shapeId="0" ns2:uid="{A6B9F01F-640A-4877-8617-45BFAC623E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57" authorId="6" shapeId="0" ns2:uid="{1718D178-7074-4C98-844B-BF708C90FD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AD131F96-5234-4F98-9547-3E5DBA5049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80540DA4-5194-47A5-82CA-48D6FF4136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7" authorId="4" shapeId="0" ns2:uid="{904A475D-C5E8-4B8B-A5DE-690205B70E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10h30 à 11h30+
En formation Safety Days de 09h à 10h
Salle Rochefort
Départ à 13h</t>
        </r>
      </text>
    </comment>
    <comment ref="T157" authorId="6" shapeId="0" ns2:uid="{0820C6A1-37F8-4054-AF87-BA9E0CDC9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 +
En formation Safety Day de 15h à 16h
Remplacé par AAI</t>
        </r>
      </text>
    </comment>
    <comment ref="V157" authorId="4" shapeId="0" ns2:uid="{C305C11C-6B6D-4F08-986F-5E9D1D514E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de 14h à 16h
</t>
        </r>
      </text>
    </comment>
    <comment ref="X157" authorId="4" shapeId="0" ns2:uid="{EEFA78B0-A16D-474E-B2D5-25CD4B7F7AC4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Formation Safety Days de 09h à 10h
Salle Rochefort
</t>
        </r>
      </text>
    </comment>
    <comment ref="Z157" authorId="4" shapeId="0" ns2:uid="{B8D51CF0-CCF9-4589-830F-E5857BB35B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Orval
Remplacée par YRS</t>
        </r>
      </text>
    </comment>
    <comment ref="AB157" authorId="6" shapeId="0" ns2:uid="{C0017D0B-B62A-484C-83BB-4ABBEE8DF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15h à 16h
Salle Rochefort
Equipe complète</t>
        </r>
      </text>
    </comment>
    <comment ref="AD157" authorId="6" shapeId="0" ns2:uid="{718F9BF8-833D-4911-BC7D-9CE544A0C0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Equipe complète</t>
        </r>
      </text>
    </comment>
    <comment ref="AF157" authorId="0" shapeId="0" ns2:uid="{79533E1B-930A-4C22-8118-4DB8AB8835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H157" authorId="6" shapeId="0" ns2:uid="{7402C5F4-0997-4DFB-BD31-62383E445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Equipe complète</t>
        </r>
      </text>
    </comment>
    <comment ref="AL157" authorId="6" shapeId="0" ns2:uid="{08E61AE5-7D70-4E7E-A3E2-C7E2ADC0BC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15h à 16h 
Salle Rochefort
Equipe complète</t>
        </r>
      </text>
    </comment>
    <comment ref="D158" authorId="1" shapeId="0" ns2:uid="{D755CF43-C885-444A-9476-8946B4788B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70432946-9DBE-487E-8116-B30C074088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1017CA7D-44D7-4FB6-B9D6-9D93BFD149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58" authorId="0" shapeId="0" ns2:uid="{341078EA-31A9-4EBE-81B4-F43B04C223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</t>
        </r>
        <r>
          <rPr>
            <strike/>
            <sz val="9"/>
            <color indexed="81"/>
            <rFont val="Tahoma"/>
            <family val="2"/>
          </rPr>
          <t xml:space="preserve">AAI 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V158" authorId="4" shapeId="0" ns2:uid="{ED48BB2E-ED73-49FF-B147-E023F72469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SMA</t>
        </r>
        <r>
          <rPr>
            <sz val="9"/>
            <color indexed="81"/>
            <rFont val="Tahoma"/>
            <family val="2"/>
          </rPr>
          <t xml:space="preserve">
remplacé par PLZ</t>
        </r>
      </text>
    </comment>
    <comment ref="AF158" authorId="4" shapeId="0" ns2:uid="{F8432761-B82F-4DF9-A688-B83064172E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158" authorId="0" shapeId="0" ns2:uid="{EFB7D65A-F6B6-4CA0-9455-271189177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AI158" authorId="1" shapeId="0" ns2:uid="{0B18D42B-71A3-4CCE-8C16-2C0176B916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J158" authorId="1" shapeId="0" ns2:uid="{C42801BC-8A47-4013-9E55-B7E4BDD42C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159" authorId="6" shapeId="0" ns2:uid="{A8AA3572-3FB0-4EB8-9613-D99A3CD41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0" shapeId="0" ns2:uid="{AA47F8E8-3081-4D28-BD65-A1988C17E2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3E184420-CB8C-44BE-961B-1A5A8DE24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0" shapeId="0" ns2:uid="{F8A29762-AA25-4B23-A83B-E14F708333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59" authorId="4" shapeId="0" ns2:uid="{1667B600-B836-47CF-AB6D-A010F73655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59" authorId="4" shapeId="0" ns2:uid="{1DE6D9BB-B603-487A-BD8A-05E598E330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J159" authorId="0" shapeId="0" ns2:uid="{E4039872-B1A6-4A08-887B-A9A146F3FB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160" authorId="0" shapeId="0" ns2:uid="{4340C54F-6DD5-4C20-9244-7B7DC57A0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4" shapeId="0" ns2:uid="{D5F557C0-389E-4B87-9EBA-EE87E2D9F4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H160" authorId="6" shapeId="0" ns2:uid="{59E7B823-2918-4D77-8666-66D9A4BF64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161" authorId="0" shapeId="0" ns2:uid="{A7AB33BA-9CD1-4512-86F5-49FFE01B2A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T161" authorId="2" shapeId="0" ns2:uid="{1B132B2A-E4A8-48DC-934B-BBEAE9D59C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qui remplaçait FPS
Remplacé par AAI</t>
        </r>
      </text>
    </comment>
    <comment ref="V161" authorId="4" shapeId="0" ns2:uid="{D17F8415-D4B5-440D-93C6-757BEB7EF1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61" authorId="4" shapeId="0" ns2:uid="{CFFD951D-3373-4323-A273-56DA2A28C7F8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Remplacée 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Remplacée par LDY</t>
        </r>
      </text>
    </comment>
    <comment ref="AF161" authorId="0" shapeId="0" ns2:uid="{C97F6D75-A584-4E91-94F7-BDF6C0943B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02 juin en formation maintien prime de pause et week-end</t>
        </r>
      </text>
    </comment>
    <comment ref="AJ161" authorId="2" shapeId="0" ns2:uid="{B5A68F69-AADC-4151-8DE6-26689989C57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
RCO et LDY présents</t>
        </r>
      </text>
    </comment>
    <comment ref="AL161" authorId="2" shapeId="0" ns2:uid="{3081670D-4DEC-43E7-9A15-D233A5CF4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162" authorId="6" shapeId="0" ns2:uid="{202B811C-8A97-4BE0-ABB4-0FDD65C769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0" shapeId="0" ns2:uid="{3823E720-0A4F-4F58-A466-0090CBE51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62" authorId="4" shapeId="0" ns2:uid="{2EBA73DD-C0BB-4322-912E-A3D8E59BBB36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C163" authorId="6" shapeId="0" ns2:uid="{2DCAD1B6-73CE-40CD-959A-DD9B235A43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27F58B1B-F63A-405E-8334-220CC91D52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0" shapeId="0" ns2:uid="{36D59C0B-EB3A-4D44-90E6-470950F1A8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0" shapeId="0" ns2:uid="{315D3395-57CB-4085-B45E-917661707C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0" shapeId="0" ns2:uid="{B8530847-E91F-43A8-98AF-EE90D172C23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0" shapeId="0" ns2:uid="{B28C6A18-01D0-48D5-98B4-16FE5BE79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163" authorId="4" shapeId="0" ns2:uid="{A5CD68BC-E216-41D7-A72B-EF9F47D3A8F5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63" authorId="0" shapeId="0" ns2:uid="{B0BFE226-8A49-416B-9464-716DB973ED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voir 31 mai
</t>
        </r>
      </text>
    </comment>
    <comment ref="AJ163" authorId="0" shapeId="0" ns2:uid="{AC3725D8-0B1E-4EB5-8F13-8835A3E70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H164" authorId="6" shapeId="0" ns2:uid="{78548D56-46C1-43B9-9077-C953EB36D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0" shapeId="0" ns2:uid="{560EDA8E-4149-41D8-B85D-180F3A740E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4" authorId="0" shapeId="0" ns2:uid="{4589147F-8073-4285-8547-AF1E53CC4C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164" authorId="4" shapeId="0" ns2:uid="{DE258AD9-2B04-47C1-B61C-5258BEDE36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H165" authorId="6" shapeId="0" ns2:uid="{D800988D-924D-47D3-81ED-EFFB9CD949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0" shapeId="0" ns2:uid="{0660BDCC-F882-428C-8F8E-77296AF8C3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5" authorId="0" shapeId="0" ns2:uid="{53EDD91A-EA3C-4AA2-98C5-1580BFA59B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165" authorId="4" shapeId="0" ns2:uid="{0A8BF6C4-545D-443E-B375-88379AC518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D166" authorId="0" shapeId="0" ns2:uid="{E6EB98DB-EFEB-43A0-8F71-29F39DDF55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0" shapeId="0" ns2:uid="{F9A31ED2-E6FB-40D2-8D41-3964179295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T166" authorId="0" shapeId="0" ns2:uid="{14F704C4-9DDF-4AEE-9A83-A4039CF829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66" authorId="4" shapeId="0" ns2:uid="{7481DD67-ACFE-41B2-A955-05AE8C799B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166" authorId="0" shapeId="0" ns2:uid="{F435100E-8BC8-4227-89DC-02527B4CCD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13h à 14h00'</t>
        </r>
      </text>
    </comment>
    <comment ref="D167" authorId="0" shapeId="0" ns2:uid="{DB3DBC05-FD7A-4DC2-93EF-D045F425F1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H167" authorId="0" shapeId="0" ns2:uid="{05345E42-5459-45BA-9E33-66340FC49E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 de 22h à 23h00'</t>
        </r>
      </text>
    </comment>
    <comment ref="H168" authorId="6" shapeId="0" ns2:uid="{D96777C9-6D3C-49E6-870B-73662F0CC2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168" authorId="4" shapeId="0" ns2:uid="{0BC44FFF-98A7-4BBE-B6CE-024ECDFC70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B168" authorId="6" shapeId="0" ns2:uid="{190A86C8-DF2C-460A-9E68-97E7A898E0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Maintien prime PM</t>
        </r>
      </text>
    </comment>
    <comment ref="AJ168" authorId="6" shapeId="0" ns2:uid="{B8291D0A-C563-47EF-99F2-9A7D3EBE2E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69" authorId="6" shapeId="0" ns2:uid="{CC6F4D9E-9A98-4CA3-AB66-B72C6DBBE5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169" authorId="4" shapeId="0" ns2:uid="{B88C7A70-220D-4071-9251-CD5E6A4C75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Equipe complète</t>
        </r>
      </text>
    </comment>
    <comment ref="AB169" authorId="0" shapeId="0" ns2:uid="{5D6874D1-25BE-4043-B2B1-19CFC3E182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69" authorId="0" shapeId="0" ns2:uid="{D0CBAC42-0D8B-4A14-B3D3-269CB7A32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70" authorId="6" shapeId="0" ns2:uid="{A795A284-4EF3-4841-900C-9E1D8A3458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70" authorId="4" shapeId="0" ns2:uid="{97DF7D5C-D202-4267-9F90-B5779E551D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T170" authorId="0" shapeId="0" ns2:uid="{7EBAE1F8-CB8D-4F2B-81F6-E1C6936DCC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70" authorId="4" shapeId="0" ns2:uid="{7BAB53B2-D02D-4268-ADA1-2A5560B3BD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170" authorId="0" shapeId="0" ns2:uid="{4E0449D8-48D4-4953-AAB6-D633CCD02C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70" authorId="0" shapeId="0" ns2:uid="{901CE358-8C5E-416C-93BB-5DA26F1C0A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171" authorId="0" shapeId="0" ns2:uid="{CC2FE0A6-3127-43B8-BF23-26970F63D4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0" shapeId="0" ns2:uid="{07CE58FF-C0E7-4C2B-9D69-D3F4920AD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295B9A94-BBFD-4A5B-9E41-4FC7BB12B1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R171" authorId="4" shapeId="0" ns2:uid="{615FDFE2-81BB-44DC-8754-C67F353E5E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C172" authorId="0" shapeId="0" ns2:uid="{426E21C6-E4E3-4B4B-BA74-8B8F777D51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0" shapeId="0" ns2:uid="{5724AB52-B3FC-4B66-9600-D9895E16CC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867E9EE9-DF5E-485F-B9A6-7EE683618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R172" authorId="4" shapeId="0" ns2:uid="{FB50C103-36CA-4C53-91D5-DDFF6B2C74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D173" authorId="0" shapeId="0" ns2:uid="{8416AD8C-653E-4143-B4ED-62FADAC7E1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0" shapeId="0" ns2:uid="{B09E4688-6DAF-459C-B621-90EC5B0905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3" authorId="0" shapeId="0" ns2:uid="{59A0B52E-94A2-4E41-9428-F3B053D18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SPS</t>
        </r>
        <r>
          <rPr>
            <sz val="9"/>
            <color indexed="81"/>
            <rFont val="Tahoma"/>
            <family val="2"/>
          </rPr>
          <t xml:space="preserve"> AAI</t>
        </r>
      </text>
    </comment>
    <comment ref="V173" authorId="4" shapeId="0" ns2:uid="{7C9F935F-E61D-4D65-A2AD-91416AAF1A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3" authorId="4" shapeId="0" ns2:uid="{203C406E-EC8C-4C92-9380-8705E48630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</t>
        </r>
        <r>
          <rPr>
            <strike/>
            <sz val="9"/>
            <color indexed="81"/>
            <rFont val="Tahoma"/>
            <family val="2"/>
          </rPr>
          <t>PLZ</t>
        </r>
        <r>
          <rPr>
            <sz val="9"/>
            <color indexed="81"/>
            <rFont val="Tahoma"/>
            <family val="2"/>
          </rPr>
          <t xml:space="preserve"> LDY</t>
        </r>
      </text>
    </comment>
    <comment ref="AD173" authorId="6" shapeId="0" ns2:uid="{76C7D7B2-1852-464F-878F-F8736A335C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173" authorId="0" shapeId="0" ns2:uid="{03DF7596-1BD3-4B6C-91AF-2BA94341B4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</t>
        </r>
      </text>
    </comment>
    <comment ref="AJ173" authorId="0" shapeId="0" ns2:uid="{76284B90-9903-42CC-94B4-7F0FC2EE12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AL173" authorId="2" shapeId="0" ns2:uid="{CA9150E9-8684-4A4E-8564-0843627A8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H174" authorId="0" shapeId="0" ns2:uid="{E20BCBC9-26DF-432F-90A5-B562ADBA51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4" authorId="0" shapeId="0" ns2:uid="{57D6F27B-09B3-4E2B-AADC-C43DBD7F57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74" authorId="4" shapeId="0" ns2:uid="{12B3BB4E-2BA1-4891-A7C2-7EB367FEBD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VBN</t>
        </r>
      </text>
    </comment>
    <comment ref="AJ174" authorId="0" shapeId="0" ns2:uid="{995F0B15-8CAF-479F-A613-019C8FF5BA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175" authorId="0" shapeId="0" ns2:uid="{041CC18A-17E4-4D08-AED6-B72BB5AA59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5" authorId="0" shapeId="0" ns2:uid="{DBCDF46E-2354-4614-8C09-D086FCB757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75" authorId="4" shapeId="0" ns2:uid="{1869F257-145F-4A33-B46E-AF62E57BE0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VBN</t>
        </r>
      </text>
    </comment>
    <comment ref="AJ175" authorId="0" shapeId="0" ns2:uid="{536936BD-825A-4833-AD8E-ECA4B1FCE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G176" authorId="0" shapeId="0" ns2:uid="{BFE13443-890B-419D-9A5D-2636E92B8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FA20CD7C-FAF2-4577-8652-6BCA8CFB3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1" shapeId="0" ns2:uid="{8A5AC543-9E0B-47E3-877D-D983C20CEA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76" authorId="1" shapeId="0" ns2:uid="{A1143EE1-3762-4C3E-A590-9BDAED1FDA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6" authorId="4" shapeId="0" ns2:uid="{7A089D03-2C1C-4F87-A972-2F536CB7E3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</t>
        </r>
      </text>
    </comment>
    <comment ref="X176" authorId="4" shapeId="0" ns2:uid="{6F2FDC06-2581-4018-BDB1-3A88DE1878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</t>
        </r>
      </text>
    </comment>
    <comment ref="G177" authorId="0" shapeId="0" ns2:uid="{B8138634-CB08-44F9-8FF5-90BEE6B325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4F55CAA3-082F-4EBC-A48B-4C81ED182C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1" shapeId="0" ns2:uid="{CF689F01-B56E-4F91-8E5A-85FC25205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77" authorId="1" shapeId="0" ns2:uid="{64364008-A0DF-460A-8B57-51A1F4A7AD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177" authorId="4" shapeId="0" ns2:uid="{D669E74C-D336-4E56-AAF5-034B99D287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SMA</t>
        </r>
      </text>
    </comment>
    <comment ref="AA177" authorId="8" shapeId="0" ns2:uid="{E2326904-FC60-47A0-B49B-35369E884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8" shapeId="0" ns2:uid="{7FAD90EB-E061-4AA0-9D60-236700F3CB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J177" authorId="1" shapeId="0" ns2:uid="{EF72113B-5408-4C69-9A22-0305B06B3E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178" authorId="0" shapeId="0" ns2:uid="{5CD4303B-43BC-4C65-8647-4D92D30BB87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0" shapeId="0" ns2:uid="{F7F574C1-11B8-4BDC-9E47-789C34C55D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T178" authorId="0" shapeId="0" ns2:uid="{D2C206D1-38C9-4769-AC59-37974CDB23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8" authorId="4" shapeId="0" ns2:uid="{6944E8F4-B38C-41E6-A913-BB32A45509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8" authorId="4" shapeId="0" ns2:uid="{D9E00924-81C1-4BD7-B9E0-99A2CA16C6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
Remplacée par LDY</t>
        </r>
      </text>
    </comment>
    <comment ref="AD178" authorId="0" shapeId="0" ns2:uid="{C5C72936-4217-41CD-A1C2-BA5C9E630E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J178" authorId="0" shapeId="0" ns2:uid="{C704FB3D-E828-4B2D-82BD-A3CA00C90E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L178" authorId="2" shapeId="0" ns2:uid="{64D93A7B-0B51-4764-89E0-2002B94595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L179" authorId="0" shapeId="0" ns2:uid="{6DBD2723-3F0F-4844-931E-E4F83567E5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79" authorId="1" shapeId="0" ns2:uid="{89B8423D-45CE-4F18-A9C0-AFAD99B16B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9" authorId="4" shapeId="0" ns2:uid="{2355216E-1EE7-4662-92F8-17E0A0F2A5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9" authorId="4" shapeId="0" ns2:uid="{25E91008-4894-4218-823C-39598713C5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
Remplacée par LDY</t>
        </r>
      </text>
    </comment>
    <comment ref="AB179" authorId="0" shapeId="0" ns2:uid="{FFDED084-816C-40C8-A2D2-8AB0761F2A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de 20h à 22h00'</t>
        </r>
      </text>
    </comment>
    <comment ref="AD179" authorId="0" shapeId="0" ns2:uid="{D89F36B7-E24E-48BB-A44B-76986C47C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J179" authorId="0" shapeId="0" ns2:uid="{E10B3626-3EE6-4B5F-BB7D-783E9FA993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L179" authorId="2" shapeId="0" ns2:uid="{6B5C3C76-CB24-4E35-BF2C-95E6866BA3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180" authorId="0" shapeId="0" ns2:uid="{8B61DDB3-74B6-4F43-ADEA-AE6A161A30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1" shapeId="0" ns2:uid="{0D42873E-8A7F-48E7-ACA1-FF51F26FA5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K181" authorId="0" shapeId="0" ns2:uid="{508FF9B0-C4B5-49C8-9C08-B39E250234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1" shapeId="0" ns2:uid="{B42CC171-9E35-43E0-97B3-3F4B74D02B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2" authorId="0" shapeId="0" ns2:uid="{EBEACE64-4C2B-4496-8D16-7741D9F74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1" shapeId="0" ns2:uid="{928E3FDF-8FBC-45B0-8D75-6548DAA06F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3" authorId="0" shapeId="0" ns2:uid="{2DED9736-C794-4141-B0A0-21334FF18E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0" shapeId="0" ns2:uid="{064EBBE0-3E9A-49D8-AF6F-955D93AB4F5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0" shapeId="0" ns2:uid="{9A111D6C-C0D2-4826-B816-979ABDC153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H184" authorId="0" shapeId="0" ns2:uid="{40381265-8FCA-42DC-946A-F405AEFFDF4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0" shapeId="0" ns2:uid="{7D914919-B19D-4066-B86C-422F6A9909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0" shapeId="0" ns2:uid="{631EBCCD-3004-4E4F-B439-A06F96855C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D185" authorId="0" shapeId="0" ns2:uid="{9A94DB0D-4F9B-4E34-AE9A-386861E6E8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0" shapeId="0" ns2:uid="{83C34470-728E-47F0-B18C-061E332021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0" shapeId="0" ns2:uid="{9DD5FF81-4960-4C53-BF8E-C055238ACA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0" shapeId="0" ns2:uid="{6D2A7FBD-4D39-4E25-BD64-F0033685C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R185" authorId="4" shapeId="0" ns2:uid="{80829E6F-DAF3-4808-BB39-0DD1CE42B5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D186" authorId="0" shapeId="0" ns2:uid="{D09925CA-E1E1-4363-AAB7-9FEAD4FC4A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CB0E31F6-9968-4D7B-83A4-9D134F6DDA8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0" shapeId="0" ns2:uid="{92DE6CF3-F1AA-416D-8E38-B3F1766AED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0" shapeId="0" ns2:uid="{FC0C4E10-B151-4B0B-992E-B8A3F88B18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0" shapeId="0" ns2:uid="{C7011D9C-7B17-4068-A7F3-0BA8579822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AL186" authorId="1" shapeId="0" ns2:uid="{FFC99E62-118D-49FF-89A9-460FD8E1C6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187" authorId="7" shapeId="0" ns2:uid="{992D6418-5FFB-4AD7-80F8-14BFA83378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1" shapeId="0" ns2:uid="{1D6B0B8A-37C6-4A64-870B-E68238C6A44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BB82661F-8315-4924-95F7-E42AA4B868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85B31E77-BA4D-4DD2-ADC8-7BE290F712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7" authorId="4" shapeId="0" ns2:uid="{846C6618-D357-45A4-B01F-0EFE54D5E2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 de 06h à 07h00'</t>
        </r>
      </text>
    </comment>
    <comment ref="AL187" authorId="0" shapeId="0" ns2:uid="{066A114C-958A-4DF1-82B4-0CC6AA545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H188" authorId="0" shapeId="0" ns2:uid="{B4130A8D-3EBE-45AB-AA4C-E81D65F1C0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1" shapeId="0" ns2:uid="{AD7BB2E4-462C-4710-98F0-70FDBFE6F81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0" shapeId="0" ns2:uid="{5C130C78-5EA6-465B-A964-975C7C8D83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7B278A32-E160-444D-8978-B3ECC12F92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1" shapeId="0" ns2:uid="{C6A437BD-DAA5-476D-BF00-18D6F2C25C6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0" shapeId="0" ns2:uid="{C2ADEB26-EB8B-4C34-83AD-631930A607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F07FF5E4-CD37-4A74-BE40-4AD0D176C4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6" shapeId="0" ns2:uid="{A9B46D5B-A47F-4017-90E7-BEC114642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1" shapeId="0" ns2:uid="{F18052D4-7285-430D-B635-29FD2AD98A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1" shapeId="0" ns2:uid="{C736F363-72FF-4098-9E57-A2100831EE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11338899-865F-479F-9738-28822F7769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T190" authorId="6" shapeId="0" ns2:uid="{79CAFAE8-D056-43DC-97C9-147C3AEB0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PAM et PLZ</t>
        </r>
      </text>
    </comment>
    <comment ref="V190" authorId="4" shapeId="0" ns2:uid="{34BDB44B-9240-4824-B4A3-A4269CD99A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0" authorId="0" shapeId="0" ns2:uid="{CAECE497-9CFC-4B99-B094-2A9FB99964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J190" authorId="6" shapeId="0" ns2:uid="{EEE2061A-7FDB-44E6-A952-8C07C86E9F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91" authorId="0" shapeId="0" ns2:uid="{0DDB9D24-2ECE-4726-A50B-475BEC935C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1" shapeId="0" ns2:uid="{F5FC2055-70D8-4590-81FC-6F3E7F6F1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1" shapeId="0" ns2:uid="{DEAE3746-F14B-47E1-BC0E-9F5384C83B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1" shapeId="0" ns2:uid="{D55DCB7A-039B-43C2-90F5-948259BB7FA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1" shapeId="0" ns2:uid="{95C4EAE1-2898-4648-8141-2A95907C2D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91" authorId="6" shapeId="0" ns2:uid="{43C481AC-6AF1-418E-8006-BB1057F8DB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1" authorId="4" shapeId="0" ns2:uid="{ACED07DF-7491-416A-88B7-CB5952EB08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1" authorId="0" shapeId="0" ns2:uid="{FE665EBB-406B-41DE-BE02-14F66A7CC4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92" authorId="0" shapeId="0" ns2:uid="{8DC155F8-8DF8-4A96-873A-454EA025A4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BBDC5568-4E3E-472F-B53B-49126D39C1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1" shapeId="0" ns2:uid="{71575008-41FA-48A3-8715-8C997399ED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3D0BECA6-D8F3-4E7A-9E1E-FC55D59F2D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R192" authorId="4" shapeId="0" ns2:uid="{4DF5EAF4-98A0-410A-A14A-A0F44CB8E9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T192" authorId="6" shapeId="0" ns2:uid="{1A717174-39B8-4A52-BDCD-E0C523099C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2" authorId="4" shapeId="0" ns2:uid="{E2C71E4A-FD03-44DE-B35C-8A4C75CAB6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2" authorId="0" shapeId="0" ns2:uid="{41D1BDB9-5F77-4896-A860-89117A675F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H192" authorId="6" shapeId="0" ns2:uid="{6EFB2CD1-8F83-43B9-9E6F-50900C9C60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SPS</t>
        </r>
      </text>
    </comment>
    <comment ref="D193" authorId="6" shapeId="0" ns2:uid="{8DCCDF6F-7FA2-4153-BA86-CEBF7D9452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1" shapeId="0" ns2:uid="{2452241F-4EC4-4011-8EA6-727D6A1DA35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71E212A9-8320-42F0-86AA-A296817CB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T193" authorId="6" shapeId="0" ns2:uid="{AC89D7AE-1102-4C4A-A7EB-ED8624EA0A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3" authorId="4" shapeId="0" ns2:uid="{4CDBAF53-21C7-40A6-8572-978DF0DA9D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3" authorId="0" shapeId="0" ns2:uid="{F0042A3E-1FA6-4DA9-8630-3643CA9D54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194" authorId="0" shapeId="0" ns2:uid="{543EFE75-1BDF-4D2D-9F84-28B76EB88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R194" authorId="4" shapeId="0" ns2:uid="{9502F56B-380F-4EC8-B9FB-C09DFF04C7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16h00'
équipe au complet</t>
        </r>
      </text>
    </comment>
    <comment ref="T194" authorId="0" shapeId="0" ns2:uid="{1B8357C2-D817-4B5E-8481-BEA0703059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</t>
        </r>
        <r>
          <rPr>
            <strike/>
            <sz val="9"/>
            <color indexed="81"/>
            <rFont val="Tahoma"/>
            <family val="2"/>
          </rPr>
          <t>remplacé par AAI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>
remplacé par PLZ</t>
        </r>
      </text>
    </comment>
    <comment ref="V194" authorId="4" shapeId="0" ns2:uid="{4755603B-8F32-4188-9C81-7F80A40423B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X194" authorId="4" shapeId="0" ns2:uid="{3992B303-A2E8-4F79-83EF-BF9BD7D4F8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</t>
        </r>
      </text>
    </comment>
    <comment ref="AF194" authorId="0" shapeId="0" ns2:uid="{95B9883E-2369-43CF-9CD4-7808BCFD3C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départ à 02h00'</t>
        </r>
      </text>
    </comment>
    <comment ref="AJ194" authorId="6" shapeId="0" ns2:uid="{C917C338-9ECC-4417-A38C-06E2BAEDA7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95" authorId="6" shapeId="0" ns2:uid="{81102650-4442-4777-9E7B-4354DB15D6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0" shapeId="0" ns2:uid="{4EB42A02-71B4-4D12-9795-1653B32656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D4FE0EB5-0C67-42EA-A96B-718D722372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95" authorId="4" shapeId="0" ns2:uid="{310B761C-3436-4A49-9FB0-2FDF433A28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5" authorId="0" shapeId="0" ns2:uid="{9A019198-443E-436E-8EB0-902B71E56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 de 06h à 10h00'</t>
        </r>
      </text>
    </comment>
    <comment ref="C196" authorId="0" shapeId="0" ns2:uid="{932117A4-BC3C-487C-8419-E5DB863E5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0" shapeId="0" ns2:uid="{9F750665-15D0-4FE5-8902-7FD3FAC5F9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0" shapeId="0" ns2:uid="{7931171D-A54E-4D47-94D5-D881373517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0" shapeId="0" ns2:uid="{42A4AD15-4568-4104-B58F-9FF2DD7282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0" shapeId="0" ns2:uid="{76199534-94BD-4C16-8FF4-0B53B8B7E3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1" shapeId="0" ns2:uid="{3431E226-0113-4894-A28B-0E7F20AE66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0" shapeId="0" ns2:uid="{6BAB0D6B-0CEB-40B3-867D-44437E1B7E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90045BBC-994E-4DF6-B3AC-07DB09D8C4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D198" authorId="0" shapeId="0" ns2:uid="{69666C13-E7D0-44DB-B7A5-2843D88EA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1" shapeId="0" ns2:uid="{F5863EAA-1E26-410F-A283-1E6DF6521A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0" shapeId="0" ns2:uid="{C59AB4F3-8E7D-44D3-AD24-35ABCB55E0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D2D42887-4747-4DC1-A321-35BB5888D2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G199" authorId="1" shapeId="0" ns2:uid="{EC2D0D8E-F782-41C2-86D8-4887DE6D4A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1" shapeId="0" ns2:uid="{0411695E-986D-427B-8916-A0307F1B71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0" shapeId="0" ns2:uid="{ADC5A539-DC1C-401F-9C41-7ABE2C0CC3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0" shapeId="0" ns2:uid="{CA71DB66-E8C1-4FFF-8277-6BFCF5577D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6" shapeId="0" ns2:uid="{8B7779D3-504F-49E7-B19D-302D5A7046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H200" authorId="1" shapeId="0" ns2:uid="{B61BF183-1E68-412F-BFCB-E478CD943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1" shapeId="0" ns2:uid="{EB219868-DA31-43E7-8FA3-6B09595EFD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200" authorId="6" shapeId="0" ns2:uid="{3F10972E-6701-4779-B771-C63F644516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</t>
        </r>
      </text>
    </comment>
    <comment ref="U200" authorId="4" shapeId="0" ns2:uid="{0C3A726D-AC18-4075-9461-1CAD82B0C8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14h à 18h
Rappel le 08/07</t>
        </r>
      </text>
    </comment>
    <comment ref="V200" authorId="4" shapeId="0" ns2:uid="{6ED4A419-15E2-4E0D-822C-DBCFFE533A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14h à 18h
Rappel le 08/07</t>
        </r>
      </text>
    </comment>
    <comment ref="AJ200" authorId="0" shapeId="0" ns2:uid="{36628BDB-BFEE-4E2D-8346-7EC49B5BD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H201" authorId="0" shapeId="0" ns2:uid="{96EA29B0-690F-4983-9B7A-09A665D612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T201" authorId="0" shapeId="0" ns2:uid="{E8447DC6-4F42-4DC7-A2D1-01B5C7361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 de 22h à 23h00'</t>
        </r>
      </text>
    </comment>
    <comment ref="V201" authorId="4" shapeId="0" ns2:uid="{BC33E911-E35D-4C9F-A4E9-460BF8489C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</t>
        </r>
      </text>
    </comment>
    <comment ref="N202" authorId="0" shapeId="0" ns2:uid="{BAF70D81-C7A8-4185-A57A-69071BCDC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R202" authorId="4" shapeId="0" ns2:uid="{439D6E57-E001-4D7B-8307-52C964A87D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absence AAI
rappel le 11.07</t>
        </r>
      </text>
    </comment>
    <comment ref="T202" authorId="0" shapeId="0" ns2:uid="{809F3A5F-9945-49B0-A659-27AB45135A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SPS</t>
        </r>
      </text>
    </comment>
    <comment ref="V202" authorId="4" shapeId="0" ns2:uid="{094EC5EB-2C31-4FBC-8355-06C5564C9162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SKS</t>
        </r>
      </text>
    </comment>
    <comment ref="AJ202" authorId="0" shapeId="0" ns2:uid="{16ACE549-8D70-41E6-B44D-B522C88CDE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03" authorId="0" shapeId="0" ns2:uid="{D1F52462-A01E-4B39-9FB8-0CA5B2EE96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R203" authorId="4" shapeId="0" ns2:uid="{A0C69359-3180-40E2-A162-AA24566DDF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V203" authorId="4" shapeId="0" ns2:uid="{D7AFBC80-9810-40C6-99C4-7A8035319036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LCI</t>
        </r>
      </text>
    </comment>
    <comment ref="AF203" authorId="0" shapeId="0" ns2:uid="{5E15822F-A801-40A2-80B5-919758D1CD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 &amp; SVE</t>
        </r>
      </text>
    </comment>
    <comment ref="H204" authorId="1" shapeId="0" ns2:uid="{2EE370D3-BC27-4D0C-B15C-A01650C1E0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1" shapeId="0" ns2:uid="{AEBD5A72-FB28-4954-89BF-019FA4FF98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4" authorId="4" shapeId="0" ns2:uid="{3468C0D2-7A07-472B-BA02-552E5CE2D8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HKB</t>
        </r>
      </text>
    </comment>
    <comment ref="AL204" authorId="0" shapeId="0" ns2:uid="{286CCC6E-A0AC-42B4-B6D0-D38EE64FCB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H205" authorId="1" shapeId="0" ns2:uid="{791AB7FF-06A9-4CA9-B156-5824253104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1" shapeId="0" ns2:uid="{3650DAF7-CBF9-4227-AD20-90DB6FE909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5" authorId="4" shapeId="0" ns2:uid="{5547E181-6AF1-417C-8928-CC7F6BEE98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TCE</t>
        </r>
      </text>
    </comment>
    <comment ref="AL205" authorId="0" shapeId="0" ns2:uid="{CF4B98F0-38C4-450F-B4A0-423FFCCADF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N206" authorId="1" shapeId="0" ns2:uid="{E261F14F-1632-43E5-AAA2-ACAA5BBB7E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06" authorId="4" shapeId="0" ns2:uid="{1A69BC14-E4EE-4A47-A9DE-71A8446769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G207" authorId="1" shapeId="0" ns2:uid="{AC98B1FA-166A-439F-88A0-6164B7C7A8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0" shapeId="0" ns2:uid="{9B46D06E-1760-41BE-8C26-268CB934A8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1" shapeId="0" ns2:uid="{251B2C2A-85CB-4EA2-8644-4F449428D5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07" authorId="4" shapeId="0" ns2:uid="{CB81387A-F329-4FCF-BA77-973FE9F671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K207" authorId="6" shapeId="0" ns2:uid="{A586F721-5522-4503-A54C-F504A1EF4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rappel le 15/07</t>
        </r>
      </text>
    </comment>
    <comment ref="AL207" authorId="6" shapeId="0" ns2:uid="{3BB305EC-1F03-4262-A623-CF1F63695F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rappel le 15/07</t>
        </r>
      </text>
    </comment>
    <comment ref="D208" authorId="0" shapeId="0" ns2:uid="{28B1F2D2-B07F-452C-B7D9-1D05B5E1EB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1" shapeId="0" ns2:uid="{216D6A05-9893-40A7-BA28-C8EA23867D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K208" authorId="0" shapeId="0" ns2:uid="{4FB0BC6E-395C-4D41-AEE0-868637682A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08" authorId="2" shapeId="0" ns2:uid="{55A8FFDD-7B9A-4699-AC46-26B024B8B2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</t>
        </r>
      </text>
    </comment>
    <comment ref="D209" authorId="0" shapeId="0" ns2:uid="{8D666AF5-5407-4565-941F-42C888578A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1" shapeId="0" ns2:uid="{C7C0AB75-B221-4B1C-AFE7-758EC64029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9" authorId="1" shapeId="0" ns2:uid="{58D2B505-9D3C-4736-BA09-9CB55DA9A8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09" authorId="4" shapeId="0" ns2:uid="{2891D887-D2BE-4F97-BBE9-B911F5137D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09" authorId="6" shapeId="0" ns2:uid="{A15265FF-9AA1-440E-8B23-D91CFB74C9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+
LDY de 14h à 18h
Rappel le 17/07</t>
        </r>
      </text>
    </comment>
    <comment ref="AK209" authorId="0" shapeId="0" ns2:uid="{E3F50F6E-1D2D-497A-A2A7-AB9C49F11E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09" authorId="2" shapeId="0" ns2:uid="{0C9A3F41-CCD1-4B09-9253-6978C4E6A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
+ remplace DKS 
Rappel le 17/07</t>
        </r>
      </text>
    </comment>
    <comment ref="D210" authorId="0" shapeId="0" ns2:uid="{1191FA42-B9E4-441A-BD15-EFD2F2C56A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1" shapeId="0" ns2:uid="{3B96AAE1-C662-47B8-B176-44FA8056C2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10" authorId="1" shapeId="0" ns2:uid="{54F20282-F186-4F64-B431-D33ECE924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10" authorId="4" shapeId="0" ns2:uid="{49BCEDC7-97D9-4C5D-A817-0D6DF37E5F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K210" authorId="0" shapeId="0" ns2:uid="{208FB0C7-B5D9-4D6E-84ED-EB422291DE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10" authorId="2" shapeId="0" ns2:uid="{6594B33A-67C3-4BEA-A136-57F3F4F825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
+ remplace DKS 
Rappel le 17/07</t>
        </r>
      </text>
    </comment>
    <comment ref="D211" authorId="1" shapeId="0" ns2:uid="{4FEDDA66-25D1-40AA-8C3F-E5353063E1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1" shapeId="0" ns2:uid="{E6C86831-8314-48AB-A04F-E9DB35CFE0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11" authorId="4" shapeId="0" ns2:uid="{E4FC6B01-5B86-4B87-A623-A0E29CFF0C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11" authorId="1" shapeId="0" ns2:uid="{5C8D2055-62F3-4467-8F75-785DE93A4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SKS</t>
        </r>
      </text>
    </comment>
    <comment ref="AJ211" authorId="1" shapeId="0" ns2:uid="{2433C590-2297-41F7-899E-A8F84716DE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PM</t>
        </r>
      </text>
    </comment>
    <comment ref="D212" authorId="2" shapeId="0" ns2:uid="{BF9C1937-210F-4683-B21A-F6CA383624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12" authorId="1" shapeId="0" ns2:uid="{2E7ABE51-4798-4DA4-9248-F0A44683FE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
rempl SBZ de 13 à 14h</t>
        </r>
      </text>
    </comment>
    <comment ref="V212" authorId="4" shapeId="0" ns2:uid="{3336A090-A20B-40D4-8B9A-571675FFB6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12" authorId="1" shapeId="0" ns2:uid="{066FF0DB-402B-4A6C-915D-084380B8CC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SKS</t>
        </r>
      </text>
    </comment>
    <comment ref="AJ212" authorId="1" shapeId="0" ns2:uid="{A3F9828B-1BEB-4F79-9F4A-622AB12DA9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PM</t>
        </r>
      </text>
    </comment>
    <comment ref="C213" authorId="3" shapeId="0" ns2:uid="{91D0EAC2-078E-4100-AD7D-AF2F66E242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65E10985-2C3D-4D6F-A168-6730952FFB8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V213" authorId="4" shapeId="0" ns2:uid="{E5855D6B-4F21-4BAA-990B-513621F7C8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AB213" authorId="1" shapeId="0" ns2:uid="{94DBA601-F7DA-4ECA-B410-416D2263CA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F213" authorId="3" shapeId="0" ns2:uid="{B9B6F707-B7AA-4E72-8499-A33868CCF5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213" authorId="1" shapeId="0" ns2:uid="{B9E6EF20-8B14-4BB8-B83F-64C8597F32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N</t>
        </r>
      </text>
    </comment>
    <comment ref="AL213" authorId="2" shapeId="0" ns2:uid="{A85C3D2E-DA68-4E08-886F-810A816C6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&lt;-&gt; VGG</t>
        </r>
      </text>
    </comment>
    <comment ref="C214" authorId="3" shapeId="0" ns2:uid="{273E4913-0BCC-41CA-8393-C52C7BB202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2A5D3BC7-BC1C-439A-86BB-B1B7492079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V214" authorId="4" shapeId="0" ns2:uid="{FEDF321D-C718-40FD-A51F-391C34C9C6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AB214" authorId="1" shapeId="0" ns2:uid="{CD34071A-8379-4610-8CA9-CFC2B105AA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F214" authorId="3" shapeId="0" ns2:uid="{BB04A547-37F0-43DA-A137-E054331F6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214" authorId="1" shapeId="0" ns2:uid="{45E19285-CF8B-441F-A5F2-DC9E373181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N</t>
        </r>
      </text>
    </comment>
    <comment ref="AL214" authorId="2" shapeId="0" ns2:uid="{2477CDFB-1979-4EC8-ADAC-935FA21D52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&lt;-&gt; VGG</t>
        </r>
      </text>
    </comment>
    <comment ref="AG215" authorId="2" shapeId="0" ns2:uid="{190D9582-C9C3-4A95-83EE-F2EED5DF75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H215" authorId="2" shapeId="0" ns2:uid="{FD8FE17F-B7C0-476F-9F45-FDFBAC3768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G216" authorId="2" shapeId="0" ns2:uid="{588D18E6-B6AB-4214-9C69-1C7F94FFA4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CIE : KDN de 6h à 10h
rappel le 26/07</t>
        </r>
      </text>
    </comment>
    <comment ref="AH216" authorId="2" shapeId="0" ns2:uid="{1DAAF065-9797-4225-AA26-D48EF5436D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CIE : KDN de 6h à 10h
rappel le 26/07</t>
        </r>
      </text>
    </comment>
    <comment ref="AG217" authorId="2" shapeId="0" ns2:uid="{56684628-183A-4D8B-AF68-4EADD111C4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H217" authorId="2" shapeId="0" ns2:uid="{39A9B18A-A8F5-4724-8A31-82E7E42BAB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D218" authorId="0" shapeId="0" ns2:uid="{3B703F2E-954D-4022-985D-C053D4F36B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R218" authorId="4" shapeId="0" ns2:uid="{21BB635F-143B-490A-B3DE-806C6F109C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I218" authorId="1" shapeId="0" ns2:uid="{3FE88F9E-9FB1-45D8-AA3B-5D6107D26B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18" authorId="1" shapeId="0" ns2:uid="{95B838E0-B161-4B37-9CC5-8315301446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19" authorId="0" shapeId="0" ns2:uid="{C86A87FB-048D-4AF3-8D3E-3ACB97330C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AI219" authorId="1" shapeId="0" ns2:uid="{0B387837-1FFB-455F-B3D0-FBE064B7B0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19" authorId="1" shapeId="0" ns2:uid="{495CF174-FD95-42AE-A09A-6B5407A8EA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220" authorId="0" shapeId="0" ns2:uid="{F5DAC61A-F9DB-488F-924B-C14E408531B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J220" authorId="1" shapeId="0" ns2:uid="{FFB1E889-969D-412B-B01B-900C30079D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221" authorId="0" shapeId="0" ns2:uid="{008CC75B-CF7F-4DD0-9A24-91C10E8329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J221" authorId="1" shapeId="0" ns2:uid="{CD4D7708-BD2E-4985-9E17-1D086BAE1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22" authorId="1" shapeId="0" ns2:uid="{2EB43FB8-B9B5-4119-8E81-6862636A5F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25" authorId="5" shapeId="0" ns2:uid="{7074EEFB-EDB6-4FC1-81A8-DE6CBE76040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1" shapeId="0" ns2:uid="{E611255E-DC2D-4BD5-9CE0-BCB721ADE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5" authorId="1" shapeId="0" ns2:uid="{8C91BA15-32EC-44D3-9583-9CA4A21681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25" authorId="0" shapeId="0" ns2:uid="{09B39976-9AC8-4EA9-884C-932985AAC7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L225" authorId="0" shapeId="0" ns2:uid="{B8F5ABE3-C5A3-4265-86DB-535DD7667F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226" authorId="5" shapeId="0" ns2:uid="{6A64FEDC-CC43-41CC-8389-26C46D6E545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1" shapeId="0" ns2:uid="{BB7AD4BC-FC94-4559-9C75-9952FE73D6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1" shapeId="0" ns2:uid="{130F98D7-74A3-4B18-BF4B-59E016A7C4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6" authorId="1" shapeId="0" ns2:uid="{881C1CC2-2AE7-495B-92FF-DE4A12FF6D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26" authorId="0" shapeId="0" ns2:uid="{7F6DCB29-F89C-4C0C-9A5D-49867F6CF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L226" authorId="0" shapeId="0" ns2:uid="{6C849EEF-CDB9-428F-9544-C845FAE46C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227" authorId="5" shapeId="0" ns2:uid="{BB86ACC1-37E9-4315-BC65-8D91468ECBC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1" shapeId="0" ns2:uid="{A9B08DE6-ABD6-4DAC-A30F-1C0DBAAA5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R227" authorId="4" shapeId="0" ns2:uid="{3AB96457-9E97-4720-BE3A-E3BCF58169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F227" authorId="1" shapeId="0" ns2:uid="{0DB4CC4F-50DE-4385-AF38-1AFED412E6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28" authorId="5" shapeId="0" ns2:uid="{0AEED252-3457-4B22-B5B9-A8EC4D48D3B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1" shapeId="0" ns2:uid="{0B2ADE0B-4179-4362-A6A8-BB49BAFD4E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8" authorId="1" shapeId="0" ns2:uid="{83AD4479-7AD8-46BB-A6F8-A1336C71F4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29" authorId="1" shapeId="0" ns2:uid="{15DE272B-92BA-4E7F-AC72-C62C6BF9F5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1" shapeId="0" ns2:uid="{18EE3B02-7F5E-4882-9682-D2A5BA8A0B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1" shapeId="0" ns2:uid="{C9D0FBDF-1E55-43E2-BCE4-A241E75F48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9" authorId="1" shapeId="0" ns2:uid="{1CE150DD-B81F-45BE-9346-B678C2EAF6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Z229" authorId="4" shapeId="0" ns2:uid="{7BF5E61F-02A0-4FB3-8B4E-B582902F6A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F229" authorId="1" shapeId="0" ns2:uid="{526016FD-CA43-4272-8094-FDDCC0165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H229" authorId="1" shapeId="0" ns2:uid="{D53610F7-5837-4B35-AEFA-B3FDECC0D6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29" authorId="1" shapeId="0" ns2:uid="{715C7726-4742-478E-B2E8-7AB334138A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</t>
        </r>
      </text>
    </comment>
    <comment ref="H230" authorId="2" shapeId="0" ns2:uid="{7BE190D6-8538-474B-BDD5-E105E07A50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1" shapeId="0" ns2:uid="{2865985E-097B-43B5-B9ED-73DC5DE675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1" shapeId="0" ns2:uid="{017EEDB9-B45A-4813-A058-6970C36B56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30" authorId="1" shapeId="0" ns2:uid="{51688863-B583-41A4-B71E-8094BD7302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31" authorId="2" shapeId="0" ns2:uid="{E10797D9-27D7-47D1-BBDD-999FD2780D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1" shapeId="0" ns2:uid="{A61ADEA1-63AC-43B9-8816-6CF1E259E2E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1" shapeId="0" ns2:uid="{ABFF7424-D1FD-4ADC-A097-B96945C7B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31" authorId="1" shapeId="0" ns2:uid="{1F0CF976-C737-4724-914F-AFC684C044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232" authorId="1" shapeId="0" ns2:uid="{16602472-3A2D-49EC-A697-84A59569D3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1" shapeId="0" ns2:uid="{BD65A082-DB6B-46B8-B6A5-FBA5E535B9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0" shapeId="0" ns2:uid="{4196A860-47DE-4ED4-89D4-E505CE9165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4" shapeId="0" ns2:uid="{33A1C2D4-0E1E-4135-ADB9-A5950510D8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maintien prime N</t>
        </r>
      </text>
    </comment>
    <comment ref="X232" authorId="4" shapeId="0" ns2:uid="{75566C6C-7506-4FCD-AD0C-3BE7A7D400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AJ232" authorId="1" shapeId="0" ns2:uid="{06295029-D0F2-4624-A5A0-69F6430B17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33" authorId="0" shapeId="0" ns2:uid="{8B46B1FD-10EF-4525-8DB8-6A3A02963A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1" shapeId="0" ns2:uid="{C200B09B-3D32-4720-8B15-8799A79F56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1" shapeId="0" ns2:uid="{67305ECA-F186-4E02-8D54-122AD7732CD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4" shapeId="0" ns2:uid="{1B2C776C-1621-41DD-9A1E-628789C9AA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maintien prime N</t>
        </r>
      </text>
    </comment>
    <comment ref="X233" authorId="4" shapeId="0" ns2:uid="{B696F0CA-6173-4714-8E2C-C02A5B2FE8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AJ233" authorId="1" shapeId="0" ns2:uid="{BEFE1119-DD03-47F3-8803-16A7FF8A20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C234" authorId="0" shapeId="0" ns2:uid="{C9F36AE7-28BE-44D2-BC6F-4AE617F228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CFAD5896-EC09-4E3D-A4D5-2A6C04F308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452DA71C-A2A3-44A7-BEBE-F9121E4AEF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1" shapeId="0" ns2:uid="{39CEF685-16FC-401E-AF82-486957806E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0" shapeId="0" ns2:uid="{1C9BD673-B5E4-4E06-B888-072F15D5BB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X234" authorId="4" shapeId="0" ns2:uid="{E830DF1E-E923-481A-A2EE-624EBFC05F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4" authorId="4" shapeId="0" ns2:uid="{0DDA6210-29E3-4F99-8018-2DC5B26C53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</t>
        </r>
      </text>
    </comment>
    <comment ref="AJ234" authorId="1" shapeId="0" ns2:uid="{A0A422C6-6881-4643-A28D-7CC000FF2E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L234" authorId="1" shapeId="0" ns2:uid="{9D4F885C-6A9B-43A7-831A-B41F6C1E9A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en meunerie de 14h à 18h
rappel le 12/08</t>
        </r>
      </text>
    </comment>
    <comment ref="C235" authorId="0" shapeId="0" ns2:uid="{BFD70757-6E92-4279-AC4F-D442381973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A7BC860A-304E-4CE5-875E-59C30FC31C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1" shapeId="0" ns2:uid="{0C4B32F9-96FF-438C-8E9A-0FE2F3A93B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1" shapeId="0" ns2:uid="{2EBFAA82-190E-41BF-B7FB-BAB490B0EAC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0" shapeId="0" ns2:uid="{B0372829-468C-46A0-B621-1883C4E473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X235" authorId="4" shapeId="0" ns2:uid="{73A165D4-D7D3-45EA-97A2-5DB309B710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Y235" authorId="4" shapeId="0" ns2:uid="{65202DCA-78FA-4FBB-9223-9C3007B244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 
remplace en meunerie de 14h à 18h
rappek ke 12/08</t>
        </r>
      </text>
    </comment>
    <comment ref="Z235" authorId="4" shapeId="0" ns2:uid="{C7C684B7-21A1-4CA5-B08C-DE47BECF1B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 
remplace en meunerie de 14h à 18h
rappek ke 12/08</t>
        </r>
      </text>
    </comment>
    <comment ref="AJ235" authorId="1" shapeId="0" ns2:uid="{741922E2-D28E-4843-97D1-936ED98111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H236" authorId="2" shapeId="0" ns2:uid="{55B230AB-CB34-4CE8-9381-53E1C859B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1" shapeId="0" ns2:uid="{380C7CE0-4CC0-4601-8286-E72AF85B6D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0" shapeId="0" ns2:uid="{BA68D0A0-C81E-4655-830D-33EE33A785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6" authorId="4" shapeId="0" ns2:uid="{5140DC5D-0A18-4FDA-BD3F-AB3FA0D9D4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VM périodique centre médical Cohézio Huy 14h</t>
        </r>
      </text>
    </comment>
    <comment ref="X236" authorId="4" shapeId="0" ns2:uid="{E56E1841-08D4-4F3B-B242-B8AAB5F37A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6" authorId="4" shapeId="0" ns2:uid="{DCD5E348-DF2B-4F5F-BB66-C754EF72E3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F236" authorId="6" shapeId="0" ns2:uid="{588E0A05-E50A-48B8-B46B-9205F10186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GPO et NRD</t>
        </r>
        <r>
          <rPr>
            <sz val="9"/>
            <color indexed="81"/>
            <rFont val="Tahoma"/>
            <family val="2"/>
          </rPr>
          <t xml:space="preserve">
annule son congé</t>
        </r>
      </text>
    </comment>
    <comment ref="AH236" authorId="1" shapeId="0" ns2:uid="{863EAAEE-1FD6-4FED-83EE-D03759C603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6" authorId="1" shapeId="0" ns2:uid="{0F3BA88A-026A-4E77-B85A-D56645A1B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7" authorId="2" shapeId="0" ns2:uid="{94441E73-A4C1-47F0-A02C-C2FF18B9E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1" shapeId="0" ns2:uid="{F91CDB5D-FC53-4541-A6C7-FDEDB23B88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1" shapeId="0" ns2:uid="{3612411F-3024-4CE6-8354-908E8B267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7" authorId="4" shapeId="0" ns2:uid="{B3CF73A8-7ED8-4EF6-BAF0-D576F1C5EB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</t>
        </r>
      </text>
    </comment>
    <comment ref="X237" authorId="4" shapeId="0" ns2:uid="{6DB0E7A1-8142-435C-9D91-DC9F2F5D04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7" authorId="4" shapeId="0" ns2:uid="{971AD8E7-709D-4A97-B9EA-77629DE586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H237" authorId="1" shapeId="0" ns2:uid="{07F92CF6-37E3-4731-8D91-D213AE3A89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7" authorId="1" shapeId="0" ns2:uid="{F8B08D88-E3BE-4DD1-8BFC-9AAEAE6850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8" authorId="2" shapeId="0" ns2:uid="{544BC16F-3734-4238-BAD9-A2D6AF066E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1" shapeId="0" ns2:uid="{5D7DB4B1-5623-48AF-BE08-EBD3401C7C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1" shapeId="0" ns2:uid="{294AE0C3-A9E3-47C4-82BA-63F572728B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8" authorId="4" shapeId="0" ns2:uid="{DCFCA97A-F231-46E4-8CC7-9F537AC1C2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</t>
        </r>
      </text>
    </comment>
    <comment ref="X238" authorId="4" shapeId="0" ns2:uid="{93D7A4B5-81F3-40DA-B191-8D4C67F3C2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8" authorId="4" shapeId="0" ns2:uid="{0C26B858-A690-4812-97E2-2BC2C87694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H238" authorId="1" shapeId="0" ns2:uid="{112A28A1-AC3F-429E-8B69-7A1093AB5A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8" authorId="1" shapeId="0" ns2:uid="{83F4E9AF-A084-4C30-97F7-8CBFBE17A0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9" authorId="1" shapeId="0" ns2:uid="{D6CC84A6-4AAD-4674-B969-5D6D756E1C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1" shapeId="0" ns2:uid="{108264A7-6ECA-431E-9380-FF75CE40C7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1" shapeId="0" ns2:uid="{DFF061BF-146C-4021-AC05-232B61591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39" authorId="1" shapeId="0" ns2:uid="{8403F341-5F75-48DE-B76E-D7D7B3DA51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AF239" authorId="1" shapeId="0" ns2:uid="{574D7655-B8F9-4531-94CA-690C3BBB2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prime changement de pause</t>
        </r>
      </text>
    </comment>
    <comment ref="H240" authorId="1" shapeId="0" ns2:uid="{E0BAB759-1606-4C9B-9AC5-E24104DDF3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1" shapeId="0" ns2:uid="{5D8D32FE-98C2-4AEF-894D-3C80616EAC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1" shapeId="0" ns2:uid="{7CC8C90D-D594-4605-A194-9ECDB70703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0" authorId="0" shapeId="0" ns2:uid="{F32C4CB7-75CB-43B6-9DBA-C5AE9DCDCE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Z240" authorId="1" shapeId="0" ns2:uid="{85EB7CF3-DF22-4D06-BC7D-2B4B91EF7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AF240" authorId="0" shapeId="0" ns2:uid="{E38FEA62-E561-4755-8474-15D1A5A504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H241" authorId="1" shapeId="0" ns2:uid="{0DC6A15F-B7B4-4220-B3FF-AAEE4636E1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1" shapeId="0" ns2:uid="{43C6EF17-A5F5-4DB8-BFFB-C030BACAE6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H242" authorId="1" shapeId="0" ns2:uid="{9053DAEC-D1DA-488A-AF0E-8FFCF31F3A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1" shapeId="0" ns2:uid="{7A21E917-DA23-42B9-B0B8-050F176C68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H243" authorId="1" shapeId="0" ns2:uid="{2B524436-7C8F-49D5-8B7A-2D417AEAE5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1" shapeId="0" ns2:uid="{E91CE80F-F8CE-4820-99A1-B4DB06B66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3" authorId="2" shapeId="0" ns2:uid="{2547671F-922C-4DB6-B830-0B2833C753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43" authorId="4" shapeId="0" ns2:uid="{4D9D65F3-B21C-48B7-BCCB-541E0EFBE5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43" authorId="1" shapeId="0" ns2:uid="{FD899E91-8E72-4082-B08F-2CDBF6B935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remplace SPS</t>
        </r>
      </text>
    </comment>
    <comment ref="AH243" authorId="0" shapeId="0" ns2:uid="{9D9C22C6-849A-484D-99A2-38A9A83367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J243" authorId="1" shapeId="0" ns2:uid="{24232EFB-E49C-473C-943F-49E73D04CC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PLZ</t>
        </r>
      </text>
    </comment>
    <comment ref="AK243" authorId="0" shapeId="0" ns2:uid="{1E52CB17-3AC0-487E-A0E6-310813FE56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3" authorId="2" shapeId="0" ns2:uid="{4A8A12AE-718E-4E7F-ACDF-BBAD8444B4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H244" authorId="1" shapeId="0" ns2:uid="{325CDEA2-859B-4DDD-81DF-B1F7294CB0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1" shapeId="0" ns2:uid="{7125048A-37AC-4A7D-B754-1F07E665D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4" authorId="4" shapeId="0" ns2:uid="{7ABF5480-0996-4CEC-82BF-8A5CD93C55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
rappel le 19/08</t>
        </r>
      </text>
    </comment>
    <comment ref="T244" authorId="2" shapeId="0" ns2:uid="{D48D63AE-BEF4-4765-AD94-DCA901A0C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44" authorId="4" shapeId="0" ns2:uid="{A4525E6B-211C-4E7A-B7FF-9D744CF80A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44" authorId="0" shapeId="0" ns2:uid="{E8B0B7B6-47DC-4E16-A994-1580D94CF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K244" authorId="0" shapeId="0" ns2:uid="{99AF7CC3-6FDF-4992-9EDD-9B685BD27C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4" authorId="2" shapeId="0" ns2:uid="{DC629866-1AB0-4D6C-9289-03F53EEBE1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H245" authorId="1" shapeId="0" ns2:uid="{71DC3854-2204-4A79-A227-D45C6AFC0D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1" shapeId="0" ns2:uid="{383092B0-A256-47ED-9434-FB2EE1F547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5" authorId="2" shapeId="0" ns2:uid="{07F7BF4C-CB94-4E45-A615-F2C21D1E77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</t>
        </r>
        <r>
          <rPr>
            <strike/>
            <sz val="9"/>
            <color indexed="81"/>
            <rFont val="Tahoma"/>
            <family val="2"/>
          </rPr>
          <t xml:space="preserve">AAI </t>
        </r>
        <r>
          <rPr>
            <sz val="9"/>
            <color indexed="81"/>
            <rFont val="Tahoma"/>
            <family val="2"/>
          </rPr>
          <t xml:space="preserve">
CIE : échange avec GDT
remplacé par BBZ
</t>
        </r>
      </text>
    </comment>
    <comment ref="V245" authorId="4" shapeId="0" ns2:uid="{F3717B2E-01DD-4A66-92E4-AC7083F970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45" authorId="0" shapeId="0" ns2:uid="{5A42D3BE-6716-41A6-9D05-09BBAFA28C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K245" authorId="0" shapeId="0" ns2:uid="{2284786D-235E-4502-8FF6-1F0315D0D2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5" authorId="2" shapeId="0" ns2:uid="{1C695287-0E51-4086-A28B-5BF3883366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L246" authorId="1" shapeId="0" ns2:uid="{E3F95CEF-CB8D-4E22-A313-1E20FB1B53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981F1E56-57E4-44E5-8ACF-9A858699C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S246" authorId="1" shapeId="0" ns2:uid="{FCB500DA-676E-4048-8CEF-498A34597D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T246" authorId="1" shapeId="0" ns2:uid="{923DBC4F-563C-41AE-82C5-A29D657485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246" authorId="4" shapeId="0" ns2:uid="{5D9DF204-24F9-44BA-90B1-E3C16B778F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à partir de 18h</t>
        </r>
      </text>
    </comment>
    <comment ref="L247" authorId="1" shapeId="0" ns2:uid="{1800F1D4-F52C-4335-9DC6-C5337B399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B45EA4D8-D17B-45E7-B70B-23BC9A21C7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47" authorId="0" shapeId="0" ns2:uid="{534A71DE-7F5E-41EC-B97E-BF8D79ABC4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</t>
        </r>
        <r>
          <rPr>
            <strike/>
            <sz val="9"/>
            <color indexed="81"/>
            <rFont val="Tahoma"/>
            <family val="2"/>
          </rPr>
          <t xml:space="preserve"> AAI</t>
        </r>
        <r>
          <rPr>
            <sz val="9"/>
            <color indexed="81"/>
            <rFont val="Tahoma"/>
            <family val="2"/>
          </rPr>
          <t xml:space="preserve"> SPS</t>
        </r>
      </text>
    </comment>
    <comment ref="V247" authorId="4" shapeId="0" ns2:uid="{4EE3DB32-D8FA-44A1-9132-CE7C4EA788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 xml:space="preserve">SMA </t>
        </r>
        <r>
          <rPr>
            <sz val="9"/>
            <color indexed="81"/>
            <rFont val="Tahoma"/>
            <family val="2"/>
          </rPr>
          <t>LCI</t>
        </r>
      </text>
    </comment>
    <comment ref="AF247" authorId="1" shapeId="0" ns2:uid="{E061F9D4-2C2D-4D1E-8CC0-82E175C9992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arrivée à 16h</t>
        </r>
        <r>
          <rPr>
            <sz val="9"/>
            <color indexed="81"/>
            <rFont val="Tahoma"/>
            <family val="2"/>
          </rPr>
          <t xml:space="preserve">
arrivée à 15h</t>
        </r>
      </text>
    </comment>
    <comment ref="L248" authorId="1" shapeId="0" ns2:uid="{2ADD1BF4-3CD6-4DFC-8874-375013FB0F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EE328ADB-A806-40A3-A8F9-6DA809E69C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AF248" authorId="3" shapeId="0" ns2:uid="{107A0E8E-B0D6-4C56-804B-16E3135ABA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</t>
        </r>
      </text>
    </comment>
    <comment ref="H249" authorId="7" shapeId="0" ns2:uid="{A6771392-1FE6-4327-81C8-76A3889C3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0" shapeId="0" ns2:uid="{42062D36-32B2-4F9D-9C8A-18A0E81DE0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AD249" authorId="1" shapeId="0" ns2:uid="{6A5C5722-2E89-4C61-BA33-6B1889BACB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
rappel le 26/08</t>
        </r>
      </text>
    </comment>
    <comment ref="AE249" authorId="3" shapeId="0" ns2:uid="{11C1D26D-C188-4F86-B3D9-BD3D712900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
rappel le 26/08
</t>
        </r>
      </text>
    </comment>
    <comment ref="AF249" authorId="3" shapeId="0" ns2:uid="{D3B639D6-C859-4DC4-AD56-0FB8597213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
rappel le 26/08
Remplace DBE</t>
        </r>
      </text>
    </comment>
    <comment ref="AL249" authorId="2" shapeId="0" ns2:uid="{9CBCEA67-C20D-4969-A246-B576C459BD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</t>
        </r>
      </text>
    </comment>
    <comment ref="D250" authorId="1" shapeId="0" ns2:uid="{AD0D56C6-E0C1-4C66-AFDD-0D05D9E5D7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1" shapeId="0" ns2:uid="{8E979A14-91FF-4A4A-BDFE-DDC449F08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1" shapeId="0" ns2:uid="{1BCD3AC5-92FE-4860-B3FD-C3D160CBB9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1" shapeId="0" ns2:uid="{9B4B994C-6F56-415B-A134-DD55B21518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1" shapeId="0" ns2:uid="{5C9F03BA-DF2F-4B40-B0A7-130A772A76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1" shapeId="0" ns2:uid="{0AA13925-E18C-493E-A7AE-896AC90479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3" authorId="1" shapeId="0" ns2:uid="{BEE6858D-3737-4FF4-8587-DCA112592D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1" shapeId="0" ns2:uid="{35CBE725-8CEF-4427-ADFF-1ED09D3084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D254" authorId="6" shapeId="0" ns2:uid="{8F92539A-4490-49C2-BB22-695240FC6B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1" shapeId="0" ns2:uid="{2B68E7C2-B566-457A-8393-C8C8BDD3CE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D255" authorId="6" shapeId="0" ns2:uid="{69E52DB9-B36C-42B7-87EB-631D79BE9B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CBDEE6A3-E0DB-43F4-962F-996FAB37DF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1" shapeId="0" ns2:uid="{2054026F-223A-4745-8602-511812ADF8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D256" authorId="3" shapeId="0" ns2:uid="{E618C7C4-15A7-463D-AD82-E0EECDC5CF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1" shapeId="0" ns2:uid="{F9B6C427-E17E-4865-B4F4-323D19F936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H257" authorId="7" shapeId="0" ns2:uid="{DABE82EF-08DD-404E-AEB8-15EDC71972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1" shapeId="0" ns2:uid="{CFE10A9B-21EC-464B-96BA-3698265153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H258" authorId="7" shapeId="0" ns2:uid="{15D095B2-BFF2-4460-897B-3789CE28F6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H259" authorId="1" shapeId="0" ns2:uid="{77A0D3F8-5AEE-4FAB-B8F1-967C3F7E3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1" shapeId="0" ns2:uid="{DD2D4669-A8DC-4D88-BFC7-AC4645AD5A6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1" shapeId="0" ns2:uid="{19AB404F-4C1B-4183-B19E-95C00FEBE6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0" shapeId="0" ns2:uid="{336FEA3E-135D-4612-9034-004ADB2C03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60" authorId="4" shapeId="0" ns2:uid="{E741A2DC-B408-4507-B7F3-2253CE8EF7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0" authorId="1" shapeId="0" ns2:uid="{CB8BA70D-E56F-4BD9-B3BB-4808C0C0D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260" authorId="4" shapeId="0" ns2:uid="{B23AA860-D68E-49D5-9D2D-FA29731150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0" authorId="4" shapeId="0" ns2:uid="{1E3767CF-5079-4CB9-A58E-9478871CA3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HE Charlemagne
Formation STEP
08h30'-16h30'
remplacé par LDY</t>
        </r>
      </text>
    </comment>
    <comment ref="AD260" authorId="2" shapeId="0" ns2:uid="{89277509-0371-4692-A6FD-A697A495E9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
</t>
        </r>
        <r>
          <rPr>
            <b/>
            <sz val="9"/>
            <color indexed="81"/>
            <rFont val="Tahoma"/>
            <family val="2"/>
          </rPr>
          <t>RAPPEL le 2/09</t>
        </r>
      </text>
    </comment>
    <comment ref="AF260" authorId="0" shapeId="0" ns2:uid="{E3EB2B64-15FB-4A2B-B738-46DA08BBB6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GBT et SLT présents
</t>
        </r>
      </text>
    </comment>
    <comment ref="AL260" authorId="0" shapeId="0" ns2:uid="{2138F5A2-B527-485A-825F-69A62FD7C9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61" authorId="1" shapeId="0" ns2:uid="{0D786AC1-736E-41B8-8420-4AA37048BE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0" shapeId="0" ns2:uid="{1C0948B3-D802-4CCD-ABEC-18623BE90C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61" authorId="4" shapeId="0" ns2:uid="{4C1BCE41-7B67-4DB4-8A0A-4CBBEC43E9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1" authorId="1" shapeId="0" ns2:uid="{42CA4A83-DC37-4FF1-82FE-B8BA42CD21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261" authorId="4" shapeId="0" ns2:uid="{9EC94470-F10D-469D-ACF2-83EE22FB23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1" authorId="4" shapeId="0" ns2:uid="{1DCF5106-225E-4CCC-9D2F-7ECE3B1E67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HE Charlemagne
Formation STEP
08h30'-16h30'
remplacé par LDY</t>
        </r>
      </text>
    </comment>
    <comment ref="AD261" authorId="2" shapeId="0" ns2:uid="{AF95315D-2249-4E37-94B2-FC24A828A7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
</t>
        </r>
        <r>
          <rPr>
            <b/>
            <sz val="9"/>
            <color indexed="81"/>
            <rFont val="Tahoma"/>
            <family val="2"/>
          </rPr>
          <t>RAPPEL le 2/09</t>
        </r>
      </text>
    </comment>
    <comment ref="AF261" authorId="0" shapeId="0" ns2:uid="{B47FE461-5ECB-443E-8F20-70700B6588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GBT et SLT présents
</t>
        </r>
      </text>
    </comment>
    <comment ref="AL261" authorId="0" shapeId="0" ns2:uid="{8B43C4AC-18B9-47C5-92AC-08A7B583D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62" authorId="1" shapeId="0" ns2:uid="{AC687A8A-520E-4807-941F-DAF63C6646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262" authorId="4" shapeId="0" ns2:uid="{64AE51CD-FABA-44D1-845C-375FC89D3D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2" authorId="1" shapeId="0" ns2:uid="{199134A8-0BEE-4106-9C59-558779CDF4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
+4h rhs</t>
        </r>
      </text>
    </comment>
    <comment ref="V262" authorId="4" shapeId="0" ns2:uid="{489A431D-0AA7-4B16-9677-E31BC44AFC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62" authorId="1" shapeId="0" ns2:uid="{AA2B1F5A-C042-4FD6-A4CE-EF9D6EF7D4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remplacée par PLZ.</t>
        </r>
      </text>
    </comment>
    <comment ref="AF262" authorId="7" shapeId="0" ns2:uid="{E08C78F9-8902-4815-ACB5-D240A1D6C7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62" authorId="1" shapeId="0" ns2:uid="{549A3B4A-7BF8-4D0E-A6E7-6E892CD207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263" authorId="1" shapeId="0" ns2:uid="{044C57C7-BB4E-4D0A-AF9B-4472BFCEF9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2DEDF502-6646-4CAC-9BEC-1B85CCE465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0" shapeId="0" ns2:uid="{140F3929-4E72-4F40-902E-FD69909503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R263" authorId="4" shapeId="0" ns2:uid="{1AD21EEB-BC01-424C-9662-17054C64C1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3" authorId="1" shapeId="0" ns2:uid="{243C8B7C-EC79-4C28-B200-E56AF0BB10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
+4h CSS</t>
        </r>
      </text>
    </comment>
    <comment ref="Z263" authorId="7" shapeId="0" ns2:uid="{B23DFE5B-EE40-420A-8CC3-EF9DDC9C8C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F263" authorId="7" shapeId="0" ns2:uid="{57084C9C-9A2C-4845-8426-294DAB9EFB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63" authorId="1" shapeId="0" ns2:uid="{6712F297-D3A5-449D-9F27-5F169D0E99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264" authorId="0" shapeId="0" ns2:uid="{843FAC77-4DE6-44A5-97FE-5A7DC79ADE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1" shapeId="0" ns2:uid="{F2A83661-AB98-4D02-826B-9029E563BA3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R264" authorId="4" shapeId="0" ns2:uid="{53C1424B-EBFC-43A6-B271-095E10B847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4" authorId="1" shapeId="0" ns2:uid="{5530D35B-C1A0-4674-817E-C9998D9923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64" authorId="2" shapeId="0" ns2:uid="{591EDFD1-D298-40D2-A5EA-06ABA6DD33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CGI</t>
        </r>
      </text>
    </comment>
    <comment ref="AE264" authorId="0" shapeId="0" ns2:uid="{A10E1E6B-1BA2-40F9-890A-372A9AE3E5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F264" authorId="0" shapeId="0" ns2:uid="{59CDE13D-E872-4809-B5C4-2E5DC1FD58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J264" authorId="1" shapeId="0" ns2:uid="{2DFA7DCA-2A21-4DFB-9A97-EF6EB816CF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65" authorId="1" shapeId="0" ns2:uid="{F072D153-87AD-43C7-A2A3-D30A2FDE3C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0" shapeId="0" ns2:uid="{7FE8777E-61D0-4DDB-9CC6-169247F3E18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1" shapeId="0" ns2:uid="{3B43FBBA-6692-457F-BE37-1C5ABCFBB0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R265" authorId="4" shapeId="0" ns2:uid="{AEB12081-DAAD-47B8-9A78-D3A1B4BD18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5" authorId="1" shapeId="0" ns2:uid="{E830C095-3638-4EA5-8181-F798B06CE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265" authorId="4" shapeId="0" ns2:uid="{F2982023-8BA7-4CB9-8C3F-2391C3B5FB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265" authorId="2" shapeId="0" ns2:uid="{AB6330D8-07D6-4601-A6A1-A319F4B24C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CGI</t>
        </r>
      </text>
    </comment>
    <comment ref="AD265" authorId="1" shapeId="0" ns2:uid="{C263ADDD-AEA7-4BD3-91D7-E77AD2919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2h
remplacé par JKS</t>
        </r>
      </text>
    </comment>
    <comment ref="AF265" authorId="3" shapeId="0" ns2:uid="{DC480CA2-A4FA-4A19-BF51-AA754046D1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 au complet</t>
        </r>
      </text>
    </comment>
    <comment ref="AI265" authorId="1" shapeId="0" ns2:uid="{A833C13D-B533-4CA4-AFB7-35A1282591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J265" authorId="1" shapeId="0" ns2:uid="{333A942E-EF87-4612-B1C8-0032D81B71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QBY de 21h à 22h00'</t>
        </r>
      </text>
    </comment>
    <comment ref="H266" authorId="1" shapeId="0" ns2:uid="{7165CD90-2E4B-4D69-AA61-3E840A78DE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0" shapeId="0" ns2:uid="{B3C46D52-0E4B-441F-A215-0C7C22FFF7C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1" shapeId="0" ns2:uid="{88833004-39E7-48C8-908B-6A60358E7CF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R266" authorId="4" shapeId="0" ns2:uid="{1DFD9A5A-9B87-4BA1-B9AE-9D92F089F2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6" authorId="1" shapeId="0" ns2:uid="{434529F9-9219-43A9-A5A6-B9318D947F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66" authorId="7" shapeId="0" ns2:uid="{AEE525D2-9C28-4B2B-BE7B-DC1D7902336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Remplacée par CGI</t>
        </r>
      </text>
    </comment>
    <comment ref="AF266" authorId="1" shapeId="0" ns2:uid="{5BB67B73-FB9D-4CE5-AFEB-07DB6A2959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J266" authorId="1" shapeId="0" ns2:uid="{455F88AA-018A-4BFB-A303-2251D40741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67" authorId="1" shapeId="0" ns2:uid="{BAA3CF5F-EBD2-4DFB-87A0-694A2C1AEF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0" shapeId="0" ns2:uid="{F4EEFBB7-27C6-4A86-A988-32EB699A4C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AD732677-48C2-4E14-8B79-86F731C7DA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X267" authorId="4" shapeId="0" ns2:uid="{7689ECB7-B963-4C1D-B37D-2246519444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AF267" authorId="1" shapeId="0" ns2:uid="{02E254CE-5D36-4E50-8244-9EC2EE2F1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13/09
remplace NRD</t>
        </r>
      </text>
    </comment>
    <comment ref="H268" authorId="1" shapeId="0" ns2:uid="{504B6EE1-AC97-4081-B960-1F9E797FC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3C184925-496C-45D9-9018-43DED1BED4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8" authorId="4" shapeId="0" ns2:uid="{E8CC25AB-E9F0-4E86-B20D-64CB84C9A4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LAA</t>
        </r>
      </text>
    </comment>
    <comment ref="X268" authorId="4" shapeId="0" ns2:uid="{FAF96D26-40EA-411F-99E4-4ED2B342A1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H269" authorId="0" shapeId="0" ns2:uid="{97E2ECB2-4373-4FCF-80E4-B02C1F004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11AE115A-2F98-477C-AAC3-654CE77F326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0" shapeId="0" ns2:uid="{42A6D0C3-D700-4B3D-915E-A541D1CEE0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69" authorId="0" shapeId="0" ns2:uid="{932B7EA3-34AE-4914-99A0-FFB2F608B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U269" authorId="4" shapeId="0" ns2:uid="{29DCE17B-0914-43AC-AFB6-FDE3F2991E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269" authorId="4" shapeId="0" ns2:uid="{0E391627-BB7B-42CB-94CB-D2B799A172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9" authorId="7" shapeId="0" ns2:uid="{374B43C7-8C1E-4B20-8079-85D0508842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69" authorId="6" shapeId="0" ns2:uid="{ED399005-F7C5-41FE-B0C4-686BAB3EE3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anticipé
justificatif à fournir
Remplacé par BLR</t>
        </r>
      </text>
    </comment>
    <comment ref="AF269" authorId="0" shapeId="0" ns2:uid="{1C564549-DA9F-46ED-AD80-D4434CF220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H269" authorId="5" shapeId="0" ns2:uid="{700B61A2-2651-4317-8941-A6FB10C5768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J269" authorId="5" shapeId="0" ns2:uid="{C60433B1-426A-4359-AD19-B672772C48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K269" authorId="0" shapeId="0" ns2:uid="{7025E0A9-E863-428C-8840-4E9389EB74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L269" authorId="7" shapeId="0" ns2:uid="{8D9954D4-707C-47CF-ADD1-73D48EFC83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0" authorId="6" shapeId="0" ns2:uid="{485AA90A-1682-42B6-9AA6-1BAFD13610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0" shapeId="0" ns2:uid="{D328BC43-D940-4B2F-A6DC-05ADDBB7D2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4F0A9B5C-B7E3-42B5-AA65-BA1A28181D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547B7A42-C289-4D4C-BC71-5A7762CB0F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0" authorId="0" shapeId="0" ns2:uid="{BDAD1C0A-F7BE-4525-892B-2B91F58AD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U270" authorId="4" shapeId="0" ns2:uid="{35FEA30D-E2B7-46E1-A54A-577DC10B77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270" authorId="4" shapeId="0" ns2:uid="{5900B890-C077-4934-A864-AB77E3F7B9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0" authorId="7" shapeId="0" ns2:uid="{946548D5-448A-4293-A008-F66719A8F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70" authorId="6" shapeId="0" ns2:uid="{9730B7CD-80D9-4A95-9776-E8EF9243C0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K270" authorId="0" shapeId="0" ns2:uid="{2148B33C-57E0-4977-A550-7B9A8D6108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L270" authorId="7" shapeId="0" ns2:uid="{DE6B15C2-56D4-439C-816F-AFB9DB47BC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1" authorId="0" shapeId="0" ns2:uid="{FFF29E79-8B42-498C-A6BE-22D837901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0" shapeId="0" ns2:uid="{72BED726-4445-43CC-9B64-951C4F96FC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0" shapeId="0" ns2:uid="{AE1723E8-2F58-45D5-9C41-FB4255DEA6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1" authorId="0" shapeId="0" ns2:uid="{312EC98B-23C1-440D-9897-A8BB16A7B9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1" authorId="4" shapeId="0" ns2:uid="{934215DA-8CE9-4D39-9751-F24652396D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1" authorId="7" shapeId="0" ns2:uid="{987EEF3C-C75B-410D-979D-B0EEBA13A7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71" authorId="6" shapeId="0" ns2:uid="{841D0D2D-81C8-4E55-83BB-85A72A45F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F271" authorId="7" shapeId="0" ns2:uid="{C724765B-6D5D-4783-8B3D-4650A90343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 qui remplaçait SKS.</t>
        </r>
      </text>
    </comment>
    <comment ref="AH271" authorId="0" shapeId="0" ns2:uid="{B1651247-2279-4640-9821-47174722DE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AL271" authorId="7" shapeId="0" ns2:uid="{651BDE42-C820-47EE-BCC7-D3F52C4A40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K272" authorId="1" shapeId="0" ns2:uid="{222154ED-FFAF-43AD-B3D1-7A25A289B1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0" shapeId="0" ns2:uid="{BD865400-3F26-46C2-80E2-D89720CD10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0" shapeId="0" ns2:uid="{4723B6C5-0E72-47BA-B409-C0980E645B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T272" authorId="0" shapeId="0" ns2:uid="{5687C527-2A5C-468F-A011-FAF4F7D02B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2" authorId="4" shapeId="0" ns2:uid="{4F7DC8AA-CEF6-480B-A877-47DB82E417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2" authorId="7" shapeId="0" ns2:uid="{C539BD23-4063-41D0-873B-A4E80277DB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B272" authorId="6" shapeId="0" ns2:uid="{1BBDC580-F8D7-48B5-8A45-BCB6F5807E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D272" authorId="1" shapeId="0" ns2:uid="{EA4BFCD7-2FCA-45C0-9AEF-0B95CD6925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H272" authorId="0" shapeId="0" ns2:uid="{9879884C-F384-44B8-8DDD-455A493C6F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AL272" authorId="7" shapeId="0" ns2:uid="{9FAABDA3-F329-4571-BC6D-B300CAE652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73" authorId="7" shapeId="0" ns2:uid="{ADBD6B63-8955-4737-AE96-28E020A2F8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2524D022-0175-4DD0-A4A5-9D6C79A49A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0" shapeId="0" ns2:uid="{C4E33136-B778-42DC-910F-DDC9E979A9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273" authorId="0" shapeId="0" ns2:uid="{1FDF9A9C-59F2-42F4-94E6-071152FA01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3" authorId="4" shapeId="0" ns2:uid="{5DB76E24-AAC0-4B7F-9226-C26A2BE3CE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273" authorId="4" shapeId="0" ns2:uid="{E0A8EAC0-A3BF-4E96-BC07-D7CF36D1E9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Z273" authorId="7" shapeId="0" ns2:uid="{4143CCAF-965C-4C57-BEE8-918D1401E62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SLT.</t>
        </r>
        <r>
          <rPr>
            <sz val="9"/>
            <color indexed="81"/>
            <rFont val="Tahoma"/>
            <family val="2"/>
          </rPr>
          <t xml:space="preserve">
remplacée par NRD</t>
        </r>
      </text>
    </comment>
    <comment ref="AB273" authorId="7" shapeId="0" ns2:uid="{1BFBA326-0A75-48D0-B8D0-6BF5D6725D3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3" authorId="0" shapeId="0" ns2:uid="{586087C3-795D-45A2-9C15-6604157B84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D274" authorId="1" shapeId="0" ns2:uid="{4466E51A-146E-4EF9-946A-2C713C0C4D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6E404101-1458-44AD-A85B-CC4DBA873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0" shapeId="0" ns2:uid="{67C18566-93B4-47DA-B207-2C57531D487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889AFD14-9FDA-42B9-9F73-643B259870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0" shapeId="0" ns2:uid="{602B090B-DE2F-4199-B09F-FE72C97485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T274" authorId="0" shapeId="0" ns2:uid="{8B8C8CF1-FB02-4F3A-91C6-49FD23A308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4" authorId="4" shapeId="0" ns2:uid="{2587509B-A459-4103-B795-F2310A05A1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4" authorId="7" shapeId="0" ns2:uid="{A32FFB82-BDAA-4F30-99BD-19458C0566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A274" authorId="1" shapeId="0" ns2:uid="{BA62BDA1-A2AF-49E0-9461-6BA002D60C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74" authorId="1" shapeId="0" ns2:uid="{828D5E9A-816C-46A9-A1B7-5D570B092C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JBI?</t>
        </r>
      </text>
    </comment>
    <comment ref="AF274" authorId="7" shapeId="0" ns2:uid="{D9476212-5D23-4D13-B829-09D27ED82B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SKS.</t>
        </r>
      </text>
    </comment>
    <comment ref="AL274" authorId="7" shapeId="0" ns2:uid="{F023D3BB-9B3E-408A-BA34-1706CD06E4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5" authorId="0" shapeId="0" ns2:uid="{1A87C8F0-F90C-49BE-B84D-FCFB8E206B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0" shapeId="0" ns2:uid="{F9827F7E-779B-427D-BF21-28A219E06E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313868F9-2337-46D5-B948-7FFF5B1187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F1B21C53-71DA-4EC8-8731-C181EBE725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T275" authorId="0" shapeId="0" ns2:uid="{7C407497-97FB-40B5-8EC1-789A24C9A8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75" authorId="4" shapeId="0" ns2:uid="{9DF99790-9A1B-4AD3-9F1B-0AF59957A1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5" authorId="7" shapeId="0" ns2:uid="{9DE9498B-18E2-4B02-8D34-6FB5AFC439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A275" authorId="1" shapeId="0" ns2:uid="{E320C501-BCD7-4A6E-8DF4-E8FA52E3BE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75" authorId="1" shapeId="0" ns2:uid="{909B784D-DED3-4811-B228-2035387120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DBE</t>
        </r>
      </text>
    </comment>
    <comment ref="AF275" authorId="0" shapeId="0" ns2:uid="{15A5EBED-939D-47D8-B10B-7C8D6BAA4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H275" authorId="6" shapeId="0" ns2:uid="{017547E7-682F-4E4C-948D-7FC138232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
Remplacé par FPA </t>
        </r>
      </text>
    </comment>
    <comment ref="AL275" authorId="7" shapeId="0" ns2:uid="{DF0E2D26-BB90-4228-9ECE-4E42CA7895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N276" authorId="0" shapeId="0" ns2:uid="{2F4FF251-52FC-49C4-B0BC-F0F515276B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R276" authorId="0" shapeId="0" ns2:uid="{DE9E9DE7-EE12-4B59-B465-9C4C218D13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21h à 22h00'</t>
        </r>
      </text>
    </comment>
    <comment ref="C277" authorId="0" shapeId="0" ns2:uid="{C78BD159-E34B-4310-8D33-16BA00D95B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0" shapeId="0" ns2:uid="{67B8F76D-4B9C-4449-B375-2681EC955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BC9439C4-ABFC-4DC1-B11F-99B90394EF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0" shapeId="0" ns2:uid="{1B764E36-F384-409F-9388-11E699BBB9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B2A08A51-8DCD-4398-8270-93C1D4B069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D278" authorId="6" shapeId="0" ns2:uid="{5825B857-C674-4105-B8E8-32D66D9010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F69D9380-762B-45FD-8362-7F66C79FE1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97ED0B8C-0FC2-424A-B1BA-9B27CD335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1" shapeId="0" ns2:uid="{9D1BE2A8-F923-420B-BDC5-61A4DB00BD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78" authorId="7" shapeId="0" ns2:uid="{EAD525CF-D4EE-4EAC-A1F2-C5E4A47E8F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B278" authorId="6" shapeId="0" ns2:uid="{CC59F1D9-5D95-4FF4-84BF-8340FCDF95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278" authorId="7" shapeId="0" ns2:uid="{BCF74D7F-9C09-4832-B396-6825A99A18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9" authorId="0" shapeId="0" ns2:uid="{4C8718C3-2600-45E6-83BA-9778953309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C66C63E2-8233-4560-998B-1D5045CB92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E3481F03-0C26-4BEE-9C12-CBAFC5CE9F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0" shapeId="0" ns2:uid="{ADCDAD9D-E261-4AE3-A83D-EA46D106C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Z279" authorId="7" shapeId="0" ns2:uid="{1605F16A-3131-42DC-9B3E-721F94F3B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279" authorId="6" shapeId="0" ns2:uid="{E1B366C0-264A-4A5C-A02E-7A77A3C9EE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279" authorId="7" shapeId="0" ns2:uid="{4CB5D88A-BAF8-41DC-9531-1995AEDAB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79" authorId="0" shapeId="0" ns2:uid="{A446D377-2B82-4419-980C-5FA7754963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80" authorId="0" shapeId="0" ns2:uid="{7892689A-F595-48E4-8CEE-4076F01A8D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1" shapeId="0" ns2:uid="{EC42FB34-B02D-4F80-8253-D9B174F2A8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C40AA17F-E377-4D74-A22C-1EA5693846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80" authorId="7" shapeId="0" ns2:uid="{746A3271-AD58-439C-9458-CC579B45BC2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SLT.</t>
        </r>
        <r>
          <rPr>
            <sz val="9"/>
            <color indexed="81"/>
            <rFont val="Tahoma"/>
            <family val="2"/>
          </rPr>
          <t xml:space="preserve">
remplacé par LDY</t>
        </r>
      </text>
    </comment>
    <comment ref="AB280" authorId="7" shapeId="0" ns2:uid="{2C8191CF-F404-4AB3-92FE-57BFC8DDE0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80" authorId="1" shapeId="0" ns2:uid="{1A81E7AF-BBE0-4E28-A161-125492760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L280" authorId="6" shapeId="0" ns2:uid="{BC7636F4-EC95-4441-A352-B34D28CDE6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Equipe complète</t>
        </r>
      </text>
    </comment>
    <comment ref="H281" authorId="0" shapeId="0" ns2:uid="{9DB366A5-A996-4CF2-A1CD-A353057652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+2h rhs
arrivée à 10h00'
départ à 14h00'</t>
        </r>
      </text>
    </comment>
    <comment ref="L281" authorId="6" shapeId="0" ns2:uid="{50844DE7-EA86-470C-AC07-6D08EA82D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1" shapeId="0" ns2:uid="{6420BFC4-6B97-4F4D-B14A-388B4E503D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81" authorId="6" shapeId="0" ns2:uid="{D8758B3A-E306-4801-A053-1DD4529350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Z281" authorId="7" shapeId="0" ns2:uid="{A0DBCFEC-83E2-4B15-88F5-5BD89E37DC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SLT.</t>
        </r>
      </text>
    </comment>
    <comment ref="AB281" authorId="7" shapeId="0" ns2:uid="{6F400FE6-85DC-40DA-9E19-92377E403D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81" authorId="0" shapeId="0" ns2:uid="{0EE9F4CD-7F3D-437E-AA55-512E3C9054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PDF</t>
        </r>
      </text>
    </comment>
    <comment ref="AL281" authorId="0" shapeId="0" ns2:uid="{86F378F5-342A-48AB-AB6F-6261CBF741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282" authorId="7" shapeId="0" ns2:uid="{90C747ED-DCA0-4255-8FA3-092B86491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N282" authorId="1" shapeId="0" ns2:uid="{7FDC67C6-E7D5-4B72-BBF2-563C9D6B34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T282" authorId="6" shapeId="0" ns2:uid="{85DBDA81-46E3-4A50-B597-7E9FD33D3A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Z282" authorId="7" shapeId="0" ns2:uid="{E5FC5510-77F7-4DB2-8263-6565AF2975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F282" authorId="6" shapeId="0" ns2:uid="{D52169C7-B6FC-4951-BF43-8D6D71E3CC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82" authorId="7" shapeId="0" ns2:uid="{716D56E2-E874-4AF2-9E5D-A96725F49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83" authorId="2" shapeId="0" ns2:uid="{185BD8AE-99E5-4062-AD95-04A6371DED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1" shapeId="0" ns2:uid="{166726AF-D808-469D-B78F-F1D0506ADF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1" shapeId="0" ns2:uid="{F8C5F088-02F5-4D09-A144-AF65B817E4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R283" authorId="0" shapeId="0" ns2:uid="{3C6B620F-C0A4-4D35-A241-2D83368244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V283" authorId="4" shapeId="0" ns2:uid="{1F902D45-F781-4D9F-9108-F487E7E4B1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
Remplacé par BBZ</t>
        </r>
      </text>
    </comment>
    <comment ref="Z283" authorId="7" shapeId="0" ns2:uid="{6D798CB4-1343-4627-BD0B-166CD16AC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</t>
        </r>
        <r>
          <rPr>
            <strike/>
            <sz val="9"/>
            <color indexed="81"/>
            <rFont val="Tahoma"/>
            <family val="2"/>
          </rPr>
          <t>LDY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B283" authorId="1" shapeId="0" ns2:uid="{04AC15B9-2786-4693-8952-599B84F6AC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283" authorId="0" shapeId="0" ns2:uid="{63E99E1F-AF88-4B97-B28A-58F0D84A8C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L283" authorId="0" shapeId="0" ns2:uid="{7947B7AD-48ED-4680-9D99-F5C36BF7D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284" authorId="0" shapeId="0" ns2:uid="{BBF7AED3-6185-4125-A64C-85EA61ADA6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284" authorId="0" shapeId="0" ns2:uid="{CB8CA071-1750-44C8-A907-847F4BA883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T284" authorId="0" shapeId="0" ns2:uid="{B0A8E590-F37A-4FCF-A39D-F7BA3B07E7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
remplacé par AAI</t>
        </r>
        <r>
          <rPr>
            <sz val="9"/>
            <color indexed="81"/>
            <rFont val="Tahoma"/>
            <family val="2"/>
          </rPr>
          <t xml:space="preserve">
remplacé par ATR</t>
        </r>
      </text>
    </comment>
    <comment ref="V284" authorId="4" shapeId="0" ns2:uid="{0844E674-0474-406E-A3F0-4561D7AF97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84" authorId="7" shapeId="0" ns2:uid="{B79B4273-0CEC-400E-9DEF-86B85E6A98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</t>
        </r>
        <r>
          <rPr>
            <strike/>
            <sz val="9"/>
            <color indexed="81"/>
            <rFont val="Tahoma"/>
            <family val="2"/>
          </rPr>
          <t>PLZ</t>
        </r>
        <r>
          <rPr>
            <sz val="9"/>
            <color indexed="81"/>
            <rFont val="Tahoma"/>
            <family val="2"/>
          </rPr>
          <t xml:space="preserve">  LHR</t>
        </r>
      </text>
    </comment>
    <comment ref="AA284" authorId="1" shapeId="0" ns2:uid="{32C86997-6FD1-42C6-88BA-00E5495F65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84" authorId="1" shapeId="0" ns2:uid="{2C2DC818-430A-42CA-A617-BFF2999B71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remplace SLT de 12h30 à 14h</t>
        </r>
      </text>
    </comment>
    <comment ref="AF284" authorId="0" shapeId="0" ns2:uid="{D0F5584F-AFD9-49C8-AD27-AC81863953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L284" authorId="0" shapeId="0" ns2:uid="{D671BB1A-6002-49A3-997D-535E2481F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285" authorId="1" shapeId="0" ns2:uid="{96F7390D-7A72-4E2A-A01B-524C43E265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6" authorId="1" shapeId="0" ns2:uid="{A3092959-9E03-42AA-BF0B-B6D7CF12A5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7" authorId="1" shapeId="0" ns2:uid="{4EB40895-610C-4F07-9A57-47007A9790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88" authorId="0" shapeId="0" ns2:uid="{E4064578-6A90-448D-B3EC-5DB0B1A25E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0" shapeId="0" ns2:uid="{86BB8FFB-4A51-44A1-A603-E5BF05002C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0" shapeId="0" ns2:uid="{B1499719-08CF-457B-9821-8B10F27B46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D289" authorId="1" shapeId="0" ns2:uid="{CFCD46E5-F60B-4875-BA26-7D30E41FED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0" shapeId="0" ns2:uid="{4B2A553C-9C38-439E-80B8-34E71B3273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0" shapeId="0" ns2:uid="{01B8699F-602A-484B-B6B2-E5945E461B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G290" authorId="0" shapeId="0" ns2:uid="{D18C83FF-7226-4E93-9399-E21AE90A28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0" shapeId="0" ns2:uid="{2B57DFCE-AC34-4398-8E49-2A8C7CCEC9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1EF2D461-6A20-4496-8C42-58EBABAD05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G291" authorId="0" shapeId="0" ns2:uid="{06CAA7C7-B64B-4EB2-823C-974FAF3BB1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0" shapeId="0" ns2:uid="{4BC25110-D3D8-4E11-866B-22FEB9D316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1586C6B5-5F1D-4502-B242-2C49E5170A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C292" authorId="0" shapeId="0" ns2:uid="{E9935A12-9D73-470A-B8FE-232A1194D0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4" shapeId="0" ns2:uid="{E6D0A600-A1C0-463B-B280-E9EE0F14A4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53B28223-E4E6-4E94-9206-E484039420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B8246F3F-A8BE-462F-B7EA-31BD656C8D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0" shapeId="0" ns2:uid="{DBCCBD17-F40E-414C-832F-8F9A670A48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5" authorId="1" shapeId="0" ns2:uid="{F441F282-0441-4992-AAEE-E3A8205D5D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95" authorId="2" shapeId="0" ns2:uid="{D6859916-7CE2-4EF7-B130-9B5A393CF8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295" authorId="2" shapeId="0" ns2:uid="{1AFCEEE7-44CD-48C6-95F3-2699EFA30E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296" authorId="1" shapeId="0" ns2:uid="{A3AFB937-0D7F-419C-8BA5-BEBCC97E63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96" authorId="2" shapeId="0" ns2:uid="{8CDD9689-CD30-477F-85F6-99E11E2534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F296" authorId="2" shapeId="0" ns2:uid="{E78556BE-D302-4A91-9F55-0B07BFCFA3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SLT présents</t>
        </r>
      </text>
    </comment>
    <comment ref="D297" authorId="0" shapeId="0" ns2:uid="{2132B5E9-34E8-47AB-B0FD-62BCB63387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40996460-5DFD-429A-B2F8-06D513CBFB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Z297" authorId="2" shapeId="0" ns2:uid="{39C83A0E-CD7F-4493-B081-460AB71862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F297" authorId="2" shapeId="0" ns2:uid="{DBDE844A-2206-42C9-94F0-9330B4FA26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SLT présents</t>
        </r>
      </text>
    </comment>
    <comment ref="C298" authorId="0" shapeId="0" ns2:uid="{4FAB76BD-3143-4A5D-9F09-1226C4AC1C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0" shapeId="0" ns2:uid="{352A0C1E-5B3B-4AA2-8874-1961655E0B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2" shapeId="0" ns2:uid="{A360DCF5-20F5-43A6-A44C-D15F77642E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0" shapeId="0" ns2:uid="{3D8BA297-ED2B-461D-9830-E1CD9FA9FD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0" shapeId="0" ns2:uid="{A88B7684-EF40-4EB4-8C29-58F89DB52A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298" authorId="4" shapeId="0" ns2:uid="{93917884-AD38-4E1B-B2F2-EB8CBCF496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remplacé par SPS</t>
        </r>
      </text>
    </comment>
    <comment ref="AF298" authorId="1" shapeId="0" ns2:uid="{1B6AC04F-54BB-4ACC-A544-4E9995742A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SLT et BGT présents</t>
        </r>
      </text>
    </comment>
    <comment ref="AH298" authorId="0" shapeId="0" ns2:uid="{D642D074-DBFF-4F0E-9F8D-1636E16147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AJ298" authorId="1" shapeId="0" ns2:uid="{ECD3B41E-F388-4AB0-A0F9-9862B374B4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AAI</t>
        </r>
      </text>
    </comment>
    <comment ref="H299" authorId="0" shapeId="0" ns2:uid="{0BD87354-80C2-4752-86A6-3782E21E40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0" shapeId="0" ns2:uid="{4D0A11CE-BCAE-408B-B02E-8EF49471E4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R299" authorId="7" shapeId="0" ns2:uid="{65FEEB5C-1AF8-45C2-9A0A-229607B12E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nuit. Remplace PAM.</t>
        </r>
      </text>
    </comment>
    <comment ref="T299" authorId="0" shapeId="0" ns2:uid="{2A37C454-73A3-45FE-852B-82633FDF82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AD299" authorId="1" shapeId="0" ns2:uid="{1B4BB434-0249-45B8-AAFC-23BBC55A48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AJ299" authorId="0" shapeId="0" ns2:uid="{A9A88A58-A4A3-47A7-913C-27D9B108BD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300" authorId="1" shapeId="0" ns2:uid="{490F68D6-3657-4A6B-A086-E3B23F307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0" authorId="2" shapeId="0" ns2:uid="{711DE765-3646-411F-930D-131DDA997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0" authorId="2" shapeId="0" ns2:uid="{0E4F8F6E-B10B-42C6-99DC-8C26222F5D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1" authorId="0" shapeId="0" ns2:uid="{7B6BF303-B8B2-4D98-9D15-6709945C44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1" authorId="2" shapeId="0" ns2:uid="{77FED6CB-2D59-47FA-86C5-8214E41615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1" authorId="2" shapeId="0" ns2:uid="{8009792D-8DD9-403C-A56A-FFAFB692F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D302" authorId="0" shapeId="0" ns2:uid="{BAD65A60-2EF6-42E0-95D2-E3BABEF332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D273E323-BA7C-4C87-B593-4CDFEF4951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3" authorId="0" shapeId="0" ns2:uid="{99AF5F19-985F-4B83-BF5C-57544C094E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821972CD-2D84-4641-8AE2-1C73E649A9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886F8ACF-DBEF-4A42-8371-9BA5F90D2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4" authorId="0" shapeId="0" ns2:uid="{B702221C-DFF5-4C80-90C8-318FE966DD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304" authorId="0" shapeId="0" ns2:uid="{8BCE1F57-9E34-4B47-8A81-C97CAEA55F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04" authorId="4" shapeId="0" ns2:uid="{9B7DCB46-E199-4BF2-9AB8-57BB8DE7CC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304" authorId="2" shapeId="0" ns2:uid="{C0C800B4-00D9-452B-935D-5721913882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4" authorId="2" shapeId="0" ns2:uid="{DD22ADFA-1A88-40A1-8E10-DA99E6B3DF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J305" authorId="0" shapeId="0" ns2:uid="{E6B545BF-C352-4BBA-95C5-C3F6C5A87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0" shapeId="0" ns2:uid="{6B517D6A-E01E-43BD-BD74-789D4DED6E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305" authorId="2" shapeId="0" ns2:uid="{60021976-CB57-423C-BBD2-AE76AA1C3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5" authorId="2" shapeId="0" ns2:uid="{45DB4646-76A2-46B4-9694-86BA6F9EAA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306" authorId="0" shapeId="0" ns2:uid="{EB7A111B-6CB7-4893-8063-A637890C41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0" shapeId="0" ns2:uid="{8C1CBB0E-D176-4D55-BD26-3F6C0684D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0" shapeId="0" ns2:uid="{DFC4AEAF-6D84-40CB-B1D6-EFF312D5F5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6" authorId="4" shapeId="0" ns2:uid="{FEE4D5A1-E96B-4FBA-BF8F-94C9A9F5D1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306" authorId="2" shapeId="0" ns2:uid="{7D927F32-8788-4C68-B6F8-CEC0870543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6" authorId="2" shapeId="0" ns2:uid="{0AA9C1D4-C252-4690-B5AD-B6130DEF3D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307" authorId="7" shapeId="0" ns2:uid="{3E46AF8E-43FF-4E2F-A0E3-993F937B2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0" shapeId="0" ns2:uid="{21520D62-8C61-4161-962B-B9B1934904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7" authorId="2" shapeId="0" ns2:uid="{FE4E2611-C316-43FC-A6A7-EBE91929CA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7" authorId="2" shapeId="0" ns2:uid="{BAD5E678-D3C1-4677-B2C0-B5724BB84B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8" authorId="7" shapeId="0" ns2:uid="{69A2FBE6-2E5F-4579-A805-575CE9C2D6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0" shapeId="0" ns2:uid="{70162084-3772-4B7B-B016-A50A91AA1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8" authorId="2" shapeId="0" ns2:uid="{811A143A-F1C1-45EA-8B65-11A2400924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8" authorId="2" shapeId="0" ns2:uid="{887E4ADC-FFA2-4EF9-AD51-33DBF584E2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9" authorId="0" shapeId="0" ns2:uid="{559EDF00-16B1-4532-B34E-7A3F2AE129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1" shapeId="0" ns2:uid="{306B3A38-5257-4073-83DA-972134BE6D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1" shapeId="0" ns2:uid="{41A6E16A-1CB5-448D-A0C7-96825DE791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Z309" authorId="2" shapeId="0" ns2:uid="{C151377B-0192-4047-B89C-80EFB45007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A309" authorId="1" shapeId="0" ns2:uid="{14A792A3-2A43-4216-826B-DA89DCD9E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309" authorId="1" shapeId="0" ns2:uid="{5DF22C9A-657E-4279-984B-7CA882557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DBE</t>
        </r>
      </text>
    </comment>
    <comment ref="AF309" authorId="2" shapeId="0" ns2:uid="{0BCB6586-B68E-4409-B359-39A223C7D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DBE présents
</t>
        </r>
      </text>
    </comment>
    <comment ref="AJ309" authorId="0" shapeId="0" ns2:uid="{E09D8131-EFBD-4131-AB04-10E3B9D0C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maintien prime N
RCO et LDY présents</t>
        </r>
      </text>
    </comment>
    <comment ref="H310" authorId="0" shapeId="0" ns2:uid="{315FDE3D-70EF-4953-9E29-5ADC1EE785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0" shapeId="0" ns2:uid="{E5880A08-71FF-42DB-B835-E88D065C1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10" authorId="0" shapeId="0" ns2:uid="{3EC84127-2C14-4D3D-BB5F-E1DB5AA14C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10" authorId="4" shapeId="0" ns2:uid="{68507D9F-B4AD-49EF-8249-02A0D72DF5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310" authorId="2" shapeId="0" ns2:uid="{00049A7A-B956-46EC-AF13-AB0526AF19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A310" authorId="1" shapeId="0" ns2:uid="{D6010211-F76B-4C00-AEDB-F6A26E9811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310" authorId="1" shapeId="0" ns2:uid="{0AEBC85F-9132-42BA-8847-55E5BC3D4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 remplacé par DBE</t>
        </r>
      </text>
    </comment>
    <comment ref="AF310" authorId="2" shapeId="0" ns2:uid="{EB3AD8AA-A4C3-4BDE-9B56-2F997AFF66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DBE présents
</t>
        </r>
      </text>
    </comment>
    <comment ref="H311" authorId="6" shapeId="0" ns2:uid="{F0FA5520-AEF8-4A94-919B-29100AD2DB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0" shapeId="0" ns2:uid="{6DBBC8C5-C9C9-4B73-8EA2-E758EAB735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12" authorId="6" shapeId="0" ns2:uid="{2E9EB7B1-1ACD-4FBF-896B-01FBDACBC1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0" shapeId="0" ns2:uid="{296159D0-8561-4909-93A1-D688B1E50D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13" authorId="0" shapeId="0" ns2:uid="{EF411311-4AF9-4EF9-BF0E-1072F92435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13" authorId="2" shapeId="0" ns2:uid="{7A280909-B6D3-4997-BD84-71225BA336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3" authorId="2" shapeId="0" ns2:uid="{EDC8C3E8-39E7-48A4-9D02-941C01266E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K314" authorId="1" shapeId="0" ns2:uid="{86864BDE-57D3-4912-9B2E-8BEB139583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1" shapeId="0" ns2:uid="{2DF24517-4898-4855-B0F0-E7D4FCF748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0" shapeId="0" ns2:uid="{DCE38945-E2DE-491B-A240-E1E73A289E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Z314" authorId="2" shapeId="0" ns2:uid="{66B83F2C-BCC0-44D3-A05D-E8BA990B29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4" authorId="2" shapeId="0" ns2:uid="{2B6A258B-6CED-45FB-82FC-585157B20E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L315" authorId="1" shapeId="0" ns2:uid="{9552798F-7FD5-4A7C-B426-47BDCC49E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Z315" authorId="2" shapeId="0" ns2:uid="{017F5BDC-56D8-4FA0-B883-2C41FF20FD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5" authorId="2" shapeId="0" ns2:uid="{F8A5E8AE-E289-4D93-875F-5BEAF7020E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316" authorId="0" shapeId="0" ns2:uid="{0C72E37F-F275-4FEF-A031-A9564F38EF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Z316" authorId="2" shapeId="0" ns2:uid="{A3992BC0-A8A4-4142-8E11-2795A52318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16" authorId="2" shapeId="0" ns2:uid="{AC8CA8C4-1532-4ADF-BE05-8C78D12032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
</t>
        </r>
      </text>
    </comment>
    <comment ref="N317" authorId="0" shapeId="0" ns2:uid="{0CFEE9C3-DCA2-4697-85F8-2B5FC23B7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Z317" authorId="2" shapeId="0" ns2:uid="{04FAEB36-550F-4BFF-BC6E-62C77C6082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17" authorId="2" shapeId="0" ns2:uid="{B85837F1-8CC3-4F2C-84A0-E250DD93AF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
</t>
        </r>
      </text>
    </comment>
    <comment ref="J318" authorId="0" shapeId="0" ns2:uid="{49D46B23-0D91-48FF-BBB7-165C4AF2B5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1" shapeId="0" ns2:uid="{35946EEC-72FC-4537-9F7D-F359397B94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V318" authorId="4" shapeId="0" ns2:uid="{BD3AE0E4-1A00-472C-B318-EC5012CCF8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318" authorId="2" shapeId="0" ns2:uid="{049BA819-271F-434F-8A2B-DB9DFFA627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318" authorId="1" shapeId="0" ns2:uid="{A639CA89-7B1C-46C9-978A-AF67C3227C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18" authorId="2" shapeId="0" ns2:uid="{33037291-8F6B-4E7F-AFB1-80D3473E76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IME présents
</t>
        </r>
      </text>
    </comment>
    <comment ref="J319" authorId="0" shapeId="0" ns2:uid="{CE998B9B-CF16-4583-9342-2E170E581E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1" shapeId="0" ns2:uid="{2CB225CD-1F42-4EC4-8E72-66F0028D03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19" authorId="2" shapeId="0" ns2:uid="{9B56601D-A0D5-4D89-A3CB-8962E6F7D1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319" authorId="1" shapeId="0" ns2:uid="{DAA88068-A626-4B89-A010-15B101104B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19" authorId="2" shapeId="0" ns2:uid="{D60790C3-B919-48C7-8DC0-4853A11F58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IME présents
</t>
        </r>
      </text>
    </comment>
    <comment ref="D320" authorId="6" shapeId="0" ns2:uid="{32A154EF-1270-4762-9CED-659777E482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0" shapeId="0" ns2:uid="{504D0C22-B5AF-487E-B37D-3972F291F5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321" authorId="0" shapeId="0" ns2:uid="{EE03A84E-DAE0-4B8A-92E5-B30A294399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0" shapeId="0" ns2:uid="{247FC438-E144-49A5-B006-746071A267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0" shapeId="0" ns2:uid="{43EA33D6-F591-4D0C-A618-6F99072E1F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1D30F6D8-600E-485F-8047-56389E5030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22" authorId="0" shapeId="0" ns2:uid="{E131387F-04C6-41FA-9066-F2ECC3EF00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0" shapeId="0" ns2:uid="{2AEC3445-897D-4D3F-ABDA-5F930CE32A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0" shapeId="0" ns2:uid="{BB0578F5-F0EE-4ED2-9059-0400FA5D47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04C85DB0-BFBE-4EB6-A2F2-81A6DC6397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23" authorId="0" shapeId="0" ns2:uid="{51E89EC1-3378-469C-9605-F2B880530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0" shapeId="0" ns2:uid="{1EFE9CD8-340D-44FD-B5AC-3FA93D0959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N327" authorId="2" shapeId="0" ns2:uid="{CBDE32F1-94EE-498C-897E-B79FDAB1B6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X327" authorId="4" shapeId="0" ns2:uid="{122AA921-F046-4128-BC64-A743929C29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N328" authorId="1" shapeId="0" ns2:uid="{3B65AFBC-2384-472A-99C5-AACC97F82E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0" shapeId="0" ns2:uid="{D64FD538-9453-4F76-AFF1-F205071CA8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1" shapeId="0" ns2:uid="{5557E71C-7C9A-44B9-9EE3-E49753C20C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0" shapeId="0" ns2:uid="{4032B9D6-133E-4C0F-B328-5DD008D1C7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9912D09C-1BE1-4E81-86EF-42F0DF6A76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L330" authorId="0" shapeId="0" ns2:uid="{83A004ED-8905-4741-8700-DE640F330D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331" authorId="0" shapeId="0" ns2:uid="{B40DB47A-E3BA-48F4-B877-AD5F46DC9D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1" shapeId="0" ns2:uid="{8829530E-8F70-466C-A421-6B86106F08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0" shapeId="0" ns2:uid="{3CCE0669-9ACD-44CB-803F-E75D621DCB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388DBE6A-21E2-4B65-9982-55D9CC7C17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L331" authorId="0" shapeId="0" ns2:uid="{F56C6208-26AB-4D29-9E59-B6969FC1BE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332" authorId="7" shapeId="0" ns2:uid="{A5DCDC55-89D9-4ED9-8A6B-88B0520A05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1" shapeId="0" ns2:uid="{F9FA491A-8DAF-4A76-9C14-9A3D5A21AD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332" authorId="0" shapeId="0" ns2:uid="{2C0FADF7-5A38-4DB6-B83B-6E3B23A6C8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32" authorId="4" shapeId="0" ns2:uid="{3CBCE957-132D-4511-A8BB-E53E9597B9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333" authorId="0" shapeId="0" ns2:uid="{5591EBF8-E862-436B-B4CA-90591CFA81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590E95FF-EBAA-42D2-B2F5-EEF49F6E2B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334" authorId="1" shapeId="0" ns2:uid="{799F64C7-B347-4C4B-A71B-770231F91C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0" shapeId="0" ns2:uid="{AA5E8259-0B04-4C41-999F-29D2FB4AC4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T334" authorId="6" shapeId="0" ns2:uid="{71331E92-27FC-422E-82C7-B5392EC37F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34" authorId="4" shapeId="0" ns2:uid="{9D7D0F99-6952-4146-8349-CAEF0C9A67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334" authorId="1" shapeId="0" ns2:uid="{F6F88F30-027F-42C2-BA6C-32D21C9D36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D337" authorId="6" shapeId="0" ns2:uid="{18CD6018-FFB6-4FAB-9662-AD27107B0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326CB943-821E-4B69-BE87-C2929ECBF9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0" shapeId="0" ns2:uid="{56CE1882-DEC3-41E5-86BF-A278B8FE87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1775DD7A-4437-40B7-8416-7AE7CC6C5D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0" shapeId="0" ns2:uid="{314322D8-2B8F-4885-ACB8-4FE8D7A5E1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39" authorId="1" shapeId="0" ns2:uid="{7B701A15-55A5-4CC6-B94E-656E6262A3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D340" authorId="6" shapeId="0" ns2:uid="{525B1E22-C393-4183-A37F-6028852334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0" shapeId="0" ns2:uid="{3BDB399D-39C7-4D28-B642-2E4B1F9907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0" shapeId="0" ns2:uid="{E6F1769B-F92C-4C7C-9D11-3E1A0ADBF9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0" shapeId="0" ns2:uid="{DD8A719F-4D82-447C-A780-E445618D65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44" authorId="6" shapeId="0" ns2:uid="{993157B5-C48A-4A56-9A6C-3510928501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44" authorId="4" shapeId="0" ns2:uid="{3EF484B9-57F2-44AD-9E16-A3F15ECE98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H345" authorId="0" shapeId="0" ns2:uid="{921EC435-8D0C-4884-9392-C558812F7A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0" shapeId="0" ns2:uid="{0416EFE0-7DC6-4BC4-8F23-6CE92CA51F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CF693E46-28C6-445B-89D4-79C1CD5451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48" authorId="1" shapeId="0" ns2:uid="{F15307C1-6F7F-4D1C-8BAD-8DB23747C9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AD349" authorId="0" shapeId="0" ns2:uid="{1D9839E8-BA5C-4B22-B140-C07FB72EF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+ SLT présents</t>
        </r>
      </text>
    </comment>
    <comment ref="J350" authorId="1" shapeId="0" ns2:uid="{3DE08E9B-1855-45A8-9036-4D72307FE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1" shapeId="0" ns2:uid="{54E377CC-5957-4733-A44A-E2183760CC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1" shapeId="0" ns2:uid="{E78F34CB-09A2-40F5-949B-8D6685380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L353" authorId="1" shapeId="0" ns2:uid="{5B53CFFE-EE1E-405D-AA92-A9797D73A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B353" authorId="1" shapeId="0" ns2:uid="{942AE011-AAA2-4A45-8427-D3C95D6BB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H354" authorId="0" shapeId="0" ns2:uid="{B5044381-BF76-4CAE-8253-36143F47D8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0" shapeId="0" ns2:uid="{6B7C55FD-FDFF-4D1C-9550-D23597998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B354" authorId="1" shapeId="0" ns2:uid="{6F9C38C2-73F6-4FD1-87E1-660E8B8192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N355" authorId="6" shapeId="0" ns2:uid="{68E5DD0B-C358-4F9E-90C3-443AB16D509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L356" authorId="1" shapeId="0" ns2:uid="{4757DA03-A8EA-4334-B64F-AD48B6DA30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64D08A31-2441-460C-A71A-C2D76C135B2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0" shapeId="0" ns2:uid="{4157A7FE-1F85-405B-9844-B8ACB5572D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57" authorId="0" shapeId="0" ns2:uid="{05DD80A4-0FD4-4A3C-9382-3E07AA8766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8E6E2167-92FD-448B-970E-6CECE3B5A7D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J360" authorId="0" shapeId="0" ns2:uid="{C8749CEA-6B0C-4AB3-AC14-DE1FEDAA9B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0" shapeId="0" ns2:uid="{B70DF30B-2BE8-43B9-A2EC-0694E16A79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360" authorId="4" shapeId="0" ns2:uid="{FF445022-A8DE-48AD-8420-F7127A02C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Z360" authorId="4" shapeId="0" ns2:uid="{5DBED063-C915-44C9-89DB-BD36252839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AH360" authorId="4" shapeId="0" ns2:uid="{58F69EAA-9C8E-4B0B-82BE-4DF4596FE5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AJ360" authorId="4" shapeId="0" ns2:uid="{4A588C3A-FF58-4B6B-AB2F-605E245DF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G361" authorId="0" shapeId="0" ns2:uid="{E35B5936-6E43-4298-9569-019DE6C9FA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0" shapeId="0" ns2:uid="{C1E8BCFC-DD4C-43B9-82E9-9CFB09E4FD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0" shapeId="0" ns2:uid="{D8BF46A2-0163-46B1-9607-D8E2693B10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L363" authorId="0" shapeId="0" ns2:uid="{03E92991-6A04-430F-B246-E60FDBA2C4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0" shapeId="0" ns2:uid="{EF51F26E-1647-458B-886A-BEFBE45349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368" authorId="0" shapeId="0" ns2:uid="{EFE72DAE-F10C-4B28-A130-66BEAA94B5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L400" authorId="1" shapeId="0" ns2:uid="{665ABAB3-56CA-48BB-BE74-7EAD504758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8D750970-CC43-4098-A466-A7801F23FE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1" shapeId="0" ns2:uid="{C347E11B-73E5-4DE4-8DA8-1E28606E0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T402" authorId="1" shapeId="0" ns2:uid="{F92CEDDD-A17D-406A-8BA9-C3FBEA2DD4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le 11/11</t>
        </r>
      </text>
    </comment>
    <comment ref="AB402" authorId="1" shapeId="0" ns2:uid="{6A0A8C0F-3F9E-4DFF-910A-65882E2BE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le 11/11</t>
        </r>
      </text>
    </comment>
    <comment ref="AD402" authorId="0" shapeId="0" ns2:uid="{40AA75BD-6528-4E92-B3CD-759FA2DBF8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-1/1, -11/11
</t>
        </r>
      </text>
    </comment>
    <comment ref="AH402" authorId="0" shapeId="0" ns2:uid="{C9735088-7F37-4EAE-906C-964D9657A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-1/1
-11/11</t>
        </r>
      </text>
    </comment>
    <comment ref="K432" authorId="1" shapeId="0" ns2:uid="{D20E9CC2-784D-410B-86DD-F01075BAE0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1" shapeId="0" ns2:uid="{4AD5C87A-9163-4564-8B6D-2618539427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AC432" authorId="0" shapeId="0" ns2:uid="{F0932284-E1AA-43A7-ABBE-CD7E1B509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31.12.2027
</t>
        </r>
      </text>
    </comment>
    <comment ref="AA433" authorId="0" shapeId="0" ns2:uid="{C1BC111B-6CA7-4254-B883-CE2032A92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01.01.2026 pour 40 mois</t>
        </r>
      </text>
    </comment>
    <comment ref="AG433" authorId="0" shapeId="0" ns2:uid="{74264114-2CF8-49D2-9294-7FAA65B00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02.04.24 au 01.10.2026
CP 10% du 02.10.26 au 01.02.2030</t>
        </r>
      </text>
    </comment>
  </commentList>
</comments>
</file>

<file path=xl/comments6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R11" authorId="0" shapeId="0" ns2:uid="{52D17D22-D8A5-41FD-91A9-856F50AFB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2" authorId="0" shapeId="0" ns2:uid="{7B84F596-B1A0-4FA8-ADFE-A0C4C5E3A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L12" authorId="0" shapeId="0" ns2:uid="{C3BAC453-8F52-4A25-BFE7-691172EB3D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3" authorId="0" shapeId="0" ns2:uid="{2B6F6B95-6F5E-411A-B05A-420C041B6C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4" authorId="0" shapeId="0" ns2:uid="{24E197FF-3708-44C6-A91E-6C6480FF70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" authorId="0" shapeId="0" ns2:uid="{27C6DA51-2582-4854-8E7D-C5D762F705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J16" authorId="0" shapeId="0" ns2:uid="{1CC1DA8C-F192-4CA6-83F5-B365C32372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17" authorId="1" shapeId="0" ns2:uid="{359456AC-44E0-4991-BBDD-12C57537B8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
remplacé par VGG</t>
        </r>
      </text>
    </comment>
    <comment ref="D19" authorId="2" shapeId="0" ns2:uid="{5E7D4330-2C92-4E8C-8236-E7CFB1ADE5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L22" authorId="0" shapeId="0" ns2:uid="{009B5B09-0234-4E14-8DE0-ED9BD9DF9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" authorId="0" shapeId="0" ns2:uid="{7AD82351-5670-4BB9-A38C-D49080022B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Q23" authorId="3" shapeId="0" ns2:uid="{5F173681-BA0D-4065-BF87-FF7907F9D8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D24" authorId="2" shapeId="0" ns2:uid="{81404822-7698-44A1-A229-0CA931351BE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par?</t>
        </r>
      </text>
    </comment>
    <comment ref="J24" authorId="2" shapeId="0" ns2:uid="{FB895A59-D233-4B0C-A459-E2968B0CB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14h15 à 16h15</t>
        </r>
      </text>
    </comment>
    <comment ref="R24" authorId="0" shapeId="0" ns2:uid="{B9209AA9-47A7-4B5F-9796-5EC0004409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S24" authorId="2" shapeId="0" ns2:uid="{CFA7CC81-83F7-4C37-A933-C8C34070F9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T24" authorId="0" shapeId="0" ns2:uid="{1B9B96C6-FA28-4AD5-B034-A211D2CAF0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Q25" authorId="0" shapeId="0" ns2:uid="{AEA189FF-E017-4775-9D44-4AB2569404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remplacé par VGG</t>
        </r>
      </text>
    </comment>
    <comment ref="R25" authorId="0" shapeId="0" ns2:uid="{7945031B-FEBC-4A65-A603-8025CF99F8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remplacé par VGG</t>
        </r>
      </text>
    </comment>
    <comment ref="D27" authorId="2" shapeId="0" ns2:uid="{43266991-23E6-4F12-9497-A0724FBA2A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>
remplacé par PAM et JBI</t>
        </r>
      </text>
    </comment>
    <comment ref="T29" authorId="1" shapeId="0" ns2:uid="{08EBA8F2-24B2-49D3-9F55-F16E94292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
justificatif à fournir</t>
        </r>
      </text>
    </comment>
    <comment ref="D30" authorId="2" shapeId="0" ns2:uid="{FB0303DF-502C-494F-B6C7-9CA7D7DA76C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I30" authorId="0" shapeId="0" ns2:uid="{4B880A96-18F2-451A-B5F2-BF23C9B7F2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
de 10h à 12h00'
équipe au complet</t>
        </r>
      </text>
    </comment>
    <comment ref="J30" authorId="0" shapeId="0" ns2:uid="{088ABDE3-D4D8-439F-94BD-A32E7A02EF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
de 10h à 12h00'
équipe au complet
départ à 12h00'</t>
        </r>
      </text>
    </comment>
    <comment ref="J31" authorId="0" shapeId="0" ns2:uid="{00EE8F0C-2E7A-4407-9A4D-9FF7482723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L31" authorId="1" shapeId="0" ns2:uid="{02F99B48-421A-452A-98C6-A7FD12F4CB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à partir de 20h15
Rappel le 21/01</t>
        </r>
      </text>
    </comment>
    <comment ref="J32" authorId="0" shapeId="0" ns2:uid="{D07A2F2C-A13A-4A17-B4C4-4C7C2A0DA3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32" authorId="4" shapeId="0" ns2:uid="{C7463598-CA72-4254-8AE7-969354BECA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J33" authorId="0" shapeId="0" ns2:uid="{84633570-87CA-4A8C-8D4C-462C5400DF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R33" authorId="0" shapeId="0" ns2:uid="{C2B27919-1160-467A-A0F1-6057E08E7B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T33" authorId="0" shapeId="0" ns2:uid="{1FB55999-9062-4115-8ED6-AFEB8D185B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R34" authorId="0" shapeId="0" ns2:uid="{EFEC636E-25ED-4A0D-97F7-6AE2C9DD5A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D37" authorId="1" shapeId="0" ns2:uid="{1C37D10A-135D-4946-8CDB-E5A7322DF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
remplace GGE</t>
        </r>
      </text>
    </comment>
    <comment ref="D38" authorId="0" shapeId="0" ns2:uid="{1CD5C1A5-DE2B-48F5-BCAA-C05F621708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</t>
        </r>
        <r>
          <rPr>
            <strike/>
            <sz val="9"/>
            <color indexed="81"/>
            <rFont val="Tahoma"/>
            <family val="2"/>
          </rPr>
          <t>remplacé par SMA</t>
        </r>
        <r>
          <rPr>
            <sz val="9"/>
            <color indexed="81"/>
            <rFont val="Tahoma"/>
            <family val="2"/>
          </rPr>
          <t xml:space="preserve">
remplace GGE
remplacé par?</t>
        </r>
      </text>
    </comment>
    <comment ref="J38" authorId="0" shapeId="0" ns2:uid="{8D969165-A314-4BB9-981D-431643F730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9" authorId="2" shapeId="0" ns2:uid="{1627B6C7-B613-412A-A0DA-135CD199601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 par SMA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J39" authorId="0" shapeId="0" ns2:uid="{25FB6B61-0C96-4564-80F7-E9060DE89A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équipe au complet</t>
        </r>
      </text>
    </comment>
    <comment ref="J40" authorId="0" shapeId="0" ns2:uid="{F07CF6EE-855D-4998-B841-546C824BC7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41" authorId="0" shapeId="0" ns2:uid="{1D775C43-18C4-4073-A758-97CC25B26D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42" authorId="0" shapeId="0" ns2:uid="{6D55EB65-0F88-4F68-B816-604588448D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30.01</t>
        </r>
      </text>
    </comment>
    <comment ref="I42" authorId="0" shapeId="0" ns2:uid="{37823FAA-01D8-48D3-A2CB-1A605444F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42" authorId="0" shapeId="0" ns2:uid="{B046C306-0018-4A35-9878-81EBC0D428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remplace PAM qui va en meunerie à la place du gluten
4h HS + rappel le 01/02</t>
        </r>
      </text>
    </comment>
    <comment ref="J43" authorId="0" shapeId="0" ns2:uid="{8A2B0D1C-41A6-49E8-970F-FE987C219C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DS le 03.02
+ 4h RHS</t>
        </r>
      </text>
    </comment>
    <comment ref="J44" authorId="0" shapeId="0" ns2:uid="{432ADBEC-B152-4E3A-B60C-E0C88100C3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45" authorId="2" shapeId="0" ns2:uid="{43C01C9F-7EE1-48CA-8719-D20592F29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D46" authorId="2" shapeId="0" ns2:uid="{093DCBED-3086-4601-9D2A-9AE1FB3079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L47" authorId="0" shapeId="0" ns2:uid="{9047378C-6038-43A2-BE54-7CF509484E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48" authorId="0" shapeId="0" ns2:uid="{6BE5206F-E8DA-416B-80A2-F585153F24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DBE</t>
        </r>
      </text>
    </comment>
    <comment ref="L48" authorId="0" shapeId="0" ns2:uid="{CFBEF911-7A6C-48F8-BC2D-9A0865F296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49" authorId="0" shapeId="0" ns2:uid="{0ABCAA67-8E08-4611-B8A1-37B3C1F81D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I50" authorId="0" shapeId="0" ns2:uid="{CE542E17-DEFA-4D43-AF8C-81277BDEDD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50" authorId="0" shapeId="0" ns2:uid="{C51262B5-1046-447F-A0B0-DC8E14B364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50" authorId="0" shapeId="0" ns2:uid="{A207E9E8-4A78-4EF2-9EDF-139559E53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51" authorId="0" shapeId="0" ns2:uid="{D879160E-DDF6-4103-8E92-FE3862D225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51" authorId="2" shapeId="0" ns2:uid="{7AF0C55C-BB42-41DC-B09C-C6EE1F321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03/02</t>
        </r>
      </text>
    </comment>
    <comment ref="T51" authorId="2" shapeId="0" ns2:uid="{CE7C8013-2C4E-4403-969C-1372C7CF7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L52" authorId="1" shapeId="0" ns2:uid="{80226720-23EE-41AC-A5E1-D4BC81704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Remplacé par CHD</t>
        </r>
      </text>
    </comment>
    <comment ref="D54" authorId="2" shapeId="0" ns2:uid="{FBFD39BC-EAEB-4810-8AB6-A74C205689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
remplacé par SMA.</t>
        </r>
      </text>
    </comment>
    <comment ref="D56" authorId="1" shapeId="0" ns2:uid="{0926CBE7-A622-4D9D-A043-9612D53155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18h à 22h
Rappel le 05/02</t>
        </r>
      </text>
    </comment>
    <comment ref="L57" authorId="0" shapeId="0" ns2:uid="{0FC78349-65DD-4D46-92B9-51D1CA260B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D59" authorId="2" shapeId="0" ns2:uid="{8507EA80-194B-4854-AF09-F47644C9A7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ATR</t>
        </r>
        <r>
          <rPr>
            <sz val="9"/>
            <color indexed="81"/>
            <rFont val="Tahoma"/>
            <family val="2"/>
          </rPr>
          <t xml:space="preserve">  PDE</t>
        </r>
      </text>
    </comment>
    <comment ref="J59" authorId="0" shapeId="0" ns2:uid="{C509DE45-6A27-4A65-80D8-D40239D465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R59" authorId="0" shapeId="0" ns2:uid="{BD06EBA7-19B5-4DAB-BCC1-7AFE03831A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59" authorId="0" shapeId="0" ns2:uid="{842A5457-7CF2-45B3-82C8-D5B832589D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et CKS</t>
        </r>
      </text>
    </comment>
    <comment ref="D60" authorId="1" shapeId="0" ns2:uid="{B09ADC9E-FF34-45EF-860F-C88122C432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
Remplacé par SMA</t>
        </r>
      </text>
    </comment>
    <comment ref="J60" authorId="1" shapeId="0" ns2:uid="{4352D967-A260-43D5-B121-98F3ED3364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test  Safety Days de 13h à 14h30
+0,5h HS</t>
        </r>
      </text>
    </comment>
    <comment ref="R60" authorId="0" shapeId="0" ns2:uid="{700E6D27-E2E7-4ABF-B7AC-F59C3B1D9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60" authorId="5" shapeId="0" ns2:uid="{52662D38-13EF-47B4-8F17-1A92C532C1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dsecription de fonction rempl par ATR de 9h30 à 10h30
</t>
        </r>
      </text>
    </comment>
    <comment ref="J61" authorId="1" shapeId="0" ns2:uid="{ADDABCEB-8E46-4F9C-B5A5-EF6EA4FB6E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au 18/02</t>
        </r>
      </text>
    </comment>
    <comment ref="L63" authorId="0" shapeId="0" ns2:uid="{3DC9F805-CB5C-498F-8C7A-0C382A15EE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
remplacé par CHD</t>
        </r>
      </text>
    </comment>
    <comment ref="D64" authorId="1" shapeId="0" ns2:uid="{00C05CBE-F5C0-45CC-9BA2-132D8AE158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SMA
pp de rappel</t>
        </r>
      </text>
    </comment>
    <comment ref="L64" authorId="6" shapeId="0" ns2:uid="{AB21F7D5-3CD9-4854-AECB-A4D910CE80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équipe SOL; conserver prime de PM. Remplacé par CHD.</t>
        </r>
      </text>
    </comment>
    <comment ref="D65" authorId="2" shapeId="0" ns2:uid="{019D7B20-BBAA-4321-A377-9911BB33BC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ATR </t>
        </r>
        <r>
          <rPr>
            <sz val="9"/>
            <color indexed="81"/>
            <rFont val="Tahoma"/>
            <family val="2"/>
          </rPr>
          <t>SMA</t>
        </r>
      </text>
    </comment>
    <comment ref="L65" authorId="0" shapeId="0" ns2:uid="{67FF63D2-1FEF-4987-B84F-1782AE53A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66" authorId="0" shapeId="0" ns2:uid="{7B3452F4-CE6B-44CA-A6AC-25406E4B17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CPPT</t>
        </r>
      </text>
    </comment>
    <comment ref="L66" authorId="4" shapeId="0" ns2:uid="{B9D10992-3480-4B31-BFDA-EE2C349E4C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(CHD)</t>
        </r>
      </text>
    </comment>
    <comment ref="R66" authorId="1" shapeId="0" ns2:uid="{9F7FE528-08DF-47A1-9933-15223AC75F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</t>
        </r>
      </text>
    </comment>
    <comment ref="J67" authorId="0" shapeId="0" ns2:uid="{ACB927E8-BBC6-451B-B3BA-C61712113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remplacé par LAX</t>
        </r>
      </text>
    </comment>
    <comment ref="L67" authorId="4" shapeId="0" ns2:uid="{D718C29A-69F1-4D33-BE7E-8834AFEF73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(CHD)</t>
        </r>
      </text>
    </comment>
    <comment ref="J68" authorId="0" shapeId="0" ns2:uid="{0A06F3EE-35EA-4FB9-A7B6-86D579B15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R69" authorId="0" shapeId="0" ns2:uid="{D8277962-2FA7-4543-B93F-DDEE28C173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T70" authorId="2" shapeId="0" ns2:uid="{3D78FD44-BE7E-4825-A83D-8C2BDAA58C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J73" authorId="0" shapeId="0" ns2:uid="{8C4A6A43-69B8-4BEE-A0E7-9FA87B6D33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74" authorId="2" shapeId="0" ns2:uid="{783E25D1-B4F0-45B4-B414-22CA8D240E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J74" authorId="5" shapeId="0" ns2:uid="{96B5AC31-8F04-4876-8904-D3341CC5B8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Commission d'accompangement 11h30 - 12h</t>
        </r>
      </text>
    </comment>
    <comment ref="J75" authorId="0" shapeId="0" ns2:uid="{831E2A65-65EE-400F-8059-7A3511E7AC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76" authorId="0" shapeId="0" ns2:uid="{49D01039-1AD0-4793-826D-0D05632F6D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77" authorId="0" shapeId="0" ns2:uid="{51753A5F-82F0-4CAA-A241-E35855FA81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07.03</t>
        </r>
      </text>
    </comment>
    <comment ref="J77" authorId="0" shapeId="0" ns2:uid="{57306755-3C63-4644-B549-331503612B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R79" authorId="1" shapeId="0" ns2:uid="{DF6E6365-6ACC-44D7-A057-8EA0CFD1F1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</t>
        </r>
      </text>
    </comment>
    <comment ref="D81" authorId="2" shapeId="0" ns2:uid="{57716F56-DDA3-423C-8DDE-6B60B17A3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12/03
remplace BBZ</t>
        </r>
      </text>
    </comment>
    <comment ref="J82" authorId="2" shapeId="0" ns2:uid="{FA8702D2-7F00-439D-B346-6074D864B4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L82" authorId="0" shapeId="0" ns2:uid="{B9077DF6-054A-4156-8A4E-FEE223761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83" authorId="1" shapeId="0" ns2:uid="{BCCE7489-AF5B-46F5-B287-0B2708A67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83" authorId="0" shapeId="0" ns2:uid="{5920709B-18C8-424D-B4A6-50D2E7926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84" authorId="1" shapeId="0" ns2:uid="{95CE3D6E-27EE-4CC1-A6C1-77583C8364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K84" authorId="0" shapeId="0" ns2:uid="{765D1ACD-A0A1-4B06-A018-BD733EA765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84" authorId="0" shapeId="0" ns2:uid="{40DDEF6F-A414-4E0A-BD1C-A5EED2ABCF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CIE : remplacé par GKT et LAA</t>
        </r>
      </text>
    </comment>
    <comment ref="D85" authorId="0" shapeId="0" ns2:uid="{94534D4B-A147-4F41-AAFD-B9E15AE843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
remplacé par ?</t>
        </r>
      </text>
    </comment>
    <comment ref="J85" authorId="1" shapeId="0" ns2:uid="{F5750ECB-B83B-4494-8A71-9EC0F01A01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 de 18h à 22h</t>
        </r>
      </text>
    </comment>
    <comment ref="J86" authorId="1" shapeId="0" ns2:uid="{C7F94E9F-170D-44FD-A8DB-72F4C68A13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de 18h à 22h</t>
        </r>
      </text>
    </comment>
    <comment ref="I87" authorId="0" shapeId="0" ns2:uid="{84E9408D-73A7-4E46-9D62-C6C3DD26BB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</t>
        </r>
      </text>
    </comment>
    <comment ref="J87" authorId="0" shapeId="0" ns2:uid="{98C215FB-7956-4C06-9175-DE0AE05BA5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
</t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S87" authorId="0" shapeId="0" ns2:uid="{1EA87E80-2E01-4DC3-804E-4FC9718067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87" authorId="0" shapeId="0" ns2:uid="{A34CAFF1-8979-431A-9369-6B7DC0D8FA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88" authorId="1" shapeId="0" ns2:uid="{6A053671-AA25-4015-89AD-F5026A3ACE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 et PLZ</t>
        </r>
      </text>
    </comment>
    <comment ref="C89" authorId="0" shapeId="0" ns2:uid="{B87A30C5-1254-47CF-A558-C87528FA72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T89" authorId="0" shapeId="0" ns2:uid="{690FEA1F-9956-4EEC-96DA-F0535A33DF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L92" authorId="0" shapeId="0" ns2:uid="{7F9956F9-597A-4780-BFC2-3922D8B1E3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93" authorId="0" shapeId="0" ns2:uid="{FC13C03C-71AD-47E4-9403-C3E8E4F6B8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R93" authorId="0" shapeId="0" ns2:uid="{2FF3A7FF-B170-4434-A61B-3BE5695A54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94" authorId="0" shapeId="0" ns2:uid="{B3763102-5674-404C-BB7F-084A450CD8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IME</t>
        </r>
      </text>
    </comment>
    <comment ref="L96" authorId="0" shapeId="0" ns2:uid="{B03AE2EA-384E-4A73-985D-97E50142A7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R96" authorId="2" shapeId="0" ns2:uid="{CA307850-1309-4D98-B1CC-D4A05553C1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7" authorId="2" shapeId="0" ns2:uid="{C07241C8-35C4-4B37-8275-9F1AE8C111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Q98" authorId="2" shapeId="0" ns2:uid="{8704259A-EA0D-4A2E-85E5-CC7765E6F4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8" authorId="2" shapeId="0" ns2:uid="{784CF25A-66BC-40E4-9720-C5A1A1CFB8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C99" authorId="2" shapeId="0" ns2:uid="{4A38EF66-B413-45D5-BE0F-C0B12B5D04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9" authorId="2" shapeId="0" ns2:uid="{FEC76AD6-BEBE-4653-948A-F5A2B46BFE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9" authorId="0" shapeId="0" ns2:uid="{2076EB86-2AE0-4F35-996B-1CC112CFA1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27.03</t>
        </r>
      </text>
    </comment>
    <comment ref="C100" authorId="2" shapeId="0" ns2:uid="{613D8296-9BE3-45AF-81CA-95ACAEEBAD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0" authorId="2" shapeId="0" ns2:uid="{7BF38430-0CA7-4AF8-A4F3-36F928F6D8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RH</t>
        </r>
      </text>
    </comment>
    <comment ref="J100" authorId="2" shapeId="0" ns2:uid="{621451B4-0C9A-4ECA-A174-3732E296A6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</t>
        </r>
      </text>
    </comment>
    <comment ref="R102" authorId="0" shapeId="0" ns2:uid="{6DF60C09-E92E-42DD-AEC8-4471F0B233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I103" authorId="2" shapeId="0" ns2:uid="{1C632ABF-BC15-41D5-9095-A6BA793A56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3" authorId="2" shapeId="0" ns2:uid="{C4735F03-8D27-4420-BAD9-135A02F4E5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I104" authorId="2" shapeId="0" ns2:uid="{EF83AEB0-3864-4117-9E1F-68152D0E86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4" authorId="2" shapeId="0" ns2:uid="{9DED11C1-4648-43B5-B030-3B27AA8819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I105" authorId="2" shapeId="0" ns2:uid="{FB70FDE7-C9BE-4F36-8043-F74AF476F9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5" authorId="2" shapeId="0" ns2:uid="{3F9C7592-1CD9-4CBE-9C80-C0AD510E9E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5" authorId="0" shapeId="0" ns2:uid="{69ECB26B-B67E-479B-870C-553DA376D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APN
D2PART 0 18H REMPLAC2 PAR alz</t>
        </r>
      </text>
    </comment>
    <comment ref="D106" authorId="0" shapeId="0" ns2:uid="{A7335B66-5135-4250-A554-92BE7B7E95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</t>
        </r>
      </text>
    </comment>
    <comment ref="Q106" authorId="2" shapeId="0" ns2:uid="{AD8BCB5D-688E-4C2C-B9FF-D584453178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106" authorId="2" shapeId="0" ns2:uid="{26B0E7FF-B752-4B6F-BAB6-B692BE3F81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Q107" authorId="2" shapeId="0" ns2:uid="{9B52342F-4CD6-4414-94EE-AFD5DC8D44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107" authorId="2" shapeId="0" ns2:uid="{38BA62D8-824E-4A16-82C5-69447E67D7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7" authorId="1" shapeId="0" ns2:uid="{E66E1023-19C1-44E4-9D47-8BD6941781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remplacé pr APN</t>
        </r>
      </text>
    </comment>
    <comment ref="D108" authorId="2" shapeId="0" ns2:uid="{02DD1CE4-46F7-4860-A919-CE779D73D5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S108" authorId="2" shapeId="0" ns2:uid="{09DAFA1E-60D2-434F-8F13-3E51CE5A74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T108" authorId="2" shapeId="0" ns2:uid="{3E36B515-2514-4AFA-AC7A-6A1E22658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départ à 18h00'</t>
        </r>
      </text>
    </comment>
    <comment ref="C109" authorId="2" shapeId="0" ns2:uid="{6C37F9BF-5C74-470C-A0C9-B3BE59CE9A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9" authorId="2" shapeId="0" ns2:uid="{6E13EE7C-59FE-441E-888E-39211577D8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9" authorId="2" shapeId="0" ns2:uid="{4F85C132-676B-48AF-A8B1-ABC7A382FE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10" authorId="0" shapeId="0" ns2:uid="{A19AFFBF-D7DE-4F50-9612-28C13165AB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111" authorId="0" shapeId="0" ns2:uid="{1F4D4777-D25A-44D1-9C84-72AFDA4360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10.04</t>
        </r>
      </text>
    </comment>
    <comment ref="J111" authorId="0" shapeId="0" ns2:uid="{B8733B0C-1E70-453A-A002-A0F8B1F04E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111" authorId="0" shapeId="0" ns2:uid="{DF3840ED-A517-40AB-98AD-EBDB6180CB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D112" authorId="0" shapeId="0" ns2:uid="{5E7581E7-57BA-47CB-88A8-3F65BC0A4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I112" authorId="0" shapeId="0" ns2:uid="{5E77B3F3-74E5-490C-BEC6-ADE48FFDF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12" authorId="0" shapeId="0" ns2:uid="{42E34BFB-5728-4A9E-9FCB-5E684E93C9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</t>
        </r>
      </text>
    </comment>
    <comment ref="L112" authorId="0" shapeId="0" ns2:uid="{46D223F5-3C09-4258-A1AE-535B06A9FB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D113" authorId="0" shapeId="0" ns2:uid="{808BBD1A-EFD0-424F-8E0D-7E84F3B2F5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13" authorId="1" shapeId="0" ns2:uid="{BC6A8EA4-770F-4193-B4EA-9EEBEFCC92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13" authorId="0" shapeId="0" ns2:uid="{F17636B9-6235-44AC-8BE3-C630BC2FD5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S113" authorId="1" shapeId="0" ns2:uid="{E0CA6757-49BA-49B1-AE8B-794809AE48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07/04</t>
        </r>
      </text>
    </comment>
    <comment ref="T113" authorId="1" shapeId="0" ns2:uid="{89419B8C-DF80-41E2-B7D4-1089E5941A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07/04
+ rappel le 13/04</t>
        </r>
      </text>
    </comment>
    <comment ref="D114" authorId="0" shapeId="0" ns2:uid="{E05CF1F7-3E87-458E-BC9D-CB121961DF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J114" authorId="1" shapeId="0" ns2:uid="{763E5377-D4D1-4FE6-9CFE-6AE5AEA6B1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 et NRD</t>
        </r>
      </text>
    </comment>
    <comment ref="L114" authorId="0" shapeId="0" ns2:uid="{C04ADE29-AC4A-42DC-98E5-D56526272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D115" authorId="0" shapeId="0" ns2:uid="{3B2F0154-31E9-4045-8DE3-7674F7FF14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H115" authorId="7" shapeId="0" ns2:uid="{BD238385-57E3-4EFC-A1F6-04B28821180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de 13h à 15h
Conserve sa prime de pause AM</t>
        </r>
      </text>
    </comment>
    <comment ref="J117" authorId="1" shapeId="0" ns2:uid="{7758DB66-734C-4B12-8BC4-D49155E477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18" authorId="0" shapeId="0" ns2:uid="{20A8C356-E7F0-4D97-9787-4B64C8019B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J120" authorId="0" shapeId="0" ns2:uid="{D9C363D9-E03B-4853-B02B-FD0AE2B6DD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rappel le 20.04</t>
        </r>
      </text>
    </comment>
    <comment ref="T120" authorId="0" shapeId="0" ns2:uid="{E95E7779-4599-42DB-805D-FCF94620A1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21" authorId="0" shapeId="0" ns2:uid="{3863A817-EF0F-4F3B-957C-234380C872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121" authorId="0" shapeId="0" ns2:uid="{3718C1F3-F129-477A-A4F8-457684950C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I122" authorId="0" shapeId="0" ns2:uid="{02F52009-8CC9-4D98-BC2A-E0CA5884B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KTN</t>
        </r>
      </text>
    </comment>
    <comment ref="J122" authorId="0" shapeId="0" ns2:uid="{CB40E9BA-0A24-4AD6-9DF1-643ADE98E6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KTN</t>
        </r>
      </text>
    </comment>
    <comment ref="T122" authorId="0" shapeId="0" ns2:uid="{7CF343AF-4C28-4E34-818B-C0BB66E99A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J123" authorId="0" shapeId="0" ns2:uid="{97A877C8-8C58-46CC-87E9-C02E6BABF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</t>
        </r>
        <r>
          <rPr>
            <b/>
            <sz val="9"/>
            <color indexed="81"/>
            <rFont val="Tahoma"/>
            <family val="2"/>
          </rPr>
          <t>2025</t>
        </r>
        <r>
          <rPr>
            <sz val="9"/>
            <color indexed="81"/>
            <rFont val="Tahoma"/>
            <family val="2"/>
          </rPr>
          <t xml:space="preserve">
de 08h30' à 12h30'
équipe au complet
</t>
        </r>
      </text>
    </comment>
    <comment ref="L123" authorId="0" shapeId="0" ns2:uid="{7D9E0EEC-7302-420F-A7ED-23BB02EFF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23.04</t>
        </r>
      </text>
    </comment>
    <comment ref="D124" authorId="2" shapeId="0" ns2:uid="{4F167F0C-F3DA-4261-AB57-9DE665F333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PLZ.</t>
        </r>
      </text>
    </comment>
    <comment ref="J124" authorId="0" shapeId="0" ns2:uid="{16A426BD-8767-49A5-BDE7-DC7E3A605E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23.04</t>
        </r>
      </text>
    </comment>
    <comment ref="L124" authorId="6" shapeId="0" ns2:uid="{48C39979-A35D-4894-9D71-575F8464A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Redémarrage SOL après SD, rappel le 23/4/2026. Remplacé par PLZ de 18h à 22h.</t>
        </r>
      </text>
    </comment>
    <comment ref="L126" authorId="0" shapeId="0" ns2:uid="{0EA788EC-A865-4D2D-A063-F97E65600B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H127" authorId="7" shapeId="0" ns2:uid="{377EE595-8400-4891-BCAF-5323662E645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</t>
        </r>
        <r>
          <rPr>
            <strike/>
            <sz val="9"/>
            <color indexed="81"/>
            <rFont val="Tahoma"/>
            <family val="2"/>
          </rPr>
          <t>de 15h à 17h</t>
        </r>
        <r>
          <rPr>
            <sz val="9"/>
            <color indexed="81"/>
            <rFont val="Tahoma"/>
            <family val="2"/>
          </rPr>
          <t xml:space="preserve">
de 14h à 16h
Conserve sa prime de pause AM</t>
        </r>
      </text>
    </comment>
    <comment ref="L127" authorId="0" shapeId="0" ns2:uid="{F3DA9A2B-66EB-49F4-89DE-2512F9B8F7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28" authorId="0" shapeId="0" ns2:uid="{586510D6-221C-4F9A-84FC-C73943D35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</t>
        </r>
      </text>
    </comment>
    <comment ref="D129" authorId="0" shapeId="0" ns2:uid="{BA085C49-3FB6-469C-B2D0-71BD126FBE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H129" authorId="7" shapeId="0" ns2:uid="{4C1B98E1-D18B-40B9-89CC-35B85F61B43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de 14h à 16h</t>
        </r>
      </text>
    </comment>
    <comment ref="C130" authorId="0" shapeId="0" ns2:uid="{BACBE0A5-A34E-4D9D-9DEC-337CDB0829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02h à 06h00'
rappel le 29.04</t>
        </r>
      </text>
    </comment>
    <comment ref="D130" authorId="0" shapeId="0" ns2:uid="{E387F900-D3B7-4E2B-82A2-2114430FDF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02h à 06h00'
rappel le 29.04</t>
        </r>
      </text>
    </comment>
    <comment ref="L130" authorId="0" shapeId="0" ns2:uid="{76E64E8D-D1B4-4FA9-8B92-8A890B4AAD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29.04</t>
        </r>
      </text>
    </comment>
    <comment ref="T130" authorId="0" shapeId="0" ns2:uid="{1E91666C-9F14-490C-9557-D09C7FF6B9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&amp; APN</t>
        </r>
      </text>
    </comment>
    <comment ref="D131" authorId="0" shapeId="0" ns2:uid="{2422E77E-603E-4D87-BF84-A83460624D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SMA</t>
        </r>
      </text>
    </comment>
    <comment ref="L131" authorId="0" shapeId="0" ns2:uid="{9AE57610-FE8C-4F7F-A133-D85CD008C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30.04</t>
        </r>
      </text>
    </comment>
    <comment ref="T131" authorId="0" shapeId="0" ns2:uid="{02322FF6-DCE2-4825-A0D4-E0526F4EB4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et SKS</t>
        </r>
      </text>
    </comment>
    <comment ref="T132" authorId="0" shapeId="0" ns2:uid="{E89054B5-F5C0-4E32-A233-87293746A4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</t>
        </r>
      </text>
    </comment>
    <comment ref="D133" authorId="0" shapeId="0" ns2:uid="{AC166E41-DD2B-4D64-B44C-8AC52BE070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SMA</t>
        </r>
      </text>
    </comment>
    <comment ref="L133" authorId="0" shapeId="0" ns2:uid="{64EB4E88-D54C-4B2D-86E6-0962E55894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30.04</t>
        </r>
      </text>
    </comment>
    <comment ref="T133" authorId="0" shapeId="0" ns2:uid="{219D0A94-7638-4C42-8A00-BE3C9542D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et SKS</t>
        </r>
      </text>
    </comment>
    <comment ref="D134" authorId="0" shapeId="0" ns2:uid="{57E715C6-467D-4CC2-91CD-5029DD2D8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135" authorId="0" shapeId="0" ns2:uid="{4407FAA5-AC59-498C-918F-D7D3585B72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L136" authorId="0" shapeId="0" ns2:uid="{5CFE9EE9-4D82-4513-AB6D-ACD0B6574F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7" authorId="4" shapeId="0" ns2:uid="{93C40D95-24AC-4318-9437-286853B055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VBN
</t>
        </r>
        <r>
          <rPr>
            <sz val="9"/>
            <color indexed="81"/>
            <rFont val="Tahoma"/>
            <family val="2"/>
          </rPr>
          <t>CIE : CHD présent</t>
        </r>
      </text>
    </comment>
    <comment ref="D138" authorId="0" shapeId="0" ns2:uid="{49A07EFC-9DD8-445C-A444-DEF331F2F2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38" authorId="0" shapeId="0" ns2:uid="{08FCCC03-1912-4490-957D-2A26A81A1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39" authorId="0" shapeId="0" ns2:uid="{D28E67A6-BAC0-4507-BCD1-8489BB7C43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140" authorId="1" shapeId="0" ns2:uid="{87F02DCC-1013-4BF2-ABDE-DF6E284E31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140" authorId="0" shapeId="0" ns2:uid="{0D6AB36C-7BAC-4726-A7E1-2EBAA301BA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R140" authorId="1" shapeId="0" ns2:uid="{359B7BFD-C7D9-49CA-860C-C11C707B54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R141" authorId="1" shapeId="0" ns2:uid="{B2250A11-BBB4-41E2-8B60-188A47D1B2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T141" authorId="0" shapeId="0" ns2:uid="{BDEF3484-E699-40DB-9B86-A257A25EE7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142" authorId="2" shapeId="0" ns2:uid="{CFBB2B69-F0A4-4DE1-8C72-9DE69BB0C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remplacé par SMA</t>
        </r>
      </text>
    </comment>
    <comment ref="T142" authorId="0" shapeId="0" ns2:uid="{A685827C-B20E-4103-B4D7-5C7C7737BB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43" authorId="0" shapeId="0" ns2:uid="{191F5CDE-C037-43F2-A449-7A23852B45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43" authorId="0" shapeId="0" ns2:uid="{5D6E3654-E8DF-45DB-BF55-E9E2F2FAB9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4" authorId="0" shapeId="0" ns2:uid="{89C8CE71-EE71-46CE-B517-0FCB30181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45" authorId="0" shapeId="0" ns2:uid="{C8463130-2C73-45C6-9A1F-E7932131DC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46" authorId="0" shapeId="0" ns2:uid="{309E67E4-5253-4931-BF65-E1F73CA54D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I147" authorId="0" shapeId="0" ns2:uid="{FCA3108A-763D-4133-8F40-DF65A310BB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47" authorId="0" shapeId="0" ns2:uid="{6EB1EBE0-06A7-42E9-A35F-9CE1F1D8B7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 de 20h à 22h00'</t>
        </r>
      </text>
    </comment>
    <comment ref="D148" authorId="0" shapeId="0" ns2:uid="{85F2C68F-1290-49AA-B9F0-EE72A9E1D3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D149" authorId="0" shapeId="0" ns2:uid="{06866914-4F2C-4851-BAB0-4361E0EA1B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149" authorId="0" shapeId="0" ns2:uid="{AC909228-3D64-4D8C-B63F-91FCE0C559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11h30'</t>
        </r>
      </text>
    </comment>
    <comment ref="R149" authorId="0" shapeId="0" ns2:uid="{10D43094-B40D-422B-9E39-DB8E0F07AC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</text>
    </comment>
    <comment ref="Q150" authorId="2" shapeId="0" ns2:uid="{55BAD78F-B497-45AD-962B-BDF8DD76E9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HKB et NRD présents</t>
        </r>
      </text>
    </comment>
    <comment ref="R150" authorId="2" shapeId="0" ns2:uid="{E7DB5A73-35A0-4CE2-BE93-86B3199F47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HKB et NRD présents
départ à 18h00'</t>
        </r>
      </text>
    </comment>
    <comment ref="L151" authorId="2" shapeId="0" ns2:uid="{2E42B7F0-9A42-4DA1-B7A5-200A7945F6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 CKS</t>
        </r>
      </text>
    </comment>
    <comment ref="R151" authorId="2" shapeId="0" ns2:uid="{B0D483F1-7C33-41F0-9BA7-EFA8F89C9F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HKB et NRD présents</t>
        </r>
      </text>
    </comment>
    <comment ref="L152" authorId="0" shapeId="0" ns2:uid="{E4CC41BC-81D8-47AA-AE5C-448C56BE74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3" authorId="0" shapeId="0" ns2:uid="{5FCA21BB-5363-437B-AB9A-1FCC702358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153" authorId="0" shapeId="0" ns2:uid="{1A7D0DA6-2AED-4FF4-BCE8-3C4E1238A9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4" authorId="0" shapeId="0" ns2:uid="{E8528AE6-66D3-4FF3-861E-A7765B4B0E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154" authorId="0" shapeId="0" ns2:uid="{21428D36-ED05-494B-8DCC-F4447E3DE3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5" authorId="1" shapeId="0" ns2:uid="{DD3E49C8-94B1-4394-82A5-FC20DDDB64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Remplace </t>
        </r>
        <r>
          <rPr>
            <strike/>
            <sz val="9"/>
            <color indexed="81"/>
            <rFont val="Tahoma"/>
            <family val="2"/>
          </rPr>
          <t>DKS</t>
        </r>
        <r>
          <rPr>
            <sz val="9"/>
            <color indexed="81"/>
            <rFont val="Tahoma"/>
            <family val="2"/>
          </rPr>
          <t xml:space="preserve"> BLR</t>
        </r>
      </text>
    </comment>
    <comment ref="J156" authorId="1" shapeId="0" ns2:uid="{FFB5B6AA-1950-4348-A512-847DCDB812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R156" authorId="1" shapeId="0" ns2:uid="{F4363FB5-CA95-41F0-8C75-587231DBCB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D157" authorId="1" shapeId="0" ns2:uid="{E1C45CC6-26B3-4517-B863-FC7CE8BC9F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Remplacé par SMA</t>
        </r>
      </text>
    </comment>
    <comment ref="H157" authorId="1" shapeId="0" ns2:uid="{8A525F4A-81A6-4911-AC3C-E4CD8C6AC2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</t>
        </r>
      </text>
    </comment>
    <comment ref="I157" authorId="0" shapeId="0" ns2:uid="{FDE6C7F4-3533-4C31-8F95-D5D38E4F25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Formation Safety Days de 12h30 à 13h30
Salle Rochefort</t>
        </r>
      </text>
    </comment>
    <comment ref="J157" authorId="0" shapeId="0" ns2:uid="{DD25E573-AD99-41A1-B39B-0A6A08F9D4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est présent au CPPT +
preste sa pause N</t>
        </r>
      </text>
    </comment>
    <comment ref="L157" authorId="1" shapeId="0" ns2:uid="{F68CED53-4C27-453A-BB5C-F99614F728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CHD</t>
        </r>
      </text>
    </comment>
    <comment ref="R157" authorId="1" shapeId="0" ns2:uid="{1D8A8455-C23E-40B1-9A82-8CE7A3B9F9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Formation Safety Days de 10h à 11h
Salle Orval
</t>
        </r>
      </text>
    </comment>
    <comment ref="T157" authorId="1" shapeId="0" ns2:uid="{31F7DC5E-ECAE-4B0D-AEDD-89BCE60DFA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DWS</t>
        </r>
      </text>
    </comment>
    <comment ref="D158" authorId="0" shapeId="0" ns2:uid="{A6A52849-B13D-406C-8126-6824F67968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159" authorId="2" shapeId="0" ns2:uid="{6F0D6ADF-2620-49C0-A899-4FBCAB1304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H162" authorId="7" shapeId="0" ns2:uid="{6FD43CEA-1F72-4F22-91CF-1EC43E4826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intermédiaire des connaissance 10h-11h30</t>
        </r>
      </text>
    </comment>
    <comment ref="L162" authorId="0" shapeId="0" ns2:uid="{E7EE887F-C1EF-4D14-92A1-35F395D279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63" authorId="0" shapeId="0" ns2:uid="{2A9BB40E-18BE-440E-9EA9-20E463CDDD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D164" authorId="0" shapeId="0" ns2:uid="{4F266D90-C94F-4D10-AECE-2A70852A97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165" authorId="0" shapeId="0" ns2:uid="{977535E7-8565-4511-BA26-BF7EBC0711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équipe au complet</t>
        </r>
      </text>
    </comment>
    <comment ref="J165" authorId="0" shapeId="0" ns2:uid="{371A2821-FE75-4A12-BEC0-9E6015A2A0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D166" authorId="0" shapeId="0" ns2:uid="{CCA887F4-3E4A-4F12-9917-842473F238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66" authorId="0" shapeId="0" ns2:uid="{004D7D2D-6246-41E9-B315-FDBF1B7869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J169" authorId="0" shapeId="0" ns2:uid="{61A8E084-07FB-41DE-BBE6-20EDF7866F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voir 04.06</t>
        </r>
      </text>
    </comment>
    <comment ref="D170" authorId="0" shapeId="0" ns2:uid="{B3E1592E-B666-4A85-AE7A-90A961DCFA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70" authorId="0" shapeId="0" ns2:uid="{A8AA2759-C618-42AC-8907-19482F415B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voir 05.06</t>
        </r>
      </text>
    </comment>
    <comment ref="J171" authorId="1" shapeId="0" ns2:uid="{323FF5D0-7A5D-4A76-9AA0-073E5F3542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71" authorId="0" shapeId="0" ns2:uid="{59455BDD-E3F1-4F7D-AB90-066D6B88D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J172" authorId="1" shapeId="0" ns2:uid="{4562352F-97DC-487D-8CC7-C123375D42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72" authorId="0" shapeId="0" ns2:uid="{CA4B181E-1B92-4221-8A8A-4525C06398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173" authorId="0" shapeId="0" ns2:uid="{92474CA3-2FD2-49C8-837D-B2F4E3270A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 (6-12)
remplacé par DWS (12-14)</t>
        </r>
      </text>
    </comment>
    <comment ref="J175" authorId="0" shapeId="0" ns2:uid="{BAB002D7-8F18-4EBC-8FB8-8BBA5DBC0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176" authorId="0" shapeId="0" ns2:uid="{3A3C76BE-98FF-4C7A-99F3-A54A978C7F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Q176" authorId="3" shapeId="0" ns2:uid="{52D32DF4-6467-47CD-B269-58B9AE7E90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K177" authorId="2" shapeId="0" ns2:uid="{CA7F1F84-6C20-4904-83BF-46E564B704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08/06</t>
        </r>
      </text>
    </comment>
    <comment ref="L177" authorId="2" shapeId="0" ns2:uid="{9ADDEA17-52FC-4A78-8989-BD2B527214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08/06
+4HS</t>
        </r>
      </text>
    </comment>
    <comment ref="Q177" authorId="3" shapeId="0" ns2:uid="{B8B60F1E-95E6-472E-8531-C38D212CB3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T177" authorId="2" shapeId="0" ns2:uid="{AC3CA830-F859-460B-9BBE-C6FB2FFBB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J178" authorId="0" shapeId="0" ns2:uid="{687104DE-C73D-410D-B78C-60D0FE7AC2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K178" authorId="4" shapeId="0" ns2:uid="{87ADBCE4-0235-4A45-A4A2-3E2784E5E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un RJF</t>
        </r>
      </text>
    </comment>
    <comment ref="L178" authorId="4" shapeId="0" ns2:uid="{DA53B664-1892-4A43-86B4-7F89B11E9F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
avait placé un RJF</t>
        </r>
      </text>
    </comment>
    <comment ref="S178" authorId="0" shapeId="0" ns2:uid="{0355286A-27DD-481A-9C59-640AE33A03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APN</t>
        </r>
      </text>
    </comment>
    <comment ref="T178" authorId="0" shapeId="0" ns2:uid="{242E5E1D-83C8-405C-9597-31984199EC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APN</t>
        </r>
      </text>
    </comment>
    <comment ref="D179" authorId="0" shapeId="0" ns2:uid="{9932CD11-E44F-4E9A-9A8D-8EB436EBD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79" authorId="1" shapeId="0" ns2:uid="{C76AEF32-ABD0-4C0F-A753-8730AB55F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180" authorId="0" shapeId="0" ns2:uid="{0F7AB59B-96D9-4EB4-81A3-511C55689C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81" authorId="0" shapeId="0" ns2:uid="{1AB8C795-CD52-4603-AB03-F7BB0F8918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82" authorId="0" shapeId="0" ns2:uid="{09393E81-C8FE-4CB3-ABD4-B2F0A09A31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183" authorId="1" shapeId="0" ns2:uid="{CFFDAA3E-DA39-4E56-AEB6-906DCA8634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</t>
        </r>
      </text>
    </comment>
    <comment ref="I184" authorId="0" shapeId="0" ns2:uid="{2DDD940F-527F-4029-A50A-B8146ED72E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CPPT 24.06
équipe au complet
</t>
        </r>
        <r>
          <rPr>
            <sz val="9"/>
            <color indexed="81"/>
            <rFont val="Tahoma"/>
            <family val="2"/>
          </rPr>
          <t xml:space="preserve">Remplace TCE de 18h à 22h Rappel le 23/06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J184" authorId="5" shapeId="0" ns2:uid="{CF1E4D09-FDC6-42AF-9F7F-A1CAC1EAF6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 HS</t>
        </r>
      </text>
    </comment>
    <comment ref="L184" authorId="1" shapeId="0" ns2:uid="{7E15A83E-D974-44D4-A3D5-B19292B452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</t>
        </r>
      </text>
    </comment>
    <comment ref="D185" authorId="2" shapeId="0" ns2:uid="{CE0F70DB-0855-4D3E-BDD4-D713BE2ACD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186" authorId="2" shapeId="0" ns2:uid="{C50E238A-CAE6-4044-AFD3-BC9CAA5ABD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H186" authorId="0" shapeId="0" ns2:uid="{CB43D7DB-FD13-42C7-958B-F6EB586FB7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D187" authorId="2" shapeId="0" ns2:uid="{EBE39003-2536-4188-9B02-16CD2FEE7B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remplace SBZ de 18h à 22h
rappel le 29/06</t>
        </r>
      </text>
    </comment>
    <comment ref="J187" authorId="0" shapeId="0" ns2:uid="{FD51DAF1-9FFC-4821-9CA4-777494CDE4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JKS</t>
        </r>
      </text>
    </comment>
    <comment ref="L187" authorId="0" shapeId="0" ns2:uid="{81014F9A-1078-4993-9265-9D99962062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88" authorId="0" shapeId="0" ns2:uid="{475E1825-5442-45C2-9BFE-229A2A9A16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remplacé par LAX</t>
        </r>
      </text>
    </comment>
    <comment ref="K188" authorId="0" shapeId="0" ns2:uid="{079D8E0B-4302-48BB-A6F8-761D8EC4DB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88" authorId="0" shapeId="0" ns2:uid="{423CA566-8A8E-408B-A862-4945FA67A4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12h à 14h00'</t>
        </r>
      </text>
    </comment>
    <comment ref="L189" authorId="0" shapeId="0" ns2:uid="{ECB47C52-3E1D-4207-8077-5A9BA1FCB3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90" authorId="1" shapeId="0" ns2:uid="{3CADD05E-04DC-4E62-A72B-4A0086C30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T190" authorId="1" shapeId="0" ns2:uid="{971AA994-D7F8-4E78-B15E-C0BE86E3A6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J191" authorId="1" shapeId="0" ns2:uid="{22E20F88-5D3A-4386-A3BA-49C62B3E52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T191" authorId="1" shapeId="0" ns2:uid="{25E52AD2-2940-4BF6-BDCF-01B9D2DCB4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2" authorId="6" shapeId="0" ns2:uid="{A8A67229-CD71-47AD-B236-06CA9E1AFD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F3,5; prime de PM.
Rappel le 30.06</t>
        </r>
      </text>
    </comment>
    <comment ref="T192" authorId="1" shapeId="0" ns2:uid="{B9FCCD8D-4081-4C93-B005-BB27609871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3" authorId="0" shapeId="0" ns2:uid="{E846210D-DD8B-44A5-95A7-2A5D451F23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départ à 08h00'</t>
        </r>
      </text>
    </comment>
    <comment ref="T193" authorId="1" shapeId="0" ns2:uid="{7E07FD37-A393-4B4D-BCAD-F3D7CEA8E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94" authorId="0" shapeId="0" ns2:uid="{6B0A8470-B13A-4874-B402-79A4B80616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194" authorId="1" shapeId="0" ns2:uid="{DE1AD7B5-5865-44A3-9DE9-4EF6453FBE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95" authorId="1" shapeId="0" ns2:uid="{7CCE8185-EAC5-4DC7-A8BC-A01B59C211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T195" authorId="1" shapeId="0" ns2:uid="{403832A7-E980-4CC4-857C-4AD0B8F636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7" authorId="0" shapeId="0" ns2:uid="{D43D62B4-047E-4DCA-91A2-DA9983D2C3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C198" authorId="0" shapeId="0" ns2:uid="{59DA8533-4240-4BC0-9A39-1CF6117A37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D198" authorId="0" shapeId="0" ns2:uid="{28C7BD43-90D3-455D-BB1C-6BDF4183A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L198" authorId="0" shapeId="0" ns2:uid="{A561FFEE-0396-4373-B8F3-11CC3D012E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R198" authorId="0" shapeId="0" ns2:uid="{2379D25A-E54E-4404-9D81-7025C30665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200" authorId="0" shapeId="0" ns2:uid="{B2A037E4-B4A7-4C37-ABF0-7E59F0117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T201" authorId="0" shapeId="0" ns2:uid="{665464BD-A617-49B4-AF9A-334D66D34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202" authorId="0" shapeId="0" ns2:uid="{D331DBD8-E590-4118-B74B-0A06CB8D2F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T202" authorId="0" shapeId="0" ns2:uid="{B834C791-D708-4CB7-B40C-6BC076A0197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>
remplacé par CHD et CDE</t>
        </r>
      </text>
    </comment>
    <comment ref="R203" authorId="0" shapeId="0" ns2:uid="{385DCF3F-F1D8-4C16-AB71-954BDE57B6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18h à 22h00'</t>
        </r>
      </text>
    </comment>
    <comment ref="T203" authorId="0" shapeId="0" ns2:uid="{2248A5EF-6763-43E4-885E-7C6D80F661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AAI
</t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04" authorId="0" shapeId="0" ns2:uid="{8000A7CE-8E7D-4346-963F-892D99BA88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J204" authorId="2" shapeId="0" ns2:uid="{A66E3DE6-ABB0-4C99-89B2-DB635D05E1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R204" authorId="0" shapeId="0" ns2:uid="{73A89C12-7158-47FA-B015-C24B104713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12.07
départ à 02h00'</t>
        </r>
      </text>
    </comment>
    <comment ref="D205" authorId="0" shapeId="0" ns2:uid="{C985E168-B7D2-46C4-B894-40843374E8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J205" authorId="2" shapeId="0" ns2:uid="{C648D347-C4DF-46D1-B876-73437F56C6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206" authorId="2" shapeId="0" ns2:uid="{44677F12-F89F-438B-84EC-67ECD33E6C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06" authorId="2" shapeId="0" ns2:uid="{68192A49-5F0C-467E-9755-4BDE5688F0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R206" authorId="0" shapeId="0" ns2:uid="{3DFD3EE8-597E-4BB8-AC77-C1B8847E37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J207" authorId="2" shapeId="0" ns2:uid="{14A8A36F-04D5-4E24-A6DC-A8D8F8DC1EC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07" authorId="2" shapeId="0" ns2:uid="{29555BCB-7137-4277-8B52-AFDEF959DB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Q207" authorId="0" shapeId="0" ns2:uid="{9D64DB0F-9F0D-4103-96F4-6D59E08166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R207" authorId="0" shapeId="0" ns2:uid="{6DFDD159-5622-4E99-BA1C-95B608F64C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départ à 12h00'</t>
        </r>
      </text>
    </comment>
    <comment ref="D208" authorId="0" shapeId="0" ns2:uid="{75A4EDA5-2CB9-4C2D-9C3D-8EBCFB1939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05h à 06h00'</t>
        </r>
      </text>
    </comment>
    <comment ref="J208" authorId="2" shapeId="0" ns2:uid="{54F1313C-7C58-4394-80EC-F7F4052322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D209" authorId="2" shapeId="0" ns2:uid="{0A8861DA-C351-42D3-A0FD-3BCFC1F404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SMA</t>
        </r>
      </text>
    </comment>
    <comment ref="J209" authorId="2" shapeId="0" ns2:uid="{65427A2B-0EF5-4BC3-8772-8C3A5F5AFC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R209" authorId="1" shapeId="0" ns2:uid="{EC2A6AFE-DCFE-4672-A7B9-028DD7B0C2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10" authorId="2" shapeId="0" ns2:uid="{0DE95DFE-2CEC-471F-881B-16108E0AC2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SMA</t>
        </r>
      </text>
    </comment>
    <comment ref="J210" authorId="2" shapeId="0" ns2:uid="{FBB11440-A4A2-4B2F-94AA-19A5CC1951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R210" authorId="1" shapeId="0" ns2:uid="{E8B3E70D-0B59-437A-8635-5805BBCB1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D211" authorId="2" shapeId="0" ns2:uid="{3A22456F-8708-4EEF-9BC1-48DDA7996B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212" authorId="2" shapeId="0" ns2:uid="{98461DD7-1766-43AA-8E5D-2143BAC90C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213" authorId="4" shapeId="0" ns2:uid="{D9364897-4BA9-4119-A16C-65AF3DE5C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214" authorId="4" shapeId="0" ns2:uid="{ABF3105D-340D-4425-AA06-42B5437D1D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I215" authorId="1" shapeId="0" ns2:uid="{729C30A0-8CFB-4C50-9601-6F03A8DC9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J215" authorId="1" shapeId="0" ns2:uid="{6192BD7E-A9FB-48E9-80A5-D93089ABAB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I216" authorId="1" shapeId="0" ns2:uid="{0DAC7D6F-42E0-4203-94D6-8843CE3995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16" authorId="1" shapeId="0" ns2:uid="{5B088B5A-87F0-44F3-8EF7-CBB36B16CA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SPT de 20h à 22h00'</t>
        </r>
      </text>
    </comment>
    <comment ref="D217" authorId="2" shapeId="0" ns2:uid="{4F5B57A6-8625-45D7-AD6C-D923635A96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26.07</t>
        </r>
      </text>
    </comment>
    <comment ref="J217" authorId="1" shapeId="0" ns2:uid="{5BB29E01-C1C8-4DC7-8FBB-DBC2A495A2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L218" authorId="5" shapeId="0" ns2:uid="{7B2FC175-1911-4A71-97B1-6C8629E0B4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APN
CDE présent</t>
        </r>
      </text>
    </comment>
    <comment ref="D219" authorId="6" shapeId="0" ns2:uid="{7A64D4B0-0452-43C7-84C2-B254F123F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VA supprimé à la demande de la LH</t>
        </r>
        <r>
          <rPr>
            <sz val="9"/>
            <color indexed="81"/>
            <rFont val="Tahoma"/>
            <family val="2"/>
          </rPr>
          <t>; rappel le 27/7/2026.</t>
        </r>
      </text>
    </comment>
    <comment ref="L219" authorId="5" shapeId="0" ns2:uid="{DF6E5675-C1AC-4DB7-A169-2BE83FCA98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APN
CDE présent</t>
        </r>
      </text>
    </comment>
    <comment ref="D221" authorId="0" shapeId="0" ns2:uid="{8B7AC4EC-30E6-4F2F-AA6D-DA920C010E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28.07
rappel le 27.07</t>
        </r>
      </text>
    </comment>
    <comment ref="F221" authorId="4" shapeId="0" ns2:uid="{BF36432E-A167-4AEE-AA3F-96A01EC2FD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qualité de 14h à 15h30</t>
        </r>
      </text>
    </comment>
    <comment ref="L222" authorId="2" shapeId="0" ns2:uid="{F241FE1C-75B0-4343-8902-82648F7478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23" authorId="0" shapeId="0" ns2:uid="{60315EB4-7B9D-46B2-9189-833CAD0DFF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24" authorId="0" shapeId="0" ns2:uid="{373A1516-4767-4E87-B845-A0DC53AD60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I225" authorId="1" shapeId="0" ns2:uid="{63D7706B-ECA9-46CA-BA8E-073305B021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25" authorId="1" shapeId="0" ns2:uid="{528BF08E-509E-4406-B9DD-9D2EFE499E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D226" authorId="4" shapeId="0" ns2:uid="{337D54CA-E869-48F7-818D-0892D0758D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14h à 18h</t>
        </r>
      </text>
    </comment>
    <comment ref="I226" authorId="1" shapeId="0" ns2:uid="{7CE90E26-23BB-45A4-9A24-0AE86CD47A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26" authorId="1" shapeId="0" ns2:uid="{B2E46556-AFD1-43EE-8991-886BAEC13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D229" authorId="2" shapeId="0" ns2:uid="{89FD4396-9F78-4DCB-B76B-90951BFED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229" authorId="4" shapeId="0" ns2:uid="{850F54BB-6B81-4D4F-81C9-0C285DFEC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1" authorId="0" shapeId="0" ns2:uid="{29D86899-A2BA-4328-BBB8-2FBC661BCF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H232" authorId="7" shapeId="0" ns2:uid="{1A5EFBEC-B61A-4C20-842B-3128D78468E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connaissances - 10h-11h30</t>
        </r>
      </text>
    </comment>
    <comment ref="L232" authorId="0" shapeId="0" ns2:uid="{E8ADEB39-7EC4-4F2C-AE03-F9D0C0D6A4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3" authorId="0" shapeId="0" ns2:uid="{A8EB8233-5833-441F-9FB7-4A216FBB58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4" authorId="0" shapeId="0" ns2:uid="{331F6CE5-6916-4043-B925-B1D3F37134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(absence LHS)
rappel le 29.07</t>
        </r>
      </text>
    </comment>
    <comment ref="L235" authorId="0" shapeId="0" ns2:uid="{11A4E7A9-10CC-4401-A7D3-6725B226B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(absence LHS)
rappel le 29.07</t>
        </r>
      </text>
    </comment>
    <comment ref="L236" authorId="0" shapeId="0" ns2:uid="{674D80F0-E6EB-4FB9-B90C-561C65ABFB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D240" authorId="0" shapeId="0" ns2:uid="{41423DF2-4F2B-4FC8-BEB9-16E99458B9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F241" authorId="6" shapeId="0" ns2:uid="{CAF1347C-D9E2-4BA9-9045-EE35B119F1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 pour formation. Conserver prime de PM.</t>
        </r>
      </text>
    </comment>
    <comment ref="L241" authorId="0" shapeId="0" ns2:uid="{7BC4B236-99BF-4F56-9C6D-D92DE6F94B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F242" authorId="6" shapeId="0" ns2:uid="{166CAB93-639C-4785-B3F6-7C36AE053B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 pour formation. Conserver prime de PM.</t>
        </r>
      </text>
    </comment>
    <comment ref="J242" authorId="5" shapeId="0" ns2:uid="{9542A5F9-EBF9-4A51-BA70-2D2879B11E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L242" authorId="0" shapeId="0" ns2:uid="{86BAD3F6-5F6E-4C69-99B8-E84BB75F57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D243" authorId="4" shapeId="0" ns2:uid="{1D1AC55A-997C-4F6A-92FF-BFCAF5A56F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F243" authorId="6" shapeId="0" ns2:uid="{CF4ADC7E-941D-4EB1-9AEE-87211B4F00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LH; conserver prime de nuit.</t>
        </r>
      </text>
    </comment>
    <comment ref="D244" authorId="4" shapeId="0" ns2:uid="{9A7F6E9A-D0C1-4990-B4A4-4389B9BB3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H244" authorId="0" shapeId="0" ns2:uid="{3B02530C-CB14-4B35-B8CE-5350492528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mariage  justificatif à fournir
pc 1/1</t>
        </r>
      </text>
    </comment>
    <comment ref="J244" authorId="0" shapeId="0" ns2:uid="{36B472C3-8F25-4F6A-931E-F7DE5F5368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VBN </t>
        </r>
        <r>
          <rPr>
            <sz val="9"/>
            <color indexed="81"/>
            <rFont val="Tahoma"/>
            <family val="2"/>
          </rPr>
          <t>HKB</t>
        </r>
      </text>
    </comment>
    <comment ref="R244" authorId="2" shapeId="0" ns2:uid="{A7E923FB-5350-4C01-B6CA-E882645962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 
remplacé par NRD</t>
        </r>
      </text>
    </comment>
    <comment ref="D245" authorId="4" shapeId="0" ns2:uid="{57A9C062-D2F6-493F-A800-6BE5616AA3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J245" authorId="0" shapeId="0" ns2:uid="{62739D9E-32DC-4F78-BA24-383AF179AD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D246" authorId="2" shapeId="0" ns2:uid="{2B9EF813-DACF-48BF-A626-F3091BAB5A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rappel le 24/08</t>
        </r>
      </text>
    </comment>
    <comment ref="F246" authorId="2" shapeId="0" ns2:uid="{C43D949E-D3A8-432A-B7F0-63C0C12B4F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 samedi</t>
        </r>
      </text>
    </comment>
    <comment ref="F247" authorId="2" shapeId="0" ns2:uid="{27036F1B-CD5E-49BA-A95C-C48717E671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 dimanche</t>
        </r>
      </text>
    </comment>
    <comment ref="I247" authorId="0" shapeId="0" ns2:uid="{0B40EA2D-4009-4AB8-98BB-0F72CE4164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247" authorId="0" shapeId="0" ns2:uid="{A4899AB8-0B38-4258-955A-6871F3687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T247" authorId="0" shapeId="0" ns2:uid="{8E68FFCA-8BDA-43E3-B239-BBA636E01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SMA </t>
        </r>
        <r>
          <rPr>
            <sz val="9"/>
            <color indexed="81"/>
            <rFont val="Tahoma"/>
            <family val="2"/>
          </rPr>
          <t>AAI</t>
        </r>
      </text>
    </comment>
    <comment ref="J248" authorId="0" shapeId="0" ns2:uid="{F4DDCC33-7F8A-44F7-81D5-BC13AB819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49" authorId="0" shapeId="0" ns2:uid="{ABD1DAEA-BA63-4681-8B73-67CB723271E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avait posé RJF - remplace SMA, rappel le 26/08</t>
        </r>
      </text>
    </comment>
    <comment ref="I250" authorId="1" shapeId="0" ns2:uid="{88CB3C4B-D4EE-4B2B-82A1-82899F418C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0" authorId="1" shapeId="0" ns2:uid="{B29188EA-3010-4724-9071-99C998B545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I251" authorId="1" shapeId="0" ns2:uid="{FDFC4A28-B467-42B3-B36B-13F19CE0BB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1" authorId="1" shapeId="0" ns2:uid="{6C7CEAA3-4AB3-4EA3-8A39-BD8C2FE8B9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DBE présent</t>
        </r>
      </text>
    </comment>
    <comment ref="J252" authorId="1" shapeId="0" ns2:uid="{F20B3C12-3DD4-4F36-BE51-99669C74A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3" authorId="2" shapeId="0" ns2:uid="{0B5E8B4B-13AE-4697-BF97-7FB6676294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SPT et IME présents</t>
        </r>
        <r>
          <rPr>
            <sz val="9"/>
            <color indexed="81"/>
            <rFont val="Tahoma"/>
            <family val="2"/>
          </rPr>
          <t xml:space="preserve">
remplace SPT
Avait posé une VA
Rappel le 30/08</t>
        </r>
      </text>
    </comment>
    <comment ref="J254" authorId="2" shapeId="0" ns2:uid="{F960DD53-16E9-4488-8803-5E5A02189E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SPT et IME présents</t>
        </r>
        <r>
          <rPr>
            <sz val="9"/>
            <color indexed="81"/>
            <rFont val="Tahoma"/>
            <family val="2"/>
          </rPr>
          <t xml:space="preserve">
remplace SPT
Avait posé un RJF
Rappel le 30/08</t>
        </r>
      </text>
    </comment>
    <comment ref="R254" authorId="1" shapeId="0" ns2:uid="{267396D1-E537-441A-A359-8DA3662BFA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
Equipe complète</t>
        </r>
      </text>
    </comment>
    <comment ref="D255" authorId="0" shapeId="0" ns2:uid="{0E911CD3-D440-414F-B938-143BCEF01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F255" authorId="2" shapeId="0" ns2:uid="{D0EFE7B3-379C-4964-B8FF-744A83AE7B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31/08 maintien prime N</t>
        </r>
      </text>
    </comment>
    <comment ref="D256" authorId="0" shapeId="0" ns2:uid="{6F3532ED-2191-4619-A8DE-AE5F97F2D8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F256" authorId="2" shapeId="0" ns2:uid="{D0510E58-4D7A-401E-ACA2-0AD49D7B0B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01/09 maintien prime N</t>
        </r>
      </text>
    </comment>
    <comment ref="J256" authorId="1" shapeId="0" ns2:uid="{A5EEB6D7-32F3-4477-B300-597BFD634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05/09</t>
        </r>
      </text>
    </comment>
    <comment ref="J257" authorId="2" shapeId="0" ns2:uid="{0B7A8914-064E-45C7-938A-030CBB18D3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complèteSPT et IME présents</t>
        </r>
      </text>
    </comment>
    <comment ref="L257" authorId="0" shapeId="0" ns2:uid="{59DBC8B1-065D-4896-92B1-DE2848B94C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58" authorId="2" shapeId="0" ns2:uid="{50C2CCBD-F112-4824-940B-B2F37A11B8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
+4h -FT</t>
        </r>
      </text>
    </comment>
    <comment ref="L258" authorId="0" shapeId="0" ns2:uid="{720C0393-26AD-4B72-BD91-85A8073BB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59" authorId="2" shapeId="0" ns2:uid="{643EF6C2-C20B-4061-A29B-85949A86CE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L259" authorId="0" shapeId="0" ns2:uid="{471BE91B-906F-49B3-B5BD-7DB056BB99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60" authorId="2" shapeId="0" ns2:uid="{F6E1FABB-B398-4D1D-9F7D-950A6D67AB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CWN présents</t>
        </r>
      </text>
    </comment>
    <comment ref="T260" authorId="2" shapeId="0" ns2:uid="{F81B5D30-D72F-4ABF-B6B8-7A380CB563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1" authorId="2" shapeId="0" ns2:uid="{7041C89A-EFD5-44A6-9D4F-BA0899197E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CWN présents</t>
        </r>
      </text>
    </comment>
    <comment ref="T261" authorId="2" shapeId="0" ns2:uid="{27A05AD4-D467-449E-AD4E-549CB5759B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2" authorId="2" shapeId="0" ns2:uid="{D0DD1718-9D81-432F-9DF6-14017C1B97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T262" authorId="2" shapeId="0" ns2:uid="{D3262F9B-2CFB-46BB-A0E6-7F2B2F20EC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3" authorId="2" shapeId="0" ns2:uid="{416C39AB-020F-49C3-9D44-C0211B2CCE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T263" authorId="2" shapeId="0" ns2:uid="{4B55F981-DE7B-455F-A362-7E5AE807E8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D264" authorId="0" shapeId="0" ns2:uid="{D982A72F-009A-473B-A4CE-9F6C8C8022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T264" authorId="2" shapeId="0" ns2:uid="{9FAF47C5-059A-445A-A467-EAE694FECF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D265" authorId="0" shapeId="0" ns2:uid="{67F1775E-3527-4292-8A28-9125018F1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265" authorId="0" shapeId="0" ns2:uid="{202991F5-2BA9-4DF4-80D9-52C89FA958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65" authorId="2" shapeId="0" ns2:uid="{8E38FDF3-B863-41AF-8544-3FE6F2C70F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T266" authorId="2" shapeId="0" ns2:uid="{5D2B2BE8-D2FF-4D28-949E-DDEFC48298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L267" authorId="0" shapeId="0" ns2:uid="{2A092D12-9986-4B04-BAA5-004FC427C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68" authorId="0" shapeId="0" ns2:uid="{EA8EACA2-DD18-4166-B2CD-F35498913A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D269" authorId="0" shapeId="0" ns2:uid="{A57AA61C-3B2F-4103-9620-555FEC9C96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jusque 20h</t>
        </r>
      </text>
    </comment>
    <comment ref="I269" authorId="0" shapeId="0" ns2:uid="{20F92FCA-357E-4B4D-99F8-F7FDD27C7C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269" authorId="0" shapeId="0" ns2:uid="{5443FE66-6A18-4628-B5BA-B215BB4ED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S269" authorId="0" shapeId="0" ns2:uid="{CDC715E2-942A-47BB-ABAB-473BA373B4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269" authorId="0" shapeId="0" ns2:uid="{36995F4A-1092-4A2A-8388-E364FE46C0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R270" authorId="0" shapeId="0" ns2:uid="{EEC7C44F-BEEF-4265-B047-2BD4EEB21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T270" authorId="0" shapeId="0" ns2:uid="{AB375959-2661-47CD-985D-1E14D8AE5F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1" authorId="0" shapeId="0" ns2:uid="{4E6185EE-2668-4701-A9A0-BEB3348CD7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H271" authorId="2" shapeId="0" ns2:uid="{E034445F-498F-4A27-9CAC-7D299AB6C3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Port du masque (ARI) CEPS Seraing</t>
        </r>
      </text>
    </comment>
    <comment ref="T271" authorId="0" shapeId="0" ns2:uid="{383539BA-DC88-423E-A3FA-8622A669B4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2" authorId="1" shapeId="0" ns2:uid="{F423CCA0-56D8-433C-9B1F-E2FDE1D0B4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de 22h à 23h</t>
        </r>
      </text>
    </comment>
    <comment ref="T272" authorId="0" shapeId="0" ns2:uid="{52FD8362-D54A-43C6-B390-808EFF0AE1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273" authorId="0" shapeId="0" ns2:uid="{91205E10-1141-425E-89C2-6BC70CC88A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4" authorId="2" shapeId="0" ns2:uid="{361388CC-C02E-41DC-8A95-5D49BE9937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Meunerie
remplacé par PLZ.</t>
        </r>
      </text>
    </comment>
    <comment ref="L274" authorId="2" shapeId="0" ns2:uid="{9B35314E-9B13-4947-BD78-B323D8EAE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 suite au changement d'équipe</t>
        </r>
      </text>
    </comment>
    <comment ref="T274" authorId="0" shapeId="0" ns2:uid="{FD1B82C6-7654-4F5B-AC9C-EC15A9BFA1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5" authorId="2" shapeId="0" ns2:uid="{C0BCBC05-FF40-49FD-8B0B-63DCF7DA49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Meunerie
remplacé par SMA.</t>
        </r>
      </text>
    </comment>
    <comment ref="J275" authorId="0" shapeId="0" ns2:uid="{0D2D294B-1A93-4218-8516-163F39C50E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 2026
de 08h30' à 12h30'
équipe au complet</t>
        </r>
      </text>
    </comment>
    <comment ref="L275" authorId="2" shapeId="0" ns2:uid="{D210D216-7C7A-45BC-B28D-24B6441CED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 suite au changement d'équipe</t>
        </r>
      </text>
    </comment>
    <comment ref="T275" authorId="0" shapeId="0" ns2:uid="{75DCD882-4053-45FB-9F6E-B27BA7D93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H278" authorId="2" shapeId="0" ns2:uid="{AA9B489D-E83D-432B-A02B-230DADEBF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R278" authorId="0" shapeId="0" ns2:uid="{DFC3D617-E5A7-473F-81E3-C7DA80B320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H281" authorId="2" shapeId="0" ns2:uid="{B75AB29A-0456-4EBE-B072-463E7744F3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R281" authorId="6" shapeId="0" ns2:uid="{3DA63D45-1819-4FC8-A65E-D5B162933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distillation; conserver prime de nuit.</t>
        </r>
      </text>
    </comment>
    <comment ref="H282" authorId="2" shapeId="0" ns2:uid="{6F41654D-10CF-4C47-BAF1-D96F1939B7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R282" authorId="6" shapeId="0" ns2:uid="{587A3F94-0B33-4A63-BB07-03ED5B0EEC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distillation; conserver prime de nuit.</t>
        </r>
      </text>
    </comment>
    <comment ref="T282" authorId="2" shapeId="0" ns2:uid="{710AF274-53BA-4D04-A085-7939DCD96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PLZ</t>
        </r>
      </text>
    </comment>
    <comment ref="J283" authorId="0" shapeId="0" ns2:uid="{D7B3CD79-B631-4419-AA24-52F02D149C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R283" authorId="6" shapeId="0" ns2:uid="{052BCF05-3426-403A-B9EF-98BD3B1299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distillation</t>
        </r>
      </text>
    </comment>
    <comment ref="D284" authorId="0" shapeId="0" ns2:uid="{A44AE001-3931-43CA-8359-616BC37E9C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284" authorId="0" shapeId="0" ns2:uid="{15F0323B-00C7-49B5-A0B0-972646FF3C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R284" authorId="6" shapeId="0" ns2:uid="{143CC98A-CCF7-4E73-8295-89DF9B9D15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distillation.</t>
        </r>
      </text>
    </comment>
    <comment ref="D285" authorId="4" shapeId="0" ns2:uid="{FFC4C55A-CDE2-4489-9CD2-442FC879F7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Erreur LH : </t>
        </r>
        <r>
          <rPr>
            <b/>
            <sz val="9"/>
            <color indexed="81"/>
            <rFont val="Tahoma"/>
            <family val="2"/>
          </rPr>
          <t>RAPPEL 21/09</t>
        </r>
      </text>
    </comment>
    <comment ref="H285" authorId="7" shapeId="0" ns2:uid="{8F7A22FC-88F2-43A5-A6A8-D9F55492E92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connaissances 10h-11h30</t>
        </r>
      </text>
    </comment>
    <comment ref="J285" authorId="1" shapeId="0" ns2:uid="{50B163F2-7C25-47E7-950D-79E9E7AAB25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SPT
RAPPEL 28/09 accord LH</t>
        </r>
      </text>
    </comment>
    <comment ref="J286" authorId="1" shapeId="0" ns2:uid="{5AB0A1AF-F589-48E9-A8C4-62F3C23553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SPT
RAPPEL 28/09 accord LH</t>
        </r>
      </text>
    </comment>
    <comment ref="J287" authorId="0" shapeId="0" ns2:uid="{BCA1CB77-715D-4A2C-A2CD-CBEEBB00C58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</t>
        </r>
        <r>
          <rPr>
            <sz val="9"/>
            <color indexed="81"/>
            <rFont val="Tahoma"/>
            <family val="2"/>
          </rPr>
          <t>voir 05.10</t>
        </r>
      </text>
    </comment>
    <comment ref="J288" authorId="0" shapeId="0" ns2:uid="{3B740A15-C85C-4E1D-8110-6B9F9CFA97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T288" authorId="0" shapeId="0" ns2:uid="{DE572548-4B36-45C1-87C0-7160304B9D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J290" authorId="0" shapeId="0" ns2:uid="{A3F1B0F2-5FD7-48FB-954C-091BAC9520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 octobre</t>
        </r>
      </text>
    </comment>
    <comment ref="N291" authorId="2" shapeId="0" ns2:uid="{8621CEBA-51A1-448B-98E5-3450540AB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F292" authorId="8" shapeId="0" ns2:uid="{1359FB58-9CBD-4319-8CF4-328C2966B3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L292" authorId="0" shapeId="0" ns2:uid="{4BBB150B-CB4B-446F-8441-E961DB78DF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293" authorId="0" shapeId="0" ns2:uid="{B7236BB1-0CD7-4073-80DE-81A10E72AB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294" authorId="0" shapeId="0" ns2:uid="{B939D806-0887-4BA8-8E8C-A3182A4637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295" authorId="1" shapeId="0" ns2:uid="{714A05F2-FAD8-4A99-BEC6-21CABAD93D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R295" authorId="2" shapeId="0" ns2:uid="{0D638C21-2148-4D11-A931-09173BC314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15/10</t>
        </r>
      </text>
    </comment>
    <comment ref="J296" authorId="1" shapeId="0" ns2:uid="{72786C7B-653A-4DE1-97E9-3F6E148CC7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297" authorId="0" shapeId="0" ns2:uid="{FCBBCBF5-312C-4F06-8099-FDFF9E9881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T297" authorId="2" shapeId="0" ns2:uid="{9E6144D4-CDBA-4A6F-836D-EEAD2D151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de 10h à 14h</t>
        </r>
      </text>
    </comment>
    <comment ref="D298" authorId="2" shapeId="0" ns2:uid="{BCAF080F-50F6-4B34-8AAF-5455BB03FA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R298" authorId="0" shapeId="0" ns2:uid="{F44DF612-CFE5-45CE-81D3-B6FDDFD368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0" shapeId="0" ns2:uid="{34E2E98D-F5F8-40B3-8AAC-E48700EB1D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D299" authorId="0" shapeId="0" ns2:uid="{751AEA75-43E6-400C-BEB2-6350873027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299" authorId="6" shapeId="0" ns2:uid="{B80E8ACC-FD59-4A3E-9C5B-35C464AFFB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fermentation.</t>
        </r>
      </text>
    </comment>
    <comment ref="L302" authorId="0" shapeId="0" ns2:uid="{B34FAF98-9F42-4BBA-90C2-476DBCFC1A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LAA
</t>
        </r>
        <r>
          <rPr>
            <sz val="9"/>
            <color indexed="81"/>
            <rFont val="Tahoma"/>
            <family val="2"/>
          </rPr>
          <t>cohérence moyenne horaire suite au changement d'équipe</t>
        </r>
      </text>
    </comment>
    <comment ref="L303" authorId="0" shapeId="0" ns2:uid="{92E23E85-720C-4E7A-8B01-7B2397F24A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04" authorId="0" shapeId="0" ns2:uid="{B7E2AEA0-FC8C-41FD-8824-958637DC8D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S304" authorId="0" shapeId="0" ns2:uid="{5336CFBB-C32E-44FE-90E5-2ABBDF72F6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304" authorId="0" shapeId="0" ns2:uid="{77E4C396-A72E-454C-A820-7C5E827C37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06" authorId="0" shapeId="0" ns2:uid="{6E725A22-AA48-4F49-88DC-A49FD8E37F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D310" authorId="0" shapeId="0" ns2:uid="{DC99A383-584E-4317-8120-FABAD0EBBF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310" authorId="2" shapeId="0" ns2:uid="{FED45275-0F26-449C-B31B-3AC45CE48F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28/10</t>
        </r>
      </text>
    </comment>
    <comment ref="J311" authorId="0" shapeId="0" ns2:uid="{5DC1B974-4A97-482B-A399-6311023868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313" authorId="0" shapeId="0" ns2:uid="{DAD49CE0-0859-489E-B687-741C01D771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D319" authorId="0" shapeId="0" ns2:uid="{B42F6A98-8DCA-4C06-90AB-F39FAD44DE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319" authorId="0" shapeId="0" ns2:uid="{07F64B76-839E-4516-BF4E-D98AC3323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DKS</t>
        </r>
      </text>
    </comment>
    <comment ref="J320" authorId="1" shapeId="0" ns2:uid="{D70B1127-FFBD-4E71-95A7-892C42F02B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21" authorId="1" shapeId="0" ns2:uid="{863E871B-E969-4FE0-9FB6-FC1552B166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22" authorId="1" shapeId="0" ns2:uid="{8CE0030B-7D68-47D2-8F9F-D601E0F7C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326" authorId="0" shapeId="0" ns2:uid="{80CB9A7F-1A31-48C1-A444-A7D72A193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27" authorId="0" shapeId="0" ns2:uid="{C6864AC4-9141-4153-9BC1-539911B57E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327" authorId="0" shapeId="0" ns2:uid="{54956ED8-A3E8-4A07-BC6E-DD9F79FD1A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28" authorId="0" shapeId="0" ns2:uid="{444ADAE7-4886-43A2-A671-6B2FA920E4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DKS</t>
        </r>
      </text>
    </comment>
    <comment ref="L328" authorId="0" shapeId="0" ns2:uid="{742D7ED9-448B-4AFD-BA66-D1E1A65B5B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29" authorId="0" shapeId="0" ns2:uid="{249144EB-EC38-4763-93D7-F42C5CB428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30" authorId="1" shapeId="0" ns2:uid="{99525FB7-6398-46B1-B9D0-FEB7ED5A58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31" authorId="1" shapeId="0" ns2:uid="{AE98F39F-6357-4A61-B14D-99ECCFCEF8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32" authorId="0" shapeId="0" ns2:uid="{B30D3165-BA2F-4B9C-9DA8-6320675D45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T332" authorId="0" shapeId="0" ns2:uid="{A056594B-D095-43BB-92EE-B23D802665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34" authorId="0" shapeId="0" ns2:uid="{314E0577-FF72-4779-890B-8B1046CA17F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SMA</t>
        </r>
      </text>
    </comment>
    <comment ref="H337" authorId="7" shapeId="0" ns2:uid="{26D84555-DC50-4967-BAFB-88EAAF8549A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09:00 - 12:00</t>
        </r>
      </text>
    </comment>
    <comment ref="L337" authorId="0" shapeId="0" ns2:uid="{AC1059DE-087D-4E14-8C36-0EDEB1852E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H338" authorId="7" shapeId="0" ns2:uid="{839BDED6-CEF1-49F4-9323-70C2F4BA8C9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09:00 - 12:00</t>
        </r>
      </text>
    </comment>
    <comment ref="J338" authorId="2" shapeId="0" ns2:uid="{11FA49E0-C891-40D1-AF1C-FCE619DE6E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25/11</t>
        </r>
      </text>
    </comment>
    <comment ref="L338" authorId="0" shapeId="0" ns2:uid="{4781B122-248A-477F-B108-A17D0F1099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H339" authorId="7" shapeId="0" ns2:uid="{037E4A7F-5339-4672-A36E-B15A10442BF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14:00 - 17:00</t>
        </r>
      </text>
    </comment>
    <comment ref="J339" authorId="2" shapeId="0" ns2:uid="{7538CC18-E07A-4901-AD03-EE03FB1E5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24/11</t>
        </r>
      </text>
    </comment>
    <comment ref="R339" authorId="0" shapeId="0" ns2:uid="{994EDBEE-8651-4F70-9B22-3F7DD2230E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340" authorId="7" shapeId="0" ns2:uid="{030FC59F-7AF7-4390-9A19-AC754CF10D2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14:00 - 17:00</t>
        </r>
      </text>
    </comment>
    <comment ref="R340" authorId="0" shapeId="0" ns2:uid="{0ED31FA5-5A5D-447B-935C-5337A2F50D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41" authorId="0" shapeId="0" ns2:uid="{FF45DA5D-5F63-4F66-8AD0-D199995224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344" authorId="1" shapeId="0" ns2:uid="{73F31913-9E33-429A-9E03-E16A523C87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45" authorId="0" shapeId="0" ns2:uid="{40F77A74-4D6B-4072-B325-43A4EEBAF7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354" authorId="0" shapeId="0" ns2:uid="{BB1EF682-1B84-4A5E-8A64-94FD51685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355" authorId="1" shapeId="0" ns2:uid="{A2F57783-5105-468D-ABA0-7912044909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56" authorId="1" shapeId="0" ns2:uid="{11FBA33F-5E03-4F82-9082-ECF21F65EB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57" authorId="1" shapeId="0" ns2:uid="{B4BB815B-DE9E-4599-B5F5-F8605D181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358" authorId="0" shapeId="0" ns2:uid="{B460C441-6D53-4B3B-B209-1A5BD8764A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59" authorId="0" shapeId="0" ns2:uid="{AB94C5D7-ECA9-409A-800D-C60E9F80DF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60" authorId="0" shapeId="0" ns2:uid="{8A4CFB96-4974-4F6C-9FD6-042D2C61BE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08h00'</t>
        </r>
      </text>
    </comment>
    <comment ref="F360" authorId="8" shapeId="0" ns2:uid="{6146A4EB-7931-47E3-86F4-2717088E3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CF 15/12</t>
        </r>
      </text>
    </comment>
    <comment ref="J360" authorId="0" shapeId="0" ns2:uid="{E5680D8D-02A4-4FA7-8917-DAF7164E05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D362" authorId="4" shapeId="0" ns2:uid="{3FCAAFC0-0AC4-4440-8206-E160740D60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Accord AMA suivant horaire GPS</t>
        </r>
      </text>
    </comment>
    <comment ref="L362" authorId="0" shapeId="0" ns2:uid="{D4127DF0-D4C8-40B5-BEA8-70728B45C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63" authorId="0" shapeId="0" ns2:uid="{2E42A432-EA25-4581-ACDA-D08F4F1D8F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64" authorId="0" shapeId="0" ns2:uid="{0F3C3004-4BD5-4EB9-A624-C14D993B7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364" authorId="0" shapeId="0" ns2:uid="{70E45686-C4CA-457E-BDE4-7B0314486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65" authorId="1" shapeId="0" ns2:uid="{38DAEBE8-7A1E-477C-B831-9BCF8ECB54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66" authorId="1" shapeId="0" ns2:uid="{852279B0-81C3-481C-9ECC-BAFA959695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L372" authorId="0" shapeId="0" ns2:uid="{492FC7AD-A9E9-4303-9FE5-48EE3728F3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73" authorId="0" shapeId="0" ns2:uid="{6810CE11-C927-44E2-9E93-23D9B1E4A1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99" authorId="2" shapeId="0" ns2:uid="{9A7283BF-2BDA-4B69-B36F-0BD9E6583D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90 % du 01/12/2025 au 30/09/2026
CP 90% du 01/12/2026 au 30/09/2027</t>
        </r>
      </text>
    </comment>
    <comment ref="J400" authorId="2" shapeId="0" ns2:uid="{5B4A65D2-8B35-404B-A812-AD388496E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90% 10mois + 2 mois à 100%</t>
        </r>
      </text>
    </comment>
    <comment ref="H402" authorId="2" shapeId="0" ns2:uid="{FFC277D3-D7E0-4E96-B14D-13C6D8914A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- 01/01</t>
        </r>
      </text>
    </comment>
    <comment ref="T402" authorId="0" shapeId="0" ns2:uid="{D897C624-8AB9-44E1-80D0-387391577C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-11/11</t>
        </r>
      </text>
    </comment>
    <comment ref="I432" authorId="2" shapeId="0" ns2:uid="{4B871A75-2035-4A70-BB7D-D1EA4E8C7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01/12/25 au 30/09/26</t>
        </r>
      </text>
    </comment>
    <comment ref="S433" authorId="0" shapeId="0" ns2:uid="{B9E5C8A6-065F-4A77-B6CE-B5F2D54D86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01.10.2025 au 30.09.2027</t>
        </r>
      </text>
    </comment>
  </commentList>
</comments>
</file>

<file path=xl/comments7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</authors>
  <commentList>
    <comment ref="F17" authorId="0" shapeId="0" ns2:uid="{11A622D3-3222-4C51-91B0-8D2C7C51F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07h15</t>
        </r>
      </text>
    </comment>
    <comment ref="D22" authorId="1" shapeId="0" ns2:uid="{DDE60F87-CFA8-480A-A2A9-D9A6A4FFC8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F22" authorId="1" shapeId="0" ns2:uid="{2E802143-F707-4B4C-AEB9-7955CD29E3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D24" authorId="2" shapeId="0" ns2:uid="{381F6079-9C04-4400-9F06-C3F2264AE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11h à 13h
PDE présent</t>
        </r>
      </text>
    </comment>
    <comment ref="F30" authorId="1" shapeId="0" ns2:uid="{6DBB9A0E-5DC7-48E5-A4C0-C03A9C9706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31" authorId="1" shapeId="0" ns2:uid="{571CEFA9-B085-48F9-918D-E6CFEC644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F33" authorId="1" shapeId="0" ns2:uid="{D1C7A546-830B-49D4-A42E-37B5FAFB54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F38" authorId="0" shapeId="0" ns2:uid="{16CE5656-85F8-4E05-A669-70EE7AFF16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1/1</t>
        </r>
      </text>
    </comment>
    <comment ref="D44" authorId="1" shapeId="0" ns2:uid="{1B4451FD-0D89-48AE-833E-8EC7398CA38B}">
      <text>
        <r>
          <rPr>
            <b/>
            <sz val="9"/>
            <color indexed="81"/>
            <rFont val="Tahoma"/>
            <family val="2"/>
          </rPr>
          <t xml:space="preserve">BJN:
</t>
        </r>
        <r>
          <rPr>
            <sz val="9"/>
            <color indexed="81"/>
            <rFont val="Tahoma"/>
            <family val="2"/>
          </rPr>
          <t>Evaluation de 10h à 11h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F44" authorId="3" shapeId="0" ns2:uid="{89654F30-0E1B-4687-A8B0-F10D0799AD9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11h à 12h</t>
        </r>
      </text>
    </comment>
    <comment ref="D54" authorId="1" shapeId="0" ns2:uid="{875F20FD-85D2-49D5-BFF2-ACF2B1467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59" authorId="1" shapeId="0" ns2:uid="{95A4BC5D-DDA4-4689-BA68-457434DD3C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SKS</t>
        </r>
      </text>
    </comment>
    <comment ref="D68" authorId="1" shapeId="0" ns2:uid="{3822A156-4DE1-460E-B009-6254D36FC5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69" authorId="1" shapeId="0" ns2:uid="{C8B20BDD-6DB6-40D9-8AF2-3662AC6418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12h45'</t>
        </r>
      </text>
    </comment>
    <comment ref="D73" authorId="1" shapeId="0" ns2:uid="{6C76E63C-24FE-4C37-8CEB-D38A4F4059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78" authorId="1" shapeId="0" ns2:uid="{CB4DC59F-5B24-4F34-BA64-F115C0FC10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F79" authorId="0" shapeId="0" ns2:uid="{51F56BC3-02CE-492B-AE72-467E5E1FB1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F80" authorId="0" shapeId="0" ns2:uid="{E7C67CB9-22CE-4F74-AD2A-E811D30A52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D82" authorId="2" shapeId="0" ns2:uid="{60762E27-6AB4-494C-9E92-9EC6D083DA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+ 0,75 HS</t>
        </r>
      </text>
    </comment>
    <comment ref="F84" authorId="2" shapeId="0" ns2:uid="{19BA6B67-2A28-41DC-B5C4-0BAB5CAF97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
</t>
        </r>
      </text>
    </comment>
    <comment ref="F85" authorId="1" shapeId="0" ns2:uid="{1BD68927-01D2-4C18-939E-177C70C165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87" authorId="1" shapeId="0" ns2:uid="{A37A0AE9-6C77-4924-9B1C-8EA2A6C0E5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14h30'</t>
        </r>
      </text>
    </comment>
    <comment ref="F99" authorId="1" shapeId="0" ns2:uid="{A34A0BC6-9CB3-42C6-BFC6-B07DDB2825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F107" authorId="0" shapeId="0" ns2:uid="{CC545A2C-DC12-4C5D-92DE-1EE1CC558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</t>
        </r>
      </text>
    </comment>
    <comment ref="F108" authorId="1" shapeId="0" ns2:uid="{046778F9-27F6-465F-875D-84C5C695B3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11" authorId="1" shapeId="0" ns2:uid="{D5C176BF-9927-4FEA-B1CC-A0AE12413E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14" authorId="0" shapeId="0" ns2:uid="{C1997C47-BE79-4A70-BFC6-3486AA2B55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13h</t>
        </r>
      </text>
    </comment>
    <comment ref="F115" authorId="0" shapeId="0" ns2:uid="{042B2DBC-7CA1-418E-9A9C-0803E3831B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F118" authorId="1" shapeId="0" ns2:uid="{4ED4CDB4-CE3A-41BB-B6F9-31565D2DF4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F119" authorId="1" shapeId="0" ns2:uid="{4C097794-972E-4C71-AD79-7F0BD243E5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18.04</t>
        </r>
      </text>
    </comment>
    <comment ref="F120" authorId="1" shapeId="0" ns2:uid="{5A3069BB-3A2E-45B0-8909-D1A95F9E26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F125" authorId="1" shapeId="0" ns2:uid="{F21EFA9E-EF06-4EB1-B86C-0C9A4EDFF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35" authorId="0" shapeId="0" ns2:uid="{229D19CF-CE24-4246-84B5-48F36E8980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D138" authorId="0" shapeId="0" ns2:uid="{AD694605-6D61-4274-B4DC-1FAC52BD3E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F139" authorId="1" shapeId="0" ns2:uid="{FFE129B8-507D-4E8A-8719-07C182F05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49" authorId="1" shapeId="0" ns2:uid="{A958F3CD-EDE0-4B90-8E5D-50059936B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D150" authorId="0" shapeId="0" ns2:uid="{8244B590-6995-4CF0-A989-7D7C1BD914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E150" authorId="0" shapeId="0" ns2:uid="{3A68AD30-CBD2-4F09-A1BE-29A82E3FBE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Rochefort</t>
        </r>
      </text>
    </comment>
    <comment ref="F150" authorId="0" shapeId="0" ns2:uid="{A86A59BC-46AF-4432-81F1-8F675786D1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Rochefort
arrivée à 09h00'</t>
        </r>
      </text>
    </comment>
    <comment ref="C157" authorId="0" shapeId="0" ns2:uid="{47CC119F-084B-4E7A-869A-41612F0F1C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</t>
        </r>
      </text>
    </comment>
    <comment ref="F158" authorId="1" shapeId="0" ns2:uid="{DCB24783-744C-4C9B-A572-EDF37A2A9C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65" authorId="1" shapeId="0" ns2:uid="{328B050F-EF07-45B9-86AC-F271B5F66F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69" authorId="1" shapeId="0" ns2:uid="{F8775114-6428-4FF4-8435-F4AB828EED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73" authorId="1" shapeId="0" ns2:uid="{97D4614C-C84D-4172-8E36-323322B586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74" authorId="0" shapeId="0" ns2:uid="{12DF9F3A-2AC9-460D-A8CA-9464FBB90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75" authorId="0" shapeId="0" ns2:uid="{01239A07-2AFD-418B-9531-A0B10BADB0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79" authorId="4" shapeId="0" ns2:uid="{FCB375CB-E539-411D-A89D-89A926E4E5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80" authorId="4" shapeId="0" ns2:uid="{C69B793B-503F-43A5-A527-9CDF3CC19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88" authorId="4" shapeId="0" ns2:uid="{82C66112-C47B-48A6-A80B-3A467BC4F3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189" authorId="4" shapeId="0" ns2:uid="{A7BBB369-0A28-4ABB-BE80-0F22100CDF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193" authorId="4" shapeId="0" ns2:uid="{D8D752CF-9DFE-4570-8E14-4589BD874C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195" authorId="1" shapeId="0" ns2:uid="{74AB4910-35B8-4AF5-A679-B7CC844293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202" authorId="2" shapeId="0" ns2:uid="{B9D9B02E-A118-48CE-A105-70C725093D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203" authorId="2" shapeId="0" ns2:uid="{BF7A0078-0D47-46EA-A35F-B24F56ADFB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F204" authorId="1" shapeId="0" ns2:uid="{D7056CFC-461A-4CA9-8FCA-7DA04D2A77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+0,75hs</t>
        </r>
      </text>
    </comment>
    <comment ref="F206" authorId="1" shapeId="0" ns2:uid="{44EDE5B6-F830-4269-ACF5-D3D7F02D50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208" authorId="2" shapeId="0" ns2:uid="{11D6F408-96FA-47D5-8AB6-007AEF8CF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F223" authorId="2" shapeId="0" ns2:uid="{4313FCBA-AEE0-4830-9F50-388833DB85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24" authorId="2" shapeId="0" ns2:uid="{889696D1-91D6-458B-8840-A5A001EDDF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25" authorId="2" shapeId="0" ns2:uid="{6733ECD5-10D9-409A-BFE2-9FA905922A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226" authorId="0" shapeId="0" ns2:uid="{AD664B8B-D141-4296-A22A-24A43518D5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14h30
Bureau QPL</t>
        </r>
      </text>
    </comment>
    <comment ref="F229" authorId="2" shapeId="0" ns2:uid="{3F5F38CE-3443-4328-8714-9E8F6D2D52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38" authorId="2" shapeId="0" ns2:uid="{702356A1-2619-4981-937C-839FC23F5A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et 0h30 RHS
départ à 12h30</t>
        </r>
      </text>
    </comment>
    <comment ref="F241" authorId="2" shapeId="0" ns2:uid="{64754978-5290-4089-A82B-A73C431BBE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F254" authorId="0" shapeId="0" ns2:uid="{1784E68F-4136-42A7-A329-9E9EFF024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+0,5h HS</t>
        </r>
      </text>
    </comment>
    <comment ref="F256" authorId="1" shapeId="0" ns2:uid="{3CBF98A1-9B5C-44B2-A5C1-1CC95275A3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260" authorId="1" shapeId="0" ns2:uid="{C1D2EFFE-07BD-4D47-A358-60F81D3F95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65" authorId="1" shapeId="0" ns2:uid="{FBF9CA93-168B-40DB-B731-44BD8DEA59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D268" authorId="2" shapeId="0" ns2:uid="{6EEBC184-7C20-4999-9E06-10D051FF68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VA, rappel le 11/09 de la LH pour renforcer l'équipe</t>
        </r>
      </text>
    </comment>
    <comment ref="F268" authorId="0" shapeId="0" ns2:uid="{6590A8CF-93BB-4387-AF11-3E343702A6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+0,75h HS
</t>
        </r>
      </text>
    </comment>
    <comment ref="F269" authorId="1" shapeId="0" ns2:uid="{7C52C409-600B-4BE9-8B4A-982A5E5CF2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F271" authorId="1" shapeId="0" ns2:uid="{5E7AC896-26B3-46CA-A686-1DB2175AD4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74" authorId="2" shapeId="0" ns2:uid="{8560358B-E2FD-4C4B-80D2-233B8E85E4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Equipier Permier intervention sur site BWZ</t>
        </r>
      </text>
    </comment>
    <comment ref="D276" authorId="1" shapeId="0" ns2:uid="{D121B89E-8BDA-4111-B044-C5E16B88F4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278" authorId="1" shapeId="0" ns2:uid="{E0B9FAC6-DEBB-416C-905D-61D968351E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80" authorId="1" shapeId="0" ns2:uid="{8F4726C8-1937-4444-B07F-65A3E0B503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F298" authorId="1" shapeId="0" ns2:uid="{AC33378A-B075-444E-957F-A0CDEB6271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F360" authorId="5" shapeId="0" ns2:uid="{AC0A1E4B-D6E6-482D-A2DC-70115EB4FD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D402" authorId="2" shapeId="0" ns2:uid="{483F4E97-0B52-4AD2-B8DC-9C5879BA24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25/05
</t>
        </r>
      </text>
    </comment>
    <comment ref="C434" authorId="1" shapeId="0" ns2:uid="{5D36DE05-423C-4788-88B4-3BBBF03B3B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31.12.2027
</t>
        </r>
      </text>
    </comment>
  </commentList>
</comments>
</file>

<file path=xl/comments8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L11" authorId="0" shapeId="0" ns2:uid="{55410923-56D3-4719-8CB3-5FB1965B0C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2" authorId="0" shapeId="0" ns2:uid="{55AD302A-6EED-4C44-8CDA-26C6ADB78CF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PBL</t>
        </r>
      </text>
    </comment>
    <comment ref="O12" authorId="1" shapeId="0" ns2:uid="{8EC7DB7F-B447-4D86-8297-23179C891E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V12" authorId="0" shapeId="0" ns2:uid="{592A501A-6DC1-40CC-A8C8-F0407D9902D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2" authorId="2" shapeId="0" ns2:uid="{2096E3B8-E3A4-4350-B4A9-5EEFEA464A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3" authorId="3" shapeId="0" ns2:uid="{3246FA19-6484-46EB-AD57-AC1A196714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Z13" authorId="1" shapeId="0" ns2:uid="{EEAA088B-EF4D-477B-89BE-310324919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T14" authorId="2" shapeId="0" ns2:uid="{B9B31E34-D21D-4D56-81DC-2449382FE6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X14" authorId="3" shapeId="0" ns2:uid="{CA55B1CF-3CAB-4C31-BCFF-0EA50E64F6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D15" authorId="2" shapeId="0" ns2:uid="{AF490A54-C139-4080-B21F-D1BA48312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15" authorId="0" shapeId="0" ns2:uid="{5146C630-9BB6-448E-8CDB-CAF093D86E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YPE</t>
        </r>
      </text>
    </comment>
    <comment ref="N15" authorId="0" shapeId="0" ns2:uid="{AB739E6D-D8F7-4113-A4AC-CF9A9B10A6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15" authorId="0" shapeId="0" ns2:uid="{C8496A6F-A00C-41DE-AF28-D59ACDDA36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5" authorId="0" shapeId="0" ns2:uid="{1E5884D1-95B4-4087-B74D-C00476EE5F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6" authorId="2" shapeId="0" ns2:uid="{55180D03-5F95-4D6D-95D2-D11F0C07F3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16" authorId="0" shapeId="0" ns2:uid="{A0030DD9-1E6B-4016-AE20-E3EECE5D89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 xml:space="preserve">MPE : </t>
        </r>
        <r>
          <rPr>
            <sz val="9"/>
            <color indexed="81"/>
            <rFont val="Tahoma"/>
            <family val="2"/>
          </rPr>
          <t xml:space="preserve">Remplacé par YPE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un congé
rappel le 06/01
Maintien prime PM
</t>
        </r>
      </text>
    </comment>
    <comment ref="N16" authorId="0" shapeId="0" ns2:uid="{8F6D2224-C361-4E81-A8AF-0DEFFA59C27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VGG et PBL</t>
        </r>
      </text>
    </comment>
    <comment ref="P16" authorId="4" shapeId="0" ns2:uid="{14B19A9B-1108-45C3-8D42-DF0F2D26512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T16" authorId="2" shapeId="0" ns2:uid="{24DE73EB-3BC1-496B-9846-A113D8F28A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16" authorId="0" shapeId="0" ns2:uid="{F1D0A8BA-5605-43B1-B3C9-DFE30275F15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6" authorId="0" shapeId="0" ns2:uid="{EDD804FD-3450-4E5D-BEA9-6A31BADE17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H17" authorId="0" shapeId="0" ns2:uid="{80C3E218-6A4F-4735-8CF7-93DE75D034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7" authorId="0" shapeId="0" ns2:uid="{DFB19279-6B47-4974-937F-7C63E1031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7" authorId="5" shapeId="0" ns2:uid="{D359F5AC-9F4B-4240-A8EC-CB0369F41F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T17" authorId="0" shapeId="0" ns2:uid="{EC83BA62-8D58-45C9-BBA4-F23F09160D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W17" authorId="0" shapeId="0" ns2:uid="{0F899FAC-2A7D-45C0-9216-2A745D03F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7" authorId="0" shapeId="0" ns2:uid="{8794EFE6-997F-4BBB-B797-B0D5923DE6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Z17" authorId="0" shapeId="0" ns2:uid="{DB29EA86-F693-4417-A975-F7E606ADC4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8" authorId="0" shapeId="0" ns2:uid="{910B39BF-E90B-46B0-828C-F0A89C75DE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8" authorId="0" shapeId="0" ns2:uid="{C1BED964-B9C8-441E-B94E-EC99DB4814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8" authorId="0" shapeId="0" ns2:uid="{DFF6EC40-3C7B-45D8-8B8E-E8DB4F5723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T18" authorId="0" shapeId="0" ns2:uid="{680EBCB4-B055-4EBF-9348-FC56896E34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18" authorId="6" shapeId="0" ns2:uid="{E3C03AD9-7A29-462F-92AB-537C31C761C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Z18" authorId="0" shapeId="0" ns2:uid="{2852933F-5CD9-47AE-9D93-2015F282E2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9" authorId="6" shapeId="0" ns2:uid="{C50C032C-19BD-4B9D-BD07-514BB087FE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N19" authorId="0" shapeId="0" ns2:uid="{7723AA49-02A5-4455-8E7D-DB5C8A13F7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X19" authorId="6" shapeId="0" ns2:uid="{ABCC631E-D2BB-46FB-A2FC-1E4EB39F20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9" authorId="0" shapeId="0" ns2:uid="{965DA22C-F261-40CE-874A-158070AE4E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0" authorId="0" shapeId="0" ns2:uid="{1CBED7A8-AEAF-4123-9F88-EB7BAF52A6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 et FPA</t>
        </r>
      </text>
    </comment>
    <comment ref="T20" authorId="0" shapeId="0" ns2:uid="{7B125582-AC54-440E-9C86-AE42C19837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X20" authorId="5" shapeId="0" ns2:uid="{BA6EEE4A-29ED-450E-8795-4BCF4D1973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Z20" authorId="0" shapeId="0" ns2:uid="{681189CD-EC1A-4B5D-95E4-91C7950B83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1" authorId="0" shapeId="0" ns2:uid="{CAFF9C26-08DE-40A3-AC5C-B3F7675FE7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X21" authorId="6" shapeId="0" ns2:uid="{A76A45A9-95CF-4DA0-83D9-3F14FA05A8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Z21" authorId="0" shapeId="0" ns2:uid="{98F09EBB-ECF2-4D6F-A39F-112D46D5A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1" shapeId="0" ns2:uid="{0CED22BF-F1F9-40A6-B8DB-273D048607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22" authorId="6" shapeId="0" ns2:uid="{85DD25B5-D812-4622-BFEB-176E15E2EF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</t>
        </r>
      </text>
    </comment>
    <comment ref="J22" authorId="6" shapeId="0" ns2:uid="{2133EF77-2E88-4D70-8436-678989F686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</t>
        </r>
      </text>
    </comment>
    <comment ref="P22" authorId="5" shapeId="0" ns2:uid="{D1AF4BB4-BF81-4680-95CC-F50BC39418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T22" authorId="5" shapeId="0" ns2:uid="{CF58D969-3753-4DCB-A8A4-6676E8C5AD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V22" authorId="6" shapeId="0" ns2:uid="{1704E4AA-C0C2-4FAF-8B5B-1204A3AA7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23" authorId="1" shapeId="0" ns2:uid="{19C2F011-E39F-445D-9321-E38607B65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</t>
        </r>
      </text>
    </comment>
    <comment ref="F23" authorId="6" shapeId="0" ns2:uid="{0678B8CD-9CCA-4217-8897-41C2B668AA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</t>
        </r>
      </text>
    </comment>
    <comment ref="J23" authorId="6" shapeId="0" ns2:uid="{3061E3B0-A43A-4A7C-991C-28D8CE5037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</t>
        </r>
      </text>
    </comment>
    <comment ref="L23" authorId="5" shapeId="0" ns2:uid="{A34BA64C-A36D-42B1-A437-1E65C9208F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</t>
        </r>
      </text>
    </comment>
    <comment ref="P23" authorId="1" shapeId="0" ns2:uid="{51C3CCB4-5997-4215-8DB1-C8CC36D73FD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0" shapeId="0" ns2:uid="{ACD3D42C-AC84-46BC-A080-DDBED1CDA9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V23" authorId="6" shapeId="0" ns2:uid="{079CD5AD-3650-4969-A6A3-5EB8A59BD7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23" authorId="1" shapeId="0" ns2:uid="{F4B09A5C-F2BE-4215-BE0D-855C98416C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3" authorId="0" shapeId="0" ns2:uid="{72353BA0-BE06-4DD3-9E11-CAF535B9DF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C24" authorId="6" shapeId="0" ns2:uid="{1030909D-CD9D-4106-A0AD-569992D651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</t>
        </r>
        <r>
          <rPr>
            <strike/>
            <sz val="9"/>
            <color indexed="81"/>
            <rFont val="Tahoma"/>
            <family val="2"/>
          </rPr>
          <t xml:space="preserve">par VGG de 16h à 22h.
</t>
        </r>
        <r>
          <rPr>
            <sz val="9"/>
            <color indexed="81"/>
            <rFont val="Tahoma"/>
            <family val="2"/>
          </rPr>
          <t>Remplacé par JBI</t>
        </r>
      </text>
    </comment>
    <comment ref="D24" authorId="0" shapeId="0" ns2:uid="{E8ABE3EE-1387-48A9-9D95-F72F529F5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JBI</t>
        </r>
      </text>
    </comment>
    <comment ref="F24" authorId="0" shapeId="0" ns2:uid="{D44B67B9-C0C9-4E02-AE0D-5219D5FA74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I24" authorId="6" shapeId="0" ns2:uid="{7EE77D79-720A-4A2C-89F7-A5FC3E74D7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YPE</t>
        </r>
      </text>
    </comment>
    <comment ref="L24" authorId="1" shapeId="0" ns2:uid="{A9A2D5C5-93FB-4457-BDA5-474C236AF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N24" authorId="6" shapeId="0" ns2:uid="{41FE4337-705F-4054-8CF1-6D4E26358C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4" authorId="1" shapeId="0" ns2:uid="{36204D66-1BA2-45FC-AB3B-28D8A2F5862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S24" authorId="1" shapeId="0" ns2:uid="{C2762647-BF9C-4F15-B41E-8F535111AF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T24" authorId="1" shapeId="0" ns2:uid="{F71232B5-9735-4B7F-9BFF-ADB27CDEE59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V24" authorId="1" shapeId="0" ns2:uid="{69491428-0828-4ADB-B478-95DF83275F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Z24" authorId="1" shapeId="0" ns2:uid="{04B6FC55-8475-45D8-8CD8-FEDE4977D7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D25" authorId="6" shapeId="0" ns2:uid="{FF498B52-058C-4338-B3AC-E97E86BDA3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YBT;</t>
        </r>
        <r>
          <rPr>
            <strike/>
            <sz val="9"/>
            <color indexed="81"/>
            <rFont val="Tahoma"/>
            <family val="2"/>
          </rPr>
          <t xml:space="preserve"> remplacé par VGG.
</t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F25" authorId="0" shapeId="0" ns2:uid="{66F87416-B26F-4527-A8AC-0EF861F4E1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08h30'</t>
        </r>
      </text>
    </comment>
    <comment ref="I25" authorId="6" shapeId="0" ns2:uid="{8AE5AAAD-0105-44C5-820F-758E1F72AD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J25" authorId="6" shapeId="0" ns2:uid="{BB08A7CC-B4A6-4C91-94A2-CB1EF4A76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N25" authorId="6" shapeId="0" ns2:uid="{BE2F59D9-93FF-4941-B7B8-A29A277B36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5" authorId="0" shapeId="0" ns2:uid="{3ABAF4A3-97C8-48EB-86AD-65272C30EF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T25" authorId="5" shapeId="0" ns2:uid="{AD55E309-6F09-42A5-8E5F-C2CFA9BCD1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V25" authorId="6" shapeId="0" ns2:uid="{23B1A65F-0A19-4AF6-B12B-4DD9FBA748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25" authorId="2" shapeId="0" ns2:uid="{35712A35-BF08-44CB-83D2-5C2FAC135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J26" authorId="6" shapeId="0" ns2:uid="{E0892A6F-47B3-4E4E-912C-EDAD8A7883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L26" authorId="1" shapeId="0" ns2:uid="{D76411E2-11F0-422E-8ED9-3DE483CBD4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26" authorId="0" shapeId="0" ns2:uid="{4B53BECD-0517-439D-8DE6-183F8940E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X26" authorId="0" shapeId="0" ns2:uid="{F6B14476-E3F0-439A-BDC8-705431BCBC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" authorId="0" shapeId="0" ns2:uid="{704B7CA5-5D5F-48CD-A250-EFEFFE78A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" authorId="5" shapeId="0" ns2:uid="{2797B12A-6FF4-4D30-968D-AC8598EEE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X27" authorId="6" shapeId="0" ns2:uid="{7094E433-1C35-431D-B228-EE94091CD4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8" authorId="0" shapeId="0" ns2:uid="{8A973E4C-56CB-4A2A-93EF-117FC66BF6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8" authorId="2" shapeId="0" ns2:uid="{085D146C-19C5-4E08-AC1E-CC5D99C2C9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C29" authorId="5" shapeId="0" ns2:uid="{2428BA6C-3C0A-4A6C-8996-E082412CEB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18/01
</t>
        </r>
      </text>
    </comment>
    <comment ref="D29" authorId="5" shapeId="0" ns2:uid="{DD8E2646-350A-4633-8B15-9EE16302A7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18/01
</t>
        </r>
      </text>
    </comment>
    <comment ref="F29" authorId="0" shapeId="0" ns2:uid="{22A27A3D-E259-4638-978D-FB0C481F69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ATR; conserver prime de PM.</t>
        </r>
      </text>
    </comment>
    <comment ref="N29" authorId="6" shapeId="0" ns2:uid="{8F9413D1-F466-49BD-A179-6565A7255B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FPA;</t>
        </r>
        <r>
          <rPr>
            <sz val="9"/>
            <color indexed="81"/>
            <rFont val="Tahoma"/>
            <family val="2"/>
          </rPr>
          <t xml:space="preserve"> conserver prime de nuit.
remplacé par YPE </t>
        </r>
      </text>
    </comment>
    <comment ref="T29" authorId="5" shapeId="0" ns2:uid="{31672B6B-C77D-462E-A3B7-E536F6361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X29" authorId="2" shapeId="0" ns2:uid="{D916D836-2972-4BD7-9407-DE19C61394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Z29" authorId="2" shapeId="0" ns2:uid="{F4626CED-7572-408B-A6A7-C0F5395288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F30" authorId="0" shapeId="0" ns2:uid="{DCB954BD-EFE5-4AA0-9430-DAAFF388AD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0" authorId="0" shapeId="0" ns2:uid="{4E838BF4-B88E-4AA7-A565-A6E69EE788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30" authorId="0" shapeId="0" ns2:uid="{C1BB5616-1B66-461F-A7FE-E7225B493D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13h00'
</t>
        </r>
      </text>
    </comment>
    <comment ref="L30" authorId="0" shapeId="0" ns2:uid="{921497DA-3B70-42F7-B178-2FD6A34EA2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0" authorId="0" shapeId="0" ns2:uid="{39820E17-6045-4F29-9877-3E4208073C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30" authorId="2" shapeId="0" ns2:uid="{2D8A0BA6-B4F7-45BC-AFE9-869244A9F5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30" authorId="1" shapeId="0" ns2:uid="{CC774E62-552B-4132-AF76-741923522B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D31" authorId="0" shapeId="0" ns2:uid="{20704875-D09C-4136-ABC3-642C7B177B9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arrivée à 08h45'
</t>
        </r>
      </text>
    </comment>
    <comment ref="F31" authorId="0" shapeId="0" ns2:uid="{C6BEA6FC-40A6-4214-ACB8-10DE71ECCE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VBN</t>
        </r>
      </text>
    </comment>
    <comment ref="K31" authorId="0" shapeId="0" ns2:uid="{2FA21060-EC70-468E-AC73-FA36B780F6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1" authorId="0" shapeId="0" ns2:uid="{463EFAF3-8CED-428F-80DE-9556CB17C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20h à 22h00'</t>
        </r>
      </text>
    </comment>
    <comment ref="P31" authorId="6" shapeId="0" ns2:uid="{1BD76F39-0FD6-4E99-9CD0-AA38504BD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T31" authorId="0" shapeId="0" ns2:uid="{E05FF76E-6DB6-4858-BED5-7DE926A5EE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X31" authorId="6" shapeId="0" ns2:uid="{D1F3A368-3F92-4449-8E1B-51446517535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Z31" authorId="0" shapeId="0" ns2:uid="{50CB666F-7672-414A-AAC3-8A010327AA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D32" authorId="1" shapeId="0" ns2:uid="{B8D0739A-4D9C-4FF8-A6BE-B7EA2A66E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  <r>
          <rPr>
            <strike/>
            <sz val="9"/>
            <color indexed="81"/>
            <rFont val="Tahoma"/>
            <family val="2"/>
          </rPr>
          <t>Remplacé par VGG</t>
        </r>
        <r>
          <rPr>
            <sz val="9"/>
            <color indexed="81"/>
            <rFont val="Tahoma"/>
            <family val="2"/>
          </rPr>
          <t xml:space="preserve">
remplacé par ATR</t>
        </r>
      </text>
    </comment>
    <comment ref="E32" authorId="1" shapeId="0" ns2:uid="{AD244E87-876B-4B1B-ACA4-FC5743280B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Remplacé par VBN</t>
        </r>
      </text>
    </comment>
    <comment ref="F32" authorId="1" shapeId="0" ns2:uid="{0A3C23A1-2CDA-4D86-98B0-F0F799C0BF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Remplacé par VBN
justificatif à fournir</t>
        </r>
      </text>
    </comment>
    <comment ref="H32" authorId="1" shapeId="0" ns2:uid="{4E65F47F-4AE4-4F01-AF1C-76A034305C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J32" authorId="1" shapeId="0" ns2:uid="{F7A0A12F-32F4-4E33-8773-2EC391175A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K32" authorId="0" shapeId="0" ns2:uid="{0296F3CB-CC9A-4D71-B2BE-A0F2894243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ATR</t>
        </r>
      </text>
    </comment>
    <comment ref="L32" authorId="6" shapeId="0" ns2:uid="{4FBB78A5-0E5E-43FF-998B-8415113112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prepa eval Prod</t>
        </r>
      </text>
    </comment>
    <comment ref="N32" authorId="1" shapeId="0" ns2:uid="{CF01B4AF-A1F0-4BC3-88D8-AE45395EA7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O32" authorId="5" shapeId="0" ns2:uid="{B36EF77E-89AD-4065-968D-2512D75570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P32" authorId="6" shapeId="0" ns2:uid="{1DBFA3CF-E64A-4FF3-BFA7-0A912FFAE3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T32" authorId="0" shapeId="0" ns2:uid="{89F210B3-B0FA-4B1C-A454-B853E4BDE3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W32" authorId="0" shapeId="0" ns2:uid="{0E7E32DB-7459-4A49-9765-92B6587CA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X32" authorId="6" shapeId="0" ns2:uid="{D6B28314-F364-40DB-AA5D-F97B7B41BB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D33" authorId="0" shapeId="0" ns2:uid="{2C0AA848-569A-45D7-8FE9-F99A7ABF3F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VBN</t>
        </r>
      </text>
    </comment>
    <comment ref="F33" authorId="5" shapeId="0" ns2:uid="{3ECCA5D8-5548-4CFA-A47E-7F400B8B16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33" authorId="5" shapeId="0" ns2:uid="{37552511-B31C-4CF2-994E-B888D7FD6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33" authorId="1" shapeId="0" ns2:uid="{83365EE0-EBB8-4E8D-9315-F1763150C93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cf 22/01
remplacé par FPA
</t>
        </r>
        <r>
          <rPr>
            <sz val="9"/>
            <color indexed="81"/>
            <rFont val="Tahoma"/>
            <family val="2"/>
          </rPr>
          <t xml:space="preserve">était prévu en repos, rappel le 18/01</t>
        </r>
      </text>
    </comment>
    <comment ref="N33" authorId="1" shapeId="0" ns2:uid="{13EDD165-67CE-4663-B126-E7A367B07C4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cf 22/01
remplacé par FPA
</t>
        </r>
        <r>
          <rPr>
            <sz val="9"/>
            <color indexed="81"/>
            <rFont val="Tahoma"/>
            <family val="2"/>
          </rPr>
          <t xml:space="preserve">était prévu en repos, rappel le 18/01</t>
        </r>
      </text>
    </comment>
    <comment ref="T33" authorId="5" shapeId="0" ns2:uid="{0FA8D96E-4DAC-4E50-A284-77EAD425A1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Z33" authorId="1" shapeId="0" ns2:uid="{77C9DA4E-C80B-4156-AEEB-1F8DBA668D3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F34" authorId="5" shapeId="0" ns2:uid="{E702CDF9-DD56-45CA-BAAE-C7C78D8201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par?</t>
        </r>
      </text>
    </comment>
    <comment ref="L34" authorId="0" shapeId="0" ns2:uid="{6C6CB93E-982C-4592-BEAC-55FCDB7859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>
remplace GPS</t>
        </r>
      </text>
    </comment>
    <comment ref="X34" authorId="0" shapeId="0" ns2:uid="{A298C693-3E60-401A-95BC-AA58ED1040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Z34" authorId="2" shapeId="0" ns2:uid="{82FE1AC2-1B8E-4CDA-A235-90B70A6314A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F35" authorId="5" shapeId="0" ns2:uid="{508D4360-9874-4044-8E75-2D48A568F8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35" authorId="5" shapeId="0" ns2:uid="{A7208AA0-27F4-4E31-BBE9-2EBE7DF4F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03/02
</t>
        </r>
      </text>
    </comment>
    <comment ref="L35" authorId="5" shapeId="0" ns2:uid="{1422687C-41CE-4DC0-9CB4-170F1FEA14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5" authorId="0" shapeId="0" ns2:uid="{A8918F10-CFDC-43CB-B16B-99E666D08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0" shapeId="0" ns2:uid="{4ADAF733-E0C9-43FE-9677-085FC230E6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6" authorId="0" shapeId="0" ns2:uid="{DB66DD9C-479F-4A96-BB6D-FDB2669859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D84577B2-1872-4306-B89C-16A1407441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23.01
remplace YPE de 21h à 22h00'</t>
        </r>
      </text>
    </comment>
    <comment ref="P36" authorId="0" shapeId="0" ns2:uid="{8896B2FE-4B82-48DE-83B2-0B41B0D014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36" authorId="0" shapeId="0" ns2:uid="{B60C8DA9-F5E8-4133-AEA1-18B071A1D8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36" authorId="0" shapeId="0" ns2:uid="{3081B701-D6EA-4A5C-BB8B-08FB4E0B5D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X36" authorId="0" shapeId="0" ns2:uid="{6EDC6A0A-5C8F-458A-A03C-4D3D1B18C7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Z36" authorId="6" shapeId="0" ns2:uid="{199EF2D7-A178-43AE-93DC-2C881416F0B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D37" authorId="0" shapeId="0" ns2:uid="{FCC3A7E4-76C3-4F5F-9BA4-C813E523DF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G37" authorId="0" shapeId="0" ns2:uid="{736135E9-2DA4-4189-A07D-8ECFA1372D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H37" authorId="0" shapeId="0" ns2:uid="{B6A70CAE-3916-4734-9163-D7E36CD3AD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J37" authorId="0" shapeId="0" ns2:uid="{87B1A5A1-CD87-4443-84AA-68624A56A7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0" shapeId="0" ns2:uid="{7466FD8A-682A-4E44-8D1F-50880BB6C2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YPE</t>
        </r>
      </text>
    </comment>
    <comment ref="P37" authorId="0" shapeId="0" ns2:uid="{6DC23D46-5B56-4A51-985D-9A09FBF788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T37" authorId="0" shapeId="0" ns2:uid="{284900DE-45FF-4BEB-82A3-0C501BF9AD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37" authorId="0" shapeId="0" ns2:uid="{DF285FC2-A82F-48A8-92CE-FF3E56A21F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X37" authorId="0" shapeId="0" ns2:uid="{BAFA85CD-BB02-4C9F-8481-45B2EB80DB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Z37" authorId="6" shapeId="0" ns2:uid="{2381C1EA-3BB1-4F7A-97F2-28B522B578D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E38" authorId="5" shapeId="0" ns2:uid="{8DFA05DA-FA1F-4551-BD3B-5D2018C0B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F38" authorId="0" shapeId="0" ns2:uid="{378E4384-3BAF-4ACC-BB00-9CDA960BC2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G38" authorId="0" shapeId="0" ns2:uid="{45DF88DD-9684-4C00-84B5-69E8BCCBBB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H38" authorId="0" shapeId="0" ns2:uid="{528604D9-C193-4219-9167-DA21234493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J38" authorId="5" shapeId="0" ns2:uid="{EF991617-6D8E-4705-85F0-515434FABF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D-CPPT
Départ à 12h45</t>
        </r>
      </text>
    </comment>
    <comment ref="L38" authorId="0" shapeId="0" ns2:uid="{E3D06064-4F90-44ED-A21E-2AA5C2C6BD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N38" authorId="0" shapeId="0" ns2:uid="{DD4F06E4-BC15-443A-9F7E-2F70D9AAD8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GPS</t>
        </r>
      </text>
    </comment>
    <comment ref="T38" authorId="2" shapeId="0" ns2:uid="{537BF245-FF35-458F-B152-C6666C4D6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X38" authorId="6" shapeId="0" ns2:uid="{9119D5A5-A665-4115-805E-7FEBC50D9F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Z38" authorId="2" shapeId="0" ns2:uid="{FE865CAB-BBA6-481B-A361-B4F80C978E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F39" authorId="6" shapeId="0" ns2:uid="{5D639CA9-58A4-4CD3-9F01-AB26141CFF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FLI en N
remplace ATA en PM
rappel le 29.01</t>
        </r>
      </text>
    </comment>
    <comment ref="H39" authorId="5" shapeId="0" ns2:uid="{088D0AB7-56B8-435F-977B-391CF85E3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 &amp; GPS
</t>
        </r>
      </text>
    </comment>
    <comment ref="J39" authorId="4" shapeId="0" ns2:uid="{B2E90021-57F6-43A6-90B0-9E1DDB0BA82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Préparation consignation et suivi intervention sur fuite blowdown Vyncke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ATA
rappel le 29.01</t>
        </r>
      </text>
    </comment>
    <comment ref="L39" authorId="6" shapeId="0" ns2:uid="{BF9777F3-2211-4B72-A2E5-C83A0FF09B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39" authorId="0" shapeId="0" ns2:uid="{AD40EE5C-943A-48ED-8294-454317A8B8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T39" authorId="6" shapeId="0" ns2:uid="{8E0B69F5-C8AE-4A65-9C82-55A34D887B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Z39" authorId="1" shapeId="0" ns2:uid="{F0007A84-113E-4F01-B97C-0F4BC064B94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C40" authorId="0" shapeId="0" ns2:uid="{A119A6CD-03D9-49DE-A1C8-85BC57F713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40" authorId="0" shapeId="0" ns2:uid="{76B21D44-DF32-46E5-B293-7CDEEC1B9D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G40" authorId="0" shapeId="0" ns2:uid="{9558706E-FAD4-4EEB-9141-CFFC8260C0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40" authorId="5" shapeId="0" ns2:uid="{9E412BD2-4509-434A-BED3-C24C31E98B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40" authorId="0" shapeId="0" ns2:uid="{88D7C57D-8386-440A-B704-95691A74AF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18h00'</t>
        </r>
      </text>
    </comment>
    <comment ref="L40" authorId="6" shapeId="0" ns2:uid="{1910C16D-6A15-4CC7-8E80-7D2FED0AEE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départ à 18h00'
remplacé par JBI</t>
        </r>
      </text>
    </comment>
    <comment ref="P40" authorId="6" shapeId="0" ns2:uid="{89842376-5331-4599-AE43-7C1157775D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T40" authorId="0" shapeId="0" ns2:uid="{CF4517F7-5CDB-476E-8E6D-C6D0EAA21F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D41" authorId="0" shapeId="0" ns2:uid="{587C5C4A-F677-4FD0-BEC4-CA1EDE1200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</t>
        </r>
      </text>
    </comment>
    <comment ref="F41" authorId="5" shapeId="0" ns2:uid="{5DF14436-60BB-4BD2-9D76-2DDA364A70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VGG, AFA et YPE</t>
        </r>
      </text>
    </comment>
    <comment ref="H41" authorId="0" shapeId="0" ns2:uid="{BF23F3DB-876A-4D6F-9ED4-75C5E6B94A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remplacé par VGG.</t>
        </r>
      </text>
    </comment>
    <comment ref="J41" authorId="5" shapeId="0" ns2:uid="{19DECF01-18A1-47D4-8635-80705F8639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16h à 19h
Rappel le 31/01</t>
        </r>
      </text>
    </comment>
    <comment ref="O41" authorId="6" shapeId="0" ns2:uid="{4BD8509B-A956-4830-8EE2-ACD7F3EC9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41" authorId="6" shapeId="0" ns2:uid="{8DE16F4F-4C13-4072-AD94-0E19B328E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T41" authorId="0" shapeId="0" ns2:uid="{628683EC-5B9A-4FBC-B700-0EDD27266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D42" authorId="0" shapeId="0" ns2:uid="{0B1842C4-52D5-4FDB-9810-8F4DF87E8C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2" authorId="0" shapeId="0" ns2:uid="{D165B8AB-4B8A-4998-BF0C-185B510B0C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remplacé par VGG.</t>
        </r>
      </text>
    </comment>
    <comment ref="P42" authorId="6" shapeId="0" ns2:uid="{09B53BC1-9EF2-4973-801B-2FBFF478F7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T42" authorId="5" shapeId="0" ns2:uid="{B811F8E8-708E-4AF6-A5CB-F253F28E0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43" authorId="5" shapeId="0" ns2:uid="{8E724FF5-1FE2-4FBF-BABC-C5C30CA425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AFA et GPS</t>
        </r>
      </text>
    </comment>
    <comment ref="F43" authorId="5" shapeId="0" ns2:uid="{2B22ECBF-BAEE-46D5-A936-97DC3E2E62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02/02
</t>
        </r>
      </text>
    </comment>
    <comment ref="H43" authorId="6" shapeId="0" ns2:uid="{9F398693-DEC1-4007-818A-395DFCE62A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process EtOH - fusels.</t>
        </r>
      </text>
    </comment>
    <comment ref="J43" authorId="1" shapeId="0" ns2:uid="{CE8E44AC-8443-4E05-8C8B-B91959A3E0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02/02</t>
        </r>
      </text>
    </comment>
    <comment ref="P43" authorId="0" shapeId="0" ns2:uid="{37D54678-5B61-496C-853F-49B19DB4DF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43" authorId="0" shapeId="0" ns2:uid="{4C15D4DD-D13A-4F16-ACE6-386B82F335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V43" authorId="1" shapeId="0" ns2:uid="{B755F044-DE58-4CE8-8EAB-FEAC7ACE91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43" authorId="6" shapeId="0" ns2:uid="{9B6BD370-6563-4D68-B515-808BA7381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D44" authorId="0" shapeId="0" ns2:uid="{4675CBC5-B4FA-4D46-9D05-1F73B74E9C8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sensibilisation à l'exposition au bruit
de 12h15' à 13h45</t>
        </r>
        <r>
          <rPr>
            <sz val="9"/>
            <color indexed="81"/>
            <rFont val="Tahoma"/>
            <family val="2"/>
          </rPr>
          <t>'
remplacé par AFA et GPS</t>
        </r>
      </text>
    </comment>
    <comment ref="F44" authorId="5" shapeId="0" ns2:uid="{E73881AE-6412-4D80-8122-A6D1FDE4C9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02/02</t>
        </r>
      </text>
    </comment>
    <comment ref="H44" authorId="6" shapeId="0" ns2:uid="{7978FAE3-1935-4747-9AA8-6B680F99F1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process EtOH, fusel.
+2h+FT  cf. case H35</t>
        </r>
      </text>
    </comment>
    <comment ref="J44" authorId="5" shapeId="0" ns2:uid="{1B6FADE3-E329-4165-8C5E-67B26FB768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02/02</t>
        </r>
      </text>
    </comment>
    <comment ref="P44" authorId="0" shapeId="0" ns2:uid="{C5D23557-591F-488E-95C5-D8FEABD35C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V44" authorId="1" shapeId="0" ns2:uid="{312DB38A-4785-48BA-A360-3E874695289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44" authorId="0" shapeId="0" ns2:uid="{05E77354-575E-4A94-8F0C-5D93D71A5E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L45" authorId="0" shapeId="0" ns2:uid="{378C5077-7BC4-4632-81F3-0650AA78E0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30.01 de 14h à 18h00'
remplacé par AFA</t>
        </r>
      </text>
    </comment>
    <comment ref="P45" authorId="0" shapeId="0" ns2:uid="{76654548-C9F8-4D7C-AFE2-5EC14F5F71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T45" authorId="6" shapeId="0" ns2:uid="{13EA7D4D-CD6B-4DCB-91D3-2900EED16D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V45" authorId="6" shapeId="0" ns2:uid="{D6CD98CE-A90C-489E-B757-4ED9C549B6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X45" authorId="6" shapeId="0" ns2:uid="{89B6420A-5623-48D8-B754-4BE936CB91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D46" authorId="1" shapeId="0" ns2:uid="{3381DF7B-5C42-4423-907C-C6E7E617CC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46" authorId="1" shapeId="0" ns2:uid="{2B2C3355-B54B-4DE9-B927-FEE7B328BD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46" authorId="0" shapeId="0" ns2:uid="{83F8D0E4-74AC-4B25-AC9E-B3D51781FA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X46" authorId="5" shapeId="0" ns2:uid="{0A3D67D6-1061-4019-BEA9-809F55089D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F47" authorId="0" shapeId="0" ns2:uid="{CB214A10-EFB0-4DCB-BD8E-DF5FF10E9C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47" authorId="0" shapeId="0" ns2:uid="{342C688D-5217-40C6-8030-545F84C6F3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47" authorId="0" shapeId="0" ns2:uid="{717AF6F3-7E22-4A65-AFAF-D582A0F4CE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départ à 12h00'
remplacé par ATR</t>
        </r>
      </text>
    </comment>
    <comment ref="F48" authorId="0" shapeId="0" ns2:uid="{4B999AE9-0C9C-43B6-AA36-BC8E25A1B0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8" authorId="0" shapeId="0" ns2:uid="{C38850ED-E901-45BC-8438-378E2C1D1D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49" authorId="0" shapeId="0" ns2:uid="{931771D5-4A50-4CEC-A01A-CE859C1149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9" authorId="0" shapeId="0" ns2:uid="{0FECFEFE-7DE9-4927-AA27-9DD21E8949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49" authorId="1" shapeId="0" ns2:uid="{57F3CD01-BCD1-41AA-9CDA-3F7B529448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L50" authorId="6" shapeId="0" ns2:uid="{071C02D8-F6FA-4270-A4ED-F506642EFB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16h à 17h.</t>
        </r>
      </text>
    </comment>
    <comment ref="P50" authorId="0" shapeId="0" ns2:uid="{B5D205C7-DBB3-44A2-BA17-C143548E67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X50" authorId="2" shapeId="0" ns2:uid="{3D7B9454-A692-4A16-B0AC-B7C7DC7A48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J51" authorId="0" shapeId="0" ns2:uid="{D6567498-73DA-40CC-B409-972B5FCF64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L51" authorId="1" shapeId="0" ns2:uid="{FBD598B8-EED6-41B2-9121-F110058875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CKS</t>
        </r>
        <r>
          <rPr>
            <sz val="9"/>
            <color indexed="81"/>
            <rFont val="Tahoma"/>
            <family val="2"/>
          </rPr>
          <t xml:space="preserve"> FLN</t>
        </r>
      </text>
    </comment>
    <comment ref="T51" authorId="5" shapeId="0" ns2:uid="{A58AB59E-8752-49A4-9A45-7546D4F6F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51" authorId="2" shapeId="0" ns2:uid="{04D65DD8-B76D-4169-9137-ECE6AAEAF0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L52" authorId="0" shapeId="0" ns2:uid="{ACBDBA54-A35A-425D-884C-B4A991F55F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remplace AFA en pause de AM. Conserver prime de nuit.</t>
        </r>
      </text>
    </comment>
    <comment ref="P52" authorId="0" shapeId="0" ns2:uid="{D43B0450-877B-4368-AC19-321E1C72DE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X52" authorId="2" shapeId="0" ns2:uid="{7C870A3D-4A60-40A7-B6D7-82E50F04F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F53" authorId="0" shapeId="0" ns2:uid="{5E7C9281-7291-4C3A-BCB1-E30EA58EE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18h à 22h00'</t>
        </r>
      </text>
    </comment>
    <comment ref="J53" authorId="0" shapeId="0" ns2:uid="{F4C486DD-432C-4461-8306-384B0AC773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à18h00'</t>
        </r>
      </text>
    </comment>
    <comment ref="L53" authorId="0" shapeId="0" ns2:uid="{BF56EB13-B822-4F4E-BF31-7D05AE15BF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N53" authorId="0" shapeId="0" ns2:uid="{0AC3FEEA-5380-4894-B120-9B9D96063D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voir 16.02</t>
        </r>
      </text>
    </comment>
    <comment ref="P53" authorId="4" shapeId="0" ns2:uid="{D32454DA-544C-457D-8F33-C5F574A338F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T53" authorId="0" shapeId="0" ns2:uid="{31697C96-790D-43B7-A8C7-C6D5406EA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V53" authorId="0" shapeId="0" ns2:uid="{570B9860-CDEE-42EB-812B-9D13659C195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53" authorId="2" shapeId="0" ns2:uid="{72FF7890-7E07-4291-87F7-0E9C0C67E8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H54" authorId="0" shapeId="0" ns2:uid="{3FD266BE-0398-4B1E-BA51-A6C5BA576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V54" authorId="6" shapeId="0" ns2:uid="{3EE79C36-9E19-4CAD-8F34-78D3173BA49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X54" authorId="1" shapeId="0" ns2:uid="{1CE3A2D8-CDDB-423D-AA06-FECA34C8EF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X55" authorId="6" shapeId="0" ns2:uid="{AD47EEA8-BD36-4896-A2FD-C22A35FB79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56" authorId="0" shapeId="0" ns2:uid="{C5071546-08D5-44C3-9506-B0C23D69D3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remplacé par JBI
remplace AFA de 14h à 18h00'</t>
        </r>
      </text>
    </comment>
    <comment ref="J56" authorId="0" shapeId="0" ns2:uid="{0A6A2BA9-927A-409A-8A5A-35C16A3595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ATR</t>
        </r>
      </text>
    </comment>
    <comment ref="L56" authorId="1" shapeId="0" ns2:uid="{466FF1D1-337E-47B0-B910-45BA275F11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19/02</t>
        </r>
      </text>
    </comment>
    <comment ref="S56" authorId="0" shapeId="0" ns2:uid="{76D0F4EE-EAC1-4BF5-AC40-54ADE273B1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T56" authorId="0" shapeId="0" ns2:uid="{E4014480-4225-4A09-9723-9138E9D60E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V56" authorId="2" shapeId="0" ns2:uid="{60F8D394-DE5D-442E-B819-00A08E19A4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X56" authorId="6" shapeId="0" ns2:uid="{8756E82B-C01A-42C8-8268-7CA5B9F3A4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57" authorId="0" shapeId="0" ns2:uid="{12888061-6088-4D4C-AD27-7437DE6ACD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remplacé de 13h à 14h par AFA.
Remplace FLI 
remplace ATA de 14h à 18h
Rappel le 05/02</t>
        </r>
      </text>
    </comment>
    <comment ref="D57" authorId="0" shapeId="0" ns2:uid="{AA9A684B-5112-485B-87DC-8F2B4C6463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H57" authorId="4" shapeId="0" ns2:uid="{45191D33-BA89-444F-96EA-998ADEFBEB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
remplacé par YPE et JBI (TBC)</t>
        </r>
      </text>
    </comment>
    <comment ref="J57" authorId="6" shapeId="0" ns2:uid="{9164BE2E-9866-4ED8-8CEB-8249AB336FE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YBT.
Remplace YPE de 13h à 14h.</t>
        </r>
        <r>
          <rPr>
            <sz val="9"/>
            <color indexed="81"/>
            <rFont val="Tahoma"/>
            <family val="2"/>
          </rPr>
          <t xml:space="preserve">
remplacé par  JBI (TBC)</t>
        </r>
      </text>
    </comment>
    <comment ref="N57" authorId="0" shapeId="0" ns2:uid="{7A90AE0B-1819-481D-BFCB-FD7C4F30F3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remplacé par YPE</t>
        </r>
      </text>
    </comment>
    <comment ref="S57" authorId="4" shapeId="0" ns2:uid="{5D2CDFAB-CF12-4FD2-BD13-18A09774CD9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57" authorId="4" shapeId="0" ns2:uid="{6BFF8EFC-888A-489E-9742-D41B106240A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V57" authorId="6" shapeId="0" ns2:uid="{AD62BCF6-CB00-43C2-A709-40046618EE6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57" authorId="0" shapeId="0" ns2:uid="{C75F773E-2E96-4AA0-AC17-CC533FF597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Z57" authorId="0" shapeId="0" ns2:uid="{C5E22CAC-7D5C-452A-BE79-1F44FB8A79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58" authorId="7" shapeId="0" ns2:uid="{52A35D71-E0E8-430D-9A45-0A57C57ACA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des interventions au gluten.  Prime de pause AM</t>
        </r>
      </text>
    </comment>
    <comment ref="H58" authorId="4" shapeId="0" ns2:uid="{BFE8D418-7BE4-438C-AA97-C4A6E5B9C68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
remplacé par FLI et JBI (TBC)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annulation TP
rappel le 16.02</t>
        </r>
      </text>
    </comment>
    <comment ref="J58" authorId="6" shapeId="0" ns2:uid="{965CDDC9-16B4-4244-B209-0446B6C1263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JBI (TBC)</t>
        </r>
      </text>
    </comment>
    <comment ref="M58" authorId="5" shapeId="0" ns2:uid="{FB09BFFB-4E54-464D-A2C3-5488CFD211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14h à 18h
Rappel le 05/02</t>
        </r>
      </text>
    </comment>
    <comment ref="N58" authorId="5" shapeId="0" ns2:uid="{EA183DEF-1AE2-4C9C-957B-FAF796FAEB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14h à 18h
Rappel le 05/02</t>
        </r>
      </text>
    </comment>
    <comment ref="S58" authorId="4" shapeId="0" ns2:uid="{F18635CE-133F-42AC-88FF-1F73ED8ED43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58" authorId="4" shapeId="0" ns2:uid="{A0F3FBFF-D90A-42C7-A342-62EBC6816DF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V58" authorId="6" shapeId="0" ns2:uid="{4A50D9C6-B483-46E1-B7E0-0CA6A20019F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Z58" authorId="1" shapeId="0" ns2:uid="{D68B7008-977F-48F6-99E3-A17C9D5B16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F59" authorId="0" shapeId="0" ns2:uid="{F5D468E0-CEA0-4C81-BAE5-1D019D8E32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+ 4h rhs
</t>
        </r>
      </text>
    </comment>
    <comment ref="H59" authorId="4" shapeId="0" ns2:uid="{C2974A1E-10BF-42F1-833C-160B1CDC03C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</t>
        </r>
        <r>
          <rPr>
            <strike/>
            <sz val="9"/>
            <color indexed="81"/>
            <rFont val="Tahoma"/>
            <family val="2"/>
          </rPr>
          <t xml:space="preserve">JBI </t>
        </r>
        <r>
          <rPr>
            <sz val="9"/>
            <color indexed="81"/>
            <rFont val="Tahoma"/>
            <family val="2"/>
          </rPr>
          <t>VBN</t>
        </r>
      </text>
    </comment>
    <comment ref="L59" authorId="5" shapeId="0" ns2:uid="{F20374E5-9380-402A-A21A-7867C3B8F4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
remplace PBL</t>
        </r>
      </text>
    </comment>
    <comment ref="N59" authorId="0" shapeId="0" ns2:uid="{C800F9A6-CB8D-4E6A-A4A0-9EC1DFE58F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59" authorId="4" shapeId="0" ns2:uid="{81E891A6-BB05-477C-B8FD-5AADBCF7BEC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59" authorId="5" shapeId="0" ns2:uid="{20998211-ED30-40D9-9115-E60F0A51F8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Z59" authorId="0" shapeId="0" ns2:uid="{71C61981-6E64-4677-BE70-08C2E62FF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60" authorId="4" shapeId="0" ns2:uid="{1D7ED1ED-6E03-4C45-8ADD-F302A318939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K60" authorId="0" shapeId="0" ns2:uid="{A6D1C889-9ADB-43E9-A682-3AD6AC2652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
rappel le 19.06</t>
        </r>
      </text>
    </comment>
    <comment ref="L60" authorId="5" shapeId="0" ns2:uid="{9FE16BA8-456B-49E6-8FD2-9585CAC053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M60" authorId="0" shapeId="0" ns2:uid="{B8F2052F-A30B-4F2F-833D-D4B0C5B8F1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FPA
rappel le 18.02
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N60" authorId="0" shapeId="0" ns2:uid="{BB94B342-538B-433E-A212-C4688E7844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FPA
rappel le 18.02
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T60" authorId="4" shapeId="0" ns2:uid="{6EA31141-2F8E-4844-B0FE-7186205FAA7D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X60" authorId="3" shapeId="0" ns2:uid="{5889D0CC-1988-4D02-8937-9AA4B4DB91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Z60" authorId="0" shapeId="0" ns2:uid="{E032D600-AB5F-42EA-9A50-6A7C7B03BD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D61" authorId="1" shapeId="0" ns2:uid="{4EB84A40-9DDB-485A-85F4-80B7B6B803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+ 7h RHS</t>
        </r>
      </text>
    </comment>
    <comment ref="H61" authorId="4" shapeId="0" ns2:uid="{29A0397E-329E-4045-90B8-91F45B0E00E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1" authorId="6" shapeId="0" ns2:uid="{F3254E19-4E65-4ACC-BA78-D1BA463EABB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61" authorId="1" shapeId="0" ns2:uid="{3FC32B46-DD73-40D9-98FD-A97AF8DA27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19/02</t>
        </r>
      </text>
    </comment>
    <comment ref="V61" authorId="6" shapeId="0" ns2:uid="{C7AE1BFE-A542-447B-909D-8D4FE8917D5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61" authorId="0" shapeId="0" ns2:uid="{ADB3E533-1CDE-4100-A5DB-C4CE8E49AB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H62" authorId="4" shapeId="0" ns2:uid="{26C01B43-A8F9-49A1-B24C-7422EE9AC9A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2" authorId="6" shapeId="0" ns2:uid="{22CE4339-C2E3-4229-8FB9-8FC8881C78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V62" authorId="6" shapeId="0" ns2:uid="{3E8EA894-E648-4BF9-9528-3A2053888E1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62" authorId="0" shapeId="0" ns2:uid="{19A61D4E-4486-45E9-A835-65D662E57D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H63" authorId="4" shapeId="0" ns2:uid="{26D7E0CA-F98C-4E0C-81CB-2EB2B931049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3" authorId="6" shapeId="0" ns2:uid="{E40DB856-CF77-48ED-B2CC-5A4BCCA649B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N63" authorId="0" shapeId="0" ns2:uid="{19878808-C654-494D-AD92-EEBDAB2A6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ATR</t>
        </r>
      </text>
    </comment>
    <comment ref="V63" authorId="6" shapeId="0" ns2:uid="{FF4C929A-8459-438E-BADD-EFA94CAF1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W63" authorId="0" shapeId="0" ns2:uid="{1273C8E1-6517-42F8-A256-6B24FD8DAE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63" authorId="0" shapeId="0" ns2:uid="{4AFD654C-851E-4A4E-8F47-F417C91974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C64" authorId="0" shapeId="0" ns2:uid="{F287AE81-A4B2-4FBF-892F-986C51CF2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D64" authorId="0" shapeId="0" ns2:uid="{32FFE385-4DDC-4E6A-AB43-26523B5C69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H64" authorId="4" shapeId="0" ns2:uid="{BBC88473-61DF-4215-A27B-3A008090CE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4" authorId="6" shapeId="0" ns2:uid="{56FDCFDA-140E-4F87-97C8-9A5CD46DA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 Support équipe SOL.</t>
        </r>
      </text>
    </comment>
    <comment ref="V64" authorId="6" shapeId="0" ns2:uid="{F3CA822E-EE27-4AD5-86DD-473D7E5AD2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4" authorId="0" shapeId="0" ns2:uid="{78DDD584-AB10-415F-9784-0B7F94470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C65" authorId="0" shapeId="0" ns2:uid="{F71614FA-DB91-45B0-9064-FDC7D3FFA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D65" authorId="0" shapeId="0" ns2:uid="{8A71435B-7AAB-4404-B5D1-B0CD087154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H65" authorId="4" shapeId="0" ns2:uid="{665B0261-1D96-46C6-9859-237DFF6B48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I65" authorId="6" shapeId="0" ns2:uid="{BF5397E3-EBC3-4527-8563-72B79E4880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65" authorId="6" shapeId="0" ns2:uid="{67C17929-8580-4B0E-97A3-0E6CEA556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65" authorId="6" shapeId="0" ns2:uid="{65019757-E398-466B-9188-3B7C9A21AC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5" authorId="1" shapeId="0" ns2:uid="{39919502-659E-4301-BC1C-E5090618D8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D66" authorId="6" shapeId="0" ns2:uid="{E1EF1A46-2C17-45AA-9B7F-607ED1004E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AFA suite à l'absence de YBT.</t>
        </r>
      </text>
    </comment>
    <comment ref="F66" authorId="5" shapeId="0" ns2:uid="{CAA0016A-16E1-4A3E-BB71-3CCCFB02EE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
Départ à 13h</t>
        </r>
      </text>
    </comment>
    <comment ref="H66" authorId="4" shapeId="0" ns2:uid="{BD3478ED-BCB0-44E0-B5F3-E082A21DDF3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6" authorId="0" shapeId="0" ns2:uid="{326EB1B3-D912-459A-9E26-F4AA09CB09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 
inversion avec YPE suite à l'absence de YBT; conserver prime de nuit.       </t>
        </r>
      </text>
    </comment>
    <comment ref="V66" authorId="6" shapeId="0" ns2:uid="{395605E8-BFFE-48A1-83F3-127974C658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D67" authorId="6" shapeId="0" ns2:uid="{531EB0D7-369F-4CA9-8069-E732EA3F1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AFA suite à l'absence de YBT.</t>
        </r>
      </text>
    </comment>
    <comment ref="H67" authorId="4" shapeId="0" ns2:uid="{1BD423DC-95B5-4DD6-9656-0BA61BFF0BF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7" authorId="6" shapeId="0" ns2:uid="{C3F7E085-4AF3-4463-A3FE-CD902646CE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suite à l'absence de YBT, conserver prime de nuit.</t>
        </r>
      </text>
    </comment>
    <comment ref="L67" authorId="3" shapeId="0" ns2:uid="{55F6ABEC-5928-4EC1-BAA4-F1C1B6E1E1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P67" authorId="3" shapeId="0" ns2:uid="{BBA7C93E-4507-403D-B7A6-394CD2BF7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T67" authorId="3" shapeId="0" ns2:uid="{A8880F14-A721-4394-B9C2-FBF1A67F5B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V67" authorId="6" shapeId="0" ns2:uid="{8A109539-8FE4-4D88-B480-FFD81D8191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H68" authorId="4" shapeId="0" ns2:uid="{6BB03084-73EA-47A0-B159-3ACC9C315B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68" authorId="3" shapeId="0" ns2:uid="{B3E14207-481B-41BE-8668-2B1D9E71C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P68" authorId="3" shapeId="0" ns2:uid="{5186A6F1-8E6D-4F8F-BC6B-D8ADF61FD7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T68" authorId="3" shapeId="0" ns2:uid="{1032A903-71F6-4154-9D16-F37EF314BB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X68" authorId="0" shapeId="0" ns2:uid="{820C15D4-9DCD-4FE7-B04D-DEF13301AE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69" authorId="0" shapeId="0" ns2:uid="{AD714DF9-BD3C-468D-AD20-699D0B7E24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FLI</t>
        </r>
      </text>
    </comment>
    <comment ref="H69" authorId="4" shapeId="0" ns2:uid="{E915EAA7-C636-421C-AB18-670CC1EE988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N69" authorId="0" shapeId="0" ns2:uid="{120D86A9-E123-48D0-8A0F-B3347858CB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01h00'</t>
        </r>
      </text>
    </comment>
    <comment ref="X69" authorId="0" shapeId="0" ns2:uid="{1426AAD0-89FF-4DA6-9756-6A1B55605F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70" authorId="4" shapeId="0" ns2:uid="{FE85853E-116C-4BDC-8972-F02190198E3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0" authorId="0" shapeId="0" ns2:uid="{DF194190-15B7-4063-A98A-CA7FC2CD19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05.03</t>
        </r>
      </text>
    </comment>
    <comment ref="X70" authorId="0" shapeId="0" ns2:uid="{C3E295F8-3960-46F6-8AF2-8580D2113C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F71" authorId="6" shapeId="0" ns2:uid="{262648E9-4E56-4ABD-8416-63A25C573C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1" authorId="4" shapeId="0" ns2:uid="{C139CA71-AFBF-4BFB-9F48-EE79345C84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1" authorId="6" shapeId="0" ns2:uid="{8689A94C-C32A-48AC-9D61-2852309B6A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71" authorId="6" shapeId="0" ns2:uid="{FE884BAC-14DE-4BF3-8421-71F66A2C5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72" authorId="6" shapeId="0" ns2:uid="{B823C8A1-09A5-4EDE-90BC-704E0D29F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2" authorId="4" shapeId="0" ns2:uid="{F2A46181-1950-4BBF-B0C9-36E8E6343F3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2" authorId="6" shapeId="0" ns2:uid="{1E3F5A95-F5DC-402E-86F5-77C91A2435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72" authorId="0" shapeId="0" ns2:uid="{ADA79359-CB76-43AA-A9D6-6D60301B3F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ATR</t>
        </r>
      </text>
    </comment>
    <comment ref="T72" authorId="5" shapeId="0" ns2:uid="{AB16299D-698D-4151-956D-6B1F7AF548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W72" authorId="6" shapeId="0" ns2:uid="{5E928599-D10C-480A-AD4C-53AD6EA7B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72" authorId="6" shapeId="0" ns2:uid="{688E417E-6637-4336-8789-F21C05AA6D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D73" authorId="0" shapeId="0" ns2:uid="{B81BD6E8-8EAB-4761-BD23-16870A70F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73" authorId="6" shapeId="0" ns2:uid="{D2208C08-6D2D-4343-8C62-4F13359017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3" authorId="4" shapeId="0" ns2:uid="{40127026-5FA5-4D1D-AA31-63CFDF18E4A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3" authorId="6" shapeId="0" ns2:uid="{4C3C84E8-5271-49B3-8789-453CAC4B1E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73" authorId="5" shapeId="0" ns2:uid="{995F301F-32D6-4CA0-99DC-4EE7369FCB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D74" authorId="0" shapeId="0" ns2:uid="{163B6A46-0DFC-4FF2-B46A-CD7CC1ED1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E74" authorId="0" shapeId="0" ns2:uid="{FF414866-4091-46D1-B58B-46A4F0B500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Commission d'accompangnement de 11h30 à 12h</t>
        </r>
      </text>
    </comment>
    <comment ref="F74" authorId="0" shapeId="0" ns2:uid="{A04ACEE7-29A7-4C17-9F54-D18D9E3300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Commission d'accompangnement de 11h30 à 12h</t>
        </r>
      </text>
    </comment>
    <comment ref="H74" authorId="0" shapeId="0" ns2:uid="{EA7CB6BB-4273-4561-816C-E1CD3A4225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K74" authorId="6" shapeId="0" ns2:uid="{876D9B9D-A9AC-4594-B0DA-2CCB07B70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74" authorId="6" shapeId="0" ns2:uid="{DA179A18-92E3-4BF1-9296-8BA781302F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arrivée à 15h00'
remplacé par JBI</t>
        </r>
      </text>
    </comment>
    <comment ref="X74" authorId="1" shapeId="0" ns2:uid="{064A0633-657A-42E9-9793-85CDCFFAA9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D75" authorId="0" shapeId="0" ns2:uid="{0283FE22-EB72-48CF-AB59-74E5BDF2B8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5" authorId="6" shapeId="0" ns2:uid="{A39EE06F-51EB-4BF0-9292-58EF2102C1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5" authorId="4" shapeId="0" ns2:uid="{B96A09DB-1304-4FFE-BB10-78DC86475EA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départ à 13h00'</t>
        </r>
      </text>
    </comment>
    <comment ref="L75" authorId="6" shapeId="0" ns2:uid="{778DCCAB-F791-411B-9225-8BEADDF40E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75" authorId="0" shapeId="0" ns2:uid="{89353F48-EF37-4B46-820B-87DFE88B1C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T75" authorId="0" shapeId="0" ns2:uid="{A5C89384-61BF-4945-983B-733027D29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Z75" authorId="0" shapeId="0" ns2:uid="{A7D01E1F-2020-4352-82F7-2CEADBFEF8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6" authorId="0" shapeId="0" ns2:uid="{57ED768C-D5FC-472A-93AE-BBB0D1371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6" authorId="6" shapeId="0" ns2:uid="{D1EF2584-C332-4CA0-BA0A-80727FAD33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CIE : cf 10/03</t>
        </r>
      </text>
    </comment>
    <comment ref="H76" authorId="4" shapeId="0" ns2:uid="{CDF7C377-9131-42BF-A71A-FF6A1532025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rappel le 06/03</t>
        </r>
      </text>
    </comment>
    <comment ref="K76" authorId="6" shapeId="0" ns2:uid="{CC20FDAB-6F8C-4A02-BA12-8B63640F66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76" authorId="6" shapeId="0" ns2:uid="{1F8BF267-B22C-4E87-8F78-7A3CEA99F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arrivée à 23h00'
remplacé par FPA</t>
        </r>
      </text>
    </comment>
    <comment ref="P76" authorId="0" shapeId="0" ns2:uid="{F894F308-80FD-484B-B03A-EFB53F233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T76" authorId="0" shapeId="0" ns2:uid="{434F01E8-CB19-46EC-8963-D487360705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Y76" authorId="0" shapeId="0" ns2:uid="{0C9E728C-0809-4AE4-8D3A-C48B390677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76" authorId="0" shapeId="0" ns2:uid="{D98825E8-0B4F-4A54-9E6C-12995625AB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341B639E-8F3F-47EE-A7A4-D7E2FADF2A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7" authorId="6" shapeId="0" ns2:uid="{AAA0BC31-A5EC-4753-AF24-58C5CAC657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rappel le 08/03
CIE : 00h à 6h</t>
        </r>
      </text>
    </comment>
    <comment ref="H77" authorId="4" shapeId="0" ns2:uid="{D101F186-2A7E-430E-9741-E38FB293A27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Flex prestée en + du 16/03</t>
        </r>
      </text>
    </comment>
    <comment ref="L77" authorId="6" shapeId="0" ns2:uid="{F3036DAD-211C-4712-B5CE-2BA298DA8CD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77" authorId="0" shapeId="0" ns2:uid="{3D92270B-8BA1-4A36-8428-9CEC57D7F0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T77" authorId="0" shapeId="0" ns2:uid="{6974E16D-AF97-41F0-AC62-6987867832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Z77" authorId="0" shapeId="0" ns2:uid="{45FB380B-510C-4C6A-9FD8-1601CE1F25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8" authorId="0" shapeId="0" ns2:uid="{F43AD9E1-48D0-4F73-9C6F-55EAB0C14E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H78" authorId="4" shapeId="0" ns2:uid="{1042E028-5AF3-4D7A-AB6D-650C6209B6C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N78" authorId="0" shapeId="0" ns2:uid="{8A196F51-F50D-427D-882F-CB00BB6B7D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78" authorId="4" shapeId="0" ns2:uid="{E9C8C197-1F5F-4413-9298-E63FFE55BD0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78" authorId="1" shapeId="0" ns2:uid="{74748E81-99E6-4902-AF4D-DEFE984977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Z78" authorId="6" shapeId="0" ns2:uid="{12531880-195B-4857-91E0-A72254B1D8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D79" authorId="0" shapeId="0" ns2:uid="{E1D3177F-EF20-4DED-A203-536CF767FF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F79" authorId="1" shapeId="0" ns2:uid="{63383FB0-4A65-495F-A48B-2FA3A95026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07/03</t>
        </r>
      </text>
    </comment>
    <comment ref="H79" authorId="4" shapeId="0" ns2:uid="{EDD0D889-6562-444F-924B-C93867F1ACB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N79" authorId="0" shapeId="0" ns2:uid="{80B3B932-D24A-4DEF-A52F-9758CD906E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79" authorId="4" shapeId="0" ns2:uid="{809F991E-EC66-48BB-963A-F34D3F9879E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79" authorId="5" shapeId="0" ns2:uid="{ACC2C4F7-29FE-4CFE-8EDD-C37300E07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Z79" authorId="6" shapeId="0" ns2:uid="{8BB2F9D6-D0CA-462B-A514-84FFB26339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F80" authorId="6" shapeId="0" ns2:uid="{21BCD80F-047F-438C-BFFE-0C17BC10A05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H80" authorId="4" shapeId="0" ns2:uid="{1F4391DE-5956-47CB-8099-A83C85A0E2F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L80" authorId="6" shapeId="0" ns2:uid="{CDB93F4F-96F2-45A5-B6CB-4B3B52112F0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80" authorId="5" shapeId="0" ns2:uid="{ED834D20-1A24-4D94-A84F-C1B81CD18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T80" authorId="4" shapeId="0" ns2:uid="{96C5EA1D-C8C6-482F-AC24-E12E9C02E64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80" authorId="0" shapeId="0" ns2:uid="{F3D232B5-3E8D-49D1-B62D-5E5CA7583B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Z80" authorId="1" shapeId="0" ns2:uid="{71A406E8-0925-4F61-BEC8-3D6141A3A52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C81" authorId="5" shapeId="0" ns2:uid="{15B2CD3C-52CF-4EBF-99B9-6547A547B0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rappel le 11/03</t>
        </r>
      </text>
    </comment>
    <comment ref="D81" authorId="5" shapeId="0" ns2:uid="{C23E1AE8-1165-43C6-84CD-CDBED23A89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rappel le 11/03</t>
        </r>
      </text>
    </comment>
    <comment ref="F81" authorId="6" shapeId="0" ns2:uid="{CCA5BFFD-63FD-4483-A38E-556FCEC6A7A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Remplacé par PBL</t>
        </r>
      </text>
    </comment>
    <comment ref="H81" authorId="4" shapeId="0" ns2:uid="{569162E4-8364-4DEF-B41D-30E9470C13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J81" authorId="1" shapeId="0" ns2:uid="{A9FA9F2A-B96E-49AB-B259-6E18296638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 RHS départ à 14h</t>
        </r>
      </text>
    </comment>
    <comment ref="L81" authorId="6" shapeId="0" ns2:uid="{7EDBB144-AB7A-4720-A855-11EC159C207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N81" authorId="0" shapeId="0" ns2:uid="{98994450-4144-4210-9BB0-4805FA92B2E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T81" authorId="4" shapeId="0" ns2:uid="{7631C258-32BA-441A-9E33-CE42A01D99F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Z81" authorId="0" shapeId="0" ns2:uid="{168EE1C7-48C2-4920-9CC4-EF296FC08C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C82" authorId="0" shapeId="0" ns2:uid="{5CC5DDCC-61C9-4C48-B94C-6440E8418F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
remplace VBN de 18h à 22h00'
rappel le 10.03</t>
        </r>
      </text>
    </comment>
    <comment ref="D82" authorId="0" shapeId="0" ns2:uid="{7A75CF45-2417-4517-AADB-871FE7C1E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
remplace VBN de 18h à 22h00'
rappel le 10.03</t>
        </r>
      </text>
    </comment>
    <comment ref="F82" authorId="6" shapeId="0" ns2:uid="{5E9144EB-F9D4-4A72-A155-A9AC21EDF49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SD 2026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H82" authorId="4" shapeId="0" ns2:uid="{12481568-28DF-42F2-A999-62D98D435C2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J82" authorId="5" shapeId="0" ns2:uid="{9DDBACF7-158B-4C10-8096-F7155BE5C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09h à 11h</t>
        </r>
      </text>
    </comment>
    <comment ref="L82" authorId="6" shapeId="0" ns2:uid="{8075B94D-4CEE-435D-B670-7AD1B1A1A2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
</t>
        </r>
        <r>
          <rPr>
            <sz val="9"/>
            <color indexed="81"/>
            <rFont val="Tahoma"/>
            <family val="2"/>
          </rPr>
          <t>remplacé par JBI? et YPE</t>
        </r>
      </text>
    </comment>
    <comment ref="S82" authorId="0" shapeId="0" ns2:uid="{ABF254E4-E3F7-4F48-BE3F-0E1CAD5B2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82" authorId="4" shapeId="0" ns2:uid="{1FA6259C-0835-460C-952C-110C7BC2CE6B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D83" authorId="0" shapeId="0" ns2:uid="{12CB20DF-929F-464E-89A0-2F89DDBE16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F83" authorId="6" shapeId="0" ns2:uid="{EFA72A98-B397-401F-99CB-7EA1ED21D4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</text>
    </comment>
    <comment ref="H83" authorId="4" shapeId="0" ns2:uid="{2D124028-DE8C-41F4-BC51-C12340D062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L83" authorId="6" shapeId="0" ns2:uid="{141C095B-82E3-4888-A50C-33182092F53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83" authorId="5" shapeId="0" ns2:uid="{C2F2B401-1E5D-4D76-8950-7E2A9C9C5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S83" authorId="0" shapeId="0" ns2:uid="{7CFD90F4-AC11-4DB2-A77D-6189ED733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83" authorId="4" shapeId="0" ns2:uid="{8753FB1B-781F-432A-AF57-BCD49D7097A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83" authorId="0" shapeId="0" ns2:uid="{7D5EE2EA-C542-4E59-B11A-EBBD752EFE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0" shapeId="0" ns2:uid="{BEB8DE9D-F58B-4D9C-AE03-5D790D2FCF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F84" authorId="6" shapeId="0" ns2:uid="{A449BC7F-9EA9-43A7-A322-E19A1DD16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JBI.
CIE : 18/03</t>
        </r>
      </text>
    </comment>
    <comment ref="H84" authorId="4" shapeId="0" ns2:uid="{F9F727F6-9B73-45DC-81B2-BC31882B77F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K84" authorId="0" shapeId="0" ns2:uid="{BD8E2C30-7F0B-4C13-92DB-A12D2CD90C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84" authorId="6" shapeId="0" ns2:uid="{DBA95864-7AB7-4F60-8223-D06165C7BA0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
</t>
        </r>
        <r>
          <rPr>
            <sz val="9"/>
            <color indexed="81"/>
            <rFont val="Tahoma"/>
            <family val="2"/>
          </rPr>
          <t xml:space="preserve">
remplacé par FLI</t>
        </r>
      </text>
    </comment>
    <comment ref="N84" authorId="0" shapeId="0" ns2:uid="{9AE86D2D-98F8-459D-9679-89B1A2D83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
rappel le 10.03</t>
        </r>
      </text>
    </comment>
    <comment ref="P84" authorId="0" shapeId="0" ns2:uid="{AD35307C-B703-46A4-B1B6-0176727CDC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T84" authorId="1" shapeId="0" ns2:uid="{443420D9-7045-49A3-AA8B-0D902709D9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F85" authorId="6" shapeId="0" ns2:uid="{E12E20E9-3536-4D80-89ED-396C6FB0D8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85" authorId="5" shapeId="0" ns2:uid="{21002A9B-528C-4BCA-ACB0-E79A74E763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+FT cf 08/03
rappel le 16/03</t>
        </r>
      </text>
    </comment>
    <comment ref="J85" authorId="6" shapeId="0" ns2:uid="{1B1ED06B-1888-40D3-92B8-4F89B8AC3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5" authorId="6" shapeId="0" ns2:uid="{87E64239-1789-4EC7-BD78-FD320AFC65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85" authorId="6" shapeId="0" ns2:uid="{042707B2-657C-4D14-9DF6-9BA1DAF91F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N85" authorId="6" shapeId="0" ns2:uid="{0A1E790D-8BDF-4C3F-BC38-46E9458E98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T85" authorId="0" shapeId="0" ns2:uid="{435D422B-DA2A-403E-A221-F366BA22A5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V85" authorId="6" shapeId="0" ns2:uid="{9F5A81E2-5B61-4CE1-8D6E-32FC78ADC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X85" authorId="5" shapeId="0" ns2:uid="{A37E0FC9-1B6B-44F2-8B18-5F632F49CA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F86" authorId="6" shapeId="0" ns2:uid="{191AC52D-9F9B-49AF-9190-4A95EA06E3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86" authorId="6" shapeId="0" ns2:uid="{99DBF05C-31B3-48A2-83FA-8F85C39204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6" authorId="6" shapeId="0" ns2:uid="{F2573903-61D1-4B20-B710-C150A32156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86" authorId="6" shapeId="0" ns2:uid="{E8C9568E-2542-44B4-A74D-CCCEAE9B5E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N86" authorId="6" shapeId="0" ns2:uid="{6BFF468A-85FA-4EF3-9563-698C109A46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T86" authorId="0" shapeId="0" ns2:uid="{172F3D86-5888-452E-A096-F307F54886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V86" authorId="6" shapeId="0" ns2:uid="{CEE75D9E-6BF2-445B-BAE5-C00BF03EAF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X86" authorId="6" shapeId="0" ns2:uid="{6BE4B73F-A702-45C4-8BAC-7E91F738B3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D87" authorId="6" shapeId="0" ns2:uid="{FFFAA9DB-012A-4F9D-8330-308BD0AE42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 Remplacé par VBN.</t>
        </r>
      </text>
    </comment>
    <comment ref="H87" authorId="4" shapeId="0" ns2:uid="{7340FA34-D098-4099-A204-D2C84200CD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ATR</t>
        </r>
      </text>
    </comment>
    <comment ref="J87" authorId="6" shapeId="0" ns2:uid="{C59604CA-7E2C-492C-A170-B5F279A8C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7" authorId="6" shapeId="0" ns2:uid="{7074CBD6-0F8F-43AF-81B0-9AA0B7390C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</t>
        </r>
        <r>
          <rPr>
            <strike/>
            <sz val="9"/>
            <color indexed="81"/>
            <rFont val="Tahoma"/>
            <family val="2"/>
          </rPr>
          <t xml:space="preserve"> en HS ou FT.
</t>
        </r>
        <r>
          <rPr>
            <sz val="9"/>
            <color indexed="81"/>
            <rFont val="Tahoma"/>
            <family val="2"/>
          </rPr>
          <t>CIE : cf 20/03</t>
        </r>
      </text>
    </comment>
    <comment ref="V87" authorId="6" shapeId="0" ns2:uid="{FE12E1D4-5D84-4887-B69E-DE109B6C75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X87" authorId="4" shapeId="0" ns2:uid="{54F4D768-0C02-4683-800A-DCE930A660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D88" authorId="6" shapeId="0" ns2:uid="{B818DF07-B80B-44E4-A6BB-107315A13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 Remplacé par VBN.</t>
        </r>
      </text>
    </comment>
    <comment ref="H88" authorId="4" shapeId="0" ns2:uid="{A1D2B13E-9B5E-43B0-9762-DD0E16CBA62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ATR</t>
        </r>
      </text>
    </comment>
    <comment ref="J88" authorId="6" shapeId="0" ns2:uid="{DD854BED-BA08-48D4-879A-CAA6284F84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K88" authorId="6" shapeId="0" ns2:uid="{32D41A28-BDB5-4FE1-87EE-406A5C3DB4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 en HS ou FT.</t>
        </r>
      </text>
    </comment>
    <comment ref="L88" authorId="6" shapeId="0" ns2:uid="{2D0C5DAD-6CB0-42FC-99A3-0DCBC43B0C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 en HS ou FT.
rappel le 06.03</t>
        </r>
      </text>
    </comment>
    <comment ref="M88" authorId="0" shapeId="0" ns2:uid="{F7CB4C07-8C71-49B6-A20B-444BDB5492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88" authorId="0" shapeId="0" ns2:uid="{27892BA8-377C-4440-A9F0-5DAEBE9742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88" authorId="6" shapeId="0" ns2:uid="{853C7231-0628-47CB-8749-493D6FE4C6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X88" authorId="4" shapeId="0" ns2:uid="{894D7601-D6FA-4C14-857B-9F1F83ACBE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C89" authorId="6" shapeId="0" ns2:uid="{D9A40783-07F3-4894-845C-02F32B3834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
Rappel le 10.03</t>
        </r>
      </text>
    </comment>
    <comment ref="D89" authorId="6" shapeId="0" ns2:uid="{BCD42152-67BB-4DAA-B219-F202E236A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
Rappel le 10.03</t>
        </r>
      </text>
    </comment>
    <comment ref="F89" authorId="6" shapeId="0" ns2:uid="{5F376CB3-CC15-4B8E-B8F6-98837AC3E1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remplacé par ATR</t>
        </r>
      </text>
    </comment>
    <comment ref="H89" authorId="4" shapeId="0" ns2:uid="{46CF9378-9CD1-4EEA-AC0B-8D19B423956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</t>
        </r>
      </text>
    </comment>
    <comment ref="J89" authorId="6" shapeId="0" ns2:uid="{746ED5E8-D3FC-462F-ABFB-26B86EBE8A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9" authorId="6" shapeId="0" ns2:uid="{549C6C4B-2C88-4C17-A826-220C1347458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
</t>
        </r>
        <r>
          <rPr>
            <sz val="9"/>
            <color indexed="81"/>
            <rFont val="Tahoma"/>
            <family val="2"/>
          </rPr>
          <t>CIE : cf 18/03</t>
        </r>
      </text>
    </comment>
    <comment ref="N89" authorId="0" shapeId="0" ns2:uid="{50998D0F-E175-4073-9D54-3E6001822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11.03</t>
        </r>
      </text>
    </comment>
    <comment ref="P89" authorId="0" shapeId="0" ns2:uid="{FBC057AB-523E-4479-A638-DD1ADBDA07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S89" authorId="4" shapeId="0" ns2:uid="{1ACE5ACF-8AA8-4B6E-BF5E-611FCCEEE56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9" authorId="0" shapeId="0" ns2:uid="{3E5C540D-861C-4202-ACCD-B0AC6ABD47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V89" authorId="6" shapeId="0" ns2:uid="{C13926CC-D219-4220-87B0-D43C67F9E4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X89" authorId="5" shapeId="0" ns2:uid="{EE47228B-13BB-4226-A7C7-4AF6165995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F90" authorId="6" shapeId="0" ns2:uid="{734E84A2-8A2D-434C-A2C7-85368A05F4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0" authorId="4" shapeId="0" ns2:uid="{52BFDE40-5BE1-49FD-BC84-117FD7D4477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
rappel le 21.03</t>
        </r>
      </text>
    </comment>
    <comment ref="J90" authorId="6" shapeId="0" ns2:uid="{155E91CB-590F-492C-A9EC-B5ECF4961E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0" authorId="6" shapeId="0" ns2:uid="{EE5F9573-18B3-4372-A2A2-1D5E59F23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GPS; remplace aussi YBT.</t>
        </r>
      </text>
    </comment>
    <comment ref="N90" authorId="1" shapeId="0" ns2:uid="{903E5769-A105-424A-BCBB-621591125E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T90" authorId="4" shapeId="0" ns2:uid="{0C751AF9-AF8B-48A1-811B-8061D547D08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V90" authorId="6" shapeId="0" ns2:uid="{C27077C2-D61E-4823-BD70-5F6E611512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X90" authorId="1" shapeId="0" ns2:uid="{6B92E2F0-C391-450F-8EB9-C108C345CF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F91" authorId="6" shapeId="0" ns2:uid="{CB9CC8D9-583D-4BFE-8046-5BE524C446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1" authorId="4" shapeId="0" ns2:uid="{9CA61E19-9EC3-41DB-8416-286CC748285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+0,5 rhs
congé partiellement annulé
rappel le 21.03</t>
        </r>
      </text>
    </comment>
    <comment ref="I91" authorId="6" shapeId="0" ns2:uid="{654E61C0-4C7D-45C5-9267-F4DD00592A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91" authorId="6" shapeId="0" ns2:uid="{1738A58C-596A-45FF-8267-822C9B5F78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1" authorId="6" shapeId="0" ns2:uid="{F5B7103E-1362-4A13-9CE3-A2C5D03FFA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GPS; remplace aussi YBT.</t>
        </r>
      </text>
    </comment>
    <comment ref="N91" authorId="1" shapeId="0" ns2:uid="{54C76450-452C-4EA2-97C2-5B4E69288A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T91" authorId="4" shapeId="0" ns2:uid="{BE51BCE6-7AEF-4BE0-949F-7F6944A6FF0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V91" authorId="6" shapeId="0" ns2:uid="{4FEAE41B-7DEC-4DFD-8297-7AB709C31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X91" authorId="1" shapeId="0" ns2:uid="{2BD2E768-F1C3-4484-9F1D-E4619F7C4E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C92" authorId="0" shapeId="0" ns2:uid="{8F7EC5EF-AAB2-463F-9BCB-C60BF5CB08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92" authorId="0" shapeId="0" ns2:uid="{0017FB35-1013-43B7-8916-86AFA7CFA2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92" authorId="6" shapeId="0" ns2:uid="{2B47214A-7EE0-42D1-A5F9-E640D928F0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2" authorId="4" shapeId="0" ns2:uid="{50FD83CF-DE16-4D11-85AA-A65C28257A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K92" authorId="4" shapeId="0" ns2:uid="{2CF4511A-C335-4459-AE53-8886F5B8EDB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L92" authorId="4" shapeId="0" ns2:uid="{0D3075D5-213A-4D98-B08C-CE2766EC6D6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X92" authorId="4" shapeId="0" ns2:uid="{75B07528-3C1C-4D35-96E5-5944B0B9C27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2" authorId="5" shapeId="0" ns2:uid="{C92A5986-67DF-4E9B-B085-C0F4B8B85C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C93" authorId="0" shapeId="0" ns2:uid="{9E0A77EC-54E5-45EB-9457-EF37F52DBB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93" authorId="0" shapeId="0" ns2:uid="{724620D5-8DB0-4EE2-A38D-6F4B8E9985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93" authorId="6" shapeId="0" ns2:uid="{3130DE9C-8D52-4C05-A1B8-C8A0D5CF9B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3" authorId="4" shapeId="0" ns2:uid="{D2F4BA67-0157-44FD-83E8-20189E38542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K93" authorId="4" shapeId="0" ns2:uid="{43C71AA6-EF1B-449E-A403-02421C6C094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93" authorId="4" shapeId="0" ns2:uid="{2591888E-BFC9-4D4A-A3FB-68D39C6E2E5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X93" authorId="4" shapeId="0" ns2:uid="{4DA5AF78-0C47-4CFC-84A2-EA10B348DF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3" authorId="5" shapeId="0" ns2:uid="{2851B8FB-16C8-41AB-B3A1-EA602316B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F94" authorId="0" shapeId="0" ns2:uid="{61AE0285-6079-449E-9CD5-FDDF66AD03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NDO
remlacé par VBN.</t>
        </r>
      </text>
    </comment>
    <comment ref="J94" authorId="0" shapeId="0" ns2:uid="{5E00C03C-521B-4A74-AAF5-503DEE6BE52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FLI</t>
        </r>
      </text>
    </comment>
    <comment ref="L94" authorId="6" shapeId="0" ns2:uid="{EC02FF0D-9903-493D-B7DB-A535174B63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pour CPPT annulé pour remplacer GPS.</t>
        </r>
      </text>
    </comment>
    <comment ref="N94" authorId="5" shapeId="0" ns2:uid="{594C2412-F4FD-4873-92E8-2738FFEF4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94" authorId="5" shapeId="0" ns2:uid="{17CB6D01-AFD5-4DAF-A424-7D908C4D55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V94" authorId="6" shapeId="0" ns2:uid="{F9369437-8CC7-4646-87E2-FFF85AA2BA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X94" authorId="4" shapeId="0" ns2:uid="{B1748D76-508E-4276-B9B5-D3555B974F9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4" authorId="6" shapeId="0" ns2:uid="{696D49FA-FB09-4769-8B6D-E130CCAE0E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F95" authorId="6" shapeId="0" ns2:uid="{010483DC-2615-4C76-A588-C2FA509567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95" authorId="6" shapeId="0" ns2:uid="{BD6F524D-2233-454A-B488-433A6EA4BC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5" authorId="6" shapeId="0" ns2:uid="{7AA98273-0955-4764-8D61-F9B4389FA0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95" authorId="0" shapeId="0" ns2:uid="{05BB3F3B-D356-4BC4-AB9F-BEC79A37EB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V95" authorId="6" shapeId="0" ns2:uid="{8E096A42-8C8D-471D-A489-6916C13A5A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X95" authorId="4" shapeId="0" ns2:uid="{18676660-EA0B-4F03-8249-18C9AE5B06E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Y95" authorId="6" shapeId="0" ns2:uid="{CD9C3F55-E3D4-4BC1-8A4F-130247659E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5" authorId="6" shapeId="0" ns2:uid="{D1B9DC93-576E-4BBF-B808-2667F1A97E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H96" authorId="0" shapeId="0" ns2:uid="{068CEF88-DE0F-4321-95F9-F3110FC297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prestée le 25.03</t>
        </r>
      </text>
    </comment>
    <comment ref="J96" authorId="6" shapeId="0" ns2:uid="{6A2B48D7-CB4D-4C95-BB21-E0AF601FAA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96" authorId="0" shapeId="0" ns2:uid="{42A85F84-5790-4F31-9FEE-EF823CF872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V96" authorId="6" shapeId="0" ns2:uid="{C4FC3CD3-881D-4515-8D8E-F534C43139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X96" authorId="4" shapeId="0" ns2:uid="{C968BF73-7F9E-4F35-829D-25AEBE639D9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Y96" authorId="6" shapeId="0" ns2:uid="{76BFB16F-94DF-4962-A36D-2FEE58BF6A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6" authorId="6" shapeId="0" ns2:uid="{82356B00-3926-44F6-8E2B-8F111B3786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7" authorId="0" shapeId="0" ns2:uid="{464095B6-1AEA-4FFB-A7C8-5E3B466345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19.03</t>
        </r>
      </text>
    </comment>
    <comment ref="V97" authorId="6" shapeId="0" ns2:uid="{80F814D4-22A8-4AFF-87C4-0B696DAC6D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X97" authorId="4" shapeId="0" ns2:uid="{C0622EFA-D06B-40B9-89BD-818D8F5CC4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6" shapeId="0" ns2:uid="{0B3288B7-C477-464B-BAEC-2324DBD8DA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24/03/2026</t>
        </r>
      </text>
    </comment>
    <comment ref="J98" authorId="6" shapeId="0" ns2:uid="{1E7ADBAF-C746-48D6-AD23-5E6F5AEB71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N98" authorId="0" shapeId="0" ns2:uid="{881DC6BF-23CE-4891-8C1F-668087F83B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P98" authorId="0" shapeId="0" ns2:uid="{21C8AFE3-D2A8-4783-9DB2-6B60792192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T98" authorId="0" shapeId="0" ns2:uid="{C3AD7662-8DE1-4A4A-8053-A7A31C81A1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V98" authorId="6" shapeId="0" ns2:uid="{F7E9B5C9-1DE1-48DB-A532-A8F7001BC2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X98" authorId="4" shapeId="0" ns2:uid="{3DCA2BFE-FF98-488F-A74C-8F649D7735A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H99" authorId="4" shapeId="0" ns2:uid="{1D4A7C29-1EBA-4150-9C2A-4A963D1B4C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J99" authorId="6" shapeId="0" ns2:uid="{54C3CD97-3060-4744-B6E7-A44E38F634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9" authorId="4" shapeId="0" ns2:uid="{70D6CA40-D023-4882-BA35-D29AB0045A6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
pour remplacer YBT</t>
        </r>
      </text>
    </comment>
    <comment ref="V99" authorId="6" shapeId="0" ns2:uid="{97DD25AD-BD57-4ABF-86E4-8093838DA1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Y99" authorId="6" shapeId="0" ns2:uid="{51867274-C556-4955-BEF5-8BAACFBB4F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Z99" authorId="6" shapeId="0" ns2:uid="{E542EB11-337D-4CD0-BE48-C9472C9BE8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D100" authorId="0" shapeId="0" ns2:uid="{3F63F131-3BBB-410C-8E6E-D3FDE7914E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H100" authorId="4" shapeId="0" ns2:uid="{B5CFB281-F65A-4EBE-998A-2BA4B257EA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J100" authorId="6" shapeId="0" ns2:uid="{CE6D4F6B-36DE-47BE-974B-15CF395694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100" authorId="4" shapeId="0" ns2:uid="{ED3CF1F0-0F01-4BDB-B1F3-C9C2ABEF8BC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
pour remplacer YBT.</t>
        </r>
      </text>
    </comment>
    <comment ref="V100" authorId="6" shapeId="0" ns2:uid="{99E8E7E9-3D72-4786-A63F-0A8A37E7B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Y100" authorId="6" shapeId="0" ns2:uid="{A87BEDF2-448F-42C4-A435-BFDC31900E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Z100" authorId="6" shapeId="0" ns2:uid="{FE53C4E7-7ACF-42C6-9C8B-FE1E253795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H101" authorId="4" shapeId="0" ns2:uid="{C91C2227-59E3-4878-B1B9-65E188D4FC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L101" authorId="4" shapeId="0" ns2:uid="{72F5070C-C008-42C9-B221-516795526FE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N101" authorId="6" shapeId="0" ns2:uid="{A0047B68-D37B-435F-87E9-5D9669F4E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prestation du 3/04/2026; conserver prime de PM. Remplacé par FPA.</t>
        </r>
      </text>
    </comment>
    <comment ref="P101" authorId="0" shapeId="0" ns2:uid="{34646737-4408-4AB8-AF17-5FCB05D5A4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T101" authorId="0" shapeId="0" ns2:uid="{B49FDCF4-2433-421C-9F89-C470AF12E7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X101" authorId="4" shapeId="0" ns2:uid="{8CE61C9E-AD7E-4C72-BEAF-5F4DC3D69DF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Z101" authorId="6" shapeId="0" ns2:uid="{2E64D3D6-C272-430F-A0F8-EFE66395B5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02" authorId="4" shapeId="0" ns2:uid="{0EC47196-E3C2-4B82-BB67-A8E3472528D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L102" authorId="4" shapeId="0" ns2:uid="{34EDD0D9-57E5-4624-ACE0-F0AACDCCC4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102" authorId="6" shapeId="0" ns2:uid="{DAEB60B9-D3AA-48A9-AEA4-6004A5F50E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prestation du 3/04/2026; conserver prime de PM. Remplacé par FPA.</t>
        </r>
      </text>
    </comment>
    <comment ref="P102" authorId="0" shapeId="0" ns2:uid="{2443B1FA-769E-42C2-BF79-A2FE7CE018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X102" authorId="4" shapeId="0" ns2:uid="{AF7EFEAC-0DB9-42CB-ADE1-D4D9CEE2C9A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Z102" authorId="6" shapeId="0" ns2:uid="{D782F3D1-BF1A-4324-A3E1-2E19D5F1D4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03" authorId="6" shapeId="0" ns2:uid="{AC820452-A377-45F8-A413-9E680628CE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K103" authorId="6" shapeId="0" ns2:uid="{C8D45A74-3999-4EE4-8DB7-737035E33B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qui remplace YBT</t>
        </r>
      </text>
    </comment>
    <comment ref="L103" authorId="6" shapeId="0" ns2:uid="{5474C46D-6F19-4A2D-8D1D-A71018384D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qui remplace YBT</t>
        </r>
      </text>
    </comment>
    <comment ref="N103" authorId="6" shapeId="0" ns2:uid="{99D5603B-C8E5-4EFB-9C4A-C697EAEA51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</t>
        </r>
      </text>
    </comment>
    <comment ref="V103" authorId="6" shapeId="0" ns2:uid="{46652B37-3208-4B39-ACA7-FE96767889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X103" authorId="4" shapeId="0" ns2:uid="{06503E1E-A2DA-4D81-90D2-5F485BE855D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D104" authorId="6" shapeId="0" ns2:uid="{EAB1A482-A582-4B38-A8AE-11E402F0B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rappel le 30/3/2026.</t>
        </r>
      </text>
    </comment>
    <comment ref="J104" authorId="6" shapeId="0" ns2:uid="{E053688C-9FD0-4803-94CB-8C593EDAA3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YPE.</t>
        </r>
      </text>
    </comment>
    <comment ref="W104" authorId="5" shapeId="0" ns2:uid="{3721116C-62D3-46EA-99B2-7C639FC39E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X104" authorId="5" shapeId="0" ns2:uid="{C48D29D7-8E01-4D9C-956F-AAFF8639A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Z104" authorId="5" shapeId="0" ns2:uid="{D8DDEE80-86C2-4160-9AF6-89E0849165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X105" authorId="4" shapeId="0" ns2:uid="{B0209B19-8642-4A94-9C81-6658197AFC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C106" authorId="6" shapeId="0" ns2:uid="{1850742E-04EB-4001-8610-D90B5B3C0D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D106" authorId="6" shapeId="0" ns2:uid="{C6D3732F-4EAC-4248-9EF7-374DD1D49F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J106" authorId="6" shapeId="0" ns2:uid="{A81C46E0-B08C-4F7D-853A-DCD8781D8A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6" authorId="6" shapeId="0" ns2:uid="{AD45101B-8D34-4890-B98A-02DC8A2E7C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W106" authorId="4" shapeId="0" ns2:uid="{C58045C2-538B-4580-BC76-073F0145523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6" authorId="4" shapeId="0" ns2:uid="{139898B7-9A11-4A0C-93DF-90B5C59810C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C107" authorId="6" shapeId="0" ns2:uid="{DA68AE2B-8C01-4A72-BC16-48E09FBAF6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D107" authorId="6" shapeId="0" ns2:uid="{A6A9DD63-86EC-4400-84E3-5DB47B8D68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J107" authorId="6" shapeId="0" ns2:uid="{F3C66D53-4AD5-45BE-86B6-97A4D1ABE9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7" authorId="6" shapeId="0" ns2:uid="{E9B7DE20-BC69-4616-9293-37056730C8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W107" authorId="4" shapeId="0" ns2:uid="{15E151B2-A2A6-4F5B-A61A-748ED0F16C6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7" authorId="4" shapeId="0" ns2:uid="{F4B39C83-B7B4-4390-830D-8677E6CB44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D108" authorId="6" shapeId="0" ns2:uid="{5DA1A92F-444E-432D-A6AE-B7C6864BFF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remplacé par FPA.</t>
        </r>
      </text>
    </comment>
    <comment ref="H108" authorId="5" shapeId="0" ns2:uid="{969D8C2B-7893-4B0D-BE39-133CE5AA37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I108" authorId="6" shapeId="0" ns2:uid="{D4BEC6EF-D1F9-4B0B-9254-41F7175A0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108" authorId="6" shapeId="0" ns2:uid="{B204A038-ADEC-4E75-8753-4CEE04221A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8" authorId="6" shapeId="0" ns2:uid="{52CC3F21-E8BE-40FF-AFEC-FD7A364A49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Z108" authorId="0" shapeId="0" ns2:uid="{89CDD0E9-F4DE-4C32-85C6-C4C1F21E69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D109" authorId="6" shapeId="0" ns2:uid="{84923625-B351-4023-BBD2-5BD3DA2FB6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remplacé par FPA.</t>
        </r>
      </text>
    </comment>
    <comment ref="I109" authorId="6" shapeId="0" ns2:uid="{8BD57456-D96E-4F14-B260-029773A3D5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109" authorId="6" shapeId="0" ns2:uid="{19B66C37-2A42-43D6-A952-176BF824EA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T109" authorId="0" shapeId="0" ns2:uid="{AA13587D-5535-456C-8722-39DDB2B855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V109" authorId="6" shapeId="0" ns2:uid="{1C0AC9B5-D690-47DD-B2A3-59262EE351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Z109" authorId="0" shapeId="0" ns2:uid="{4F165E9A-EC09-477D-883B-ACCAF5E3E8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N110" authorId="0" shapeId="0" ns2:uid="{DEDE58C6-024E-4220-927E-DAF03ADC5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10" authorId="0" shapeId="0" ns2:uid="{6207624F-BAA5-4ECB-88C2-B8373D7F10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X110" authorId="4" shapeId="0" ns2:uid="{5D968E58-E981-4D05-9649-FD727EA43B7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0" authorId="0" shapeId="0" ns2:uid="{F5AA20A7-86D2-4EDD-8D6E-8B85B83FE5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11" authorId="4" shapeId="0" ns2:uid="{D7A2BB6C-CE98-4DA2-BA02-69D3ADB5DB1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1" authorId="5" shapeId="0" ns2:uid="{2FF1C0E2-D4FE-4A52-A265-520B4DA4B3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H112" authorId="0" shapeId="0" ns2:uid="{6C4532D6-7A8F-4677-AD31-47909F495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11.04</t>
        </r>
      </text>
    </comment>
    <comment ref="L112" authorId="5" shapeId="0" ns2:uid="{660BCD9F-72BB-4101-AE5A-92F7F553C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X112" authorId="4" shapeId="0" ns2:uid="{5BD9CD0B-8F5D-4FA0-B15A-C7C71BFFC22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2" authorId="5" shapeId="0" ns2:uid="{84243222-E2D0-4372-99E7-211A6FDC52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113" authorId="6" shapeId="0" ns2:uid="{1D12B1A6-0A3C-49A8-96B4-E96E7F8F84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N113" authorId="6" shapeId="0" ns2:uid="{8142A744-BC03-4933-B259-81416493A4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nuit. Remplacé par FPA.</t>
        </r>
      </text>
    </comment>
    <comment ref="W113" authorId="0" shapeId="0" ns2:uid="{46540EDC-5B70-4275-B4A8-46DC974EA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13" authorId="0" shapeId="0" ns2:uid="{6E7BBFCD-B5F8-4DFF-810F-58F431D36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13" authorId="0" shapeId="0" ns2:uid="{02063494-3B62-4F79-9FE1-CECFCA4EFA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Z113" authorId="6" shapeId="0" ns2:uid="{63ADF704-1F88-42BD-ADC3-8108280CBF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E114" authorId="6" shapeId="0" ns2:uid="{FD33DFF8-1EC8-4F95-B299-E4F5F4EDC9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14" authorId="5" shapeId="0" ns2:uid="{5BE3848A-6C29-48F8-AD19-191F85A060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 
+ PBL de 18h à 22h
Rappel le 13/04</t>
        </r>
      </text>
    </comment>
    <comment ref="N114" authorId="0" shapeId="0" ns2:uid="{8541DBB6-3805-4EEC-AF7B-21CF0C66B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 le 15.04
</t>
        </r>
        <r>
          <rPr>
            <strike/>
            <sz val="9"/>
            <color indexed="81"/>
            <rFont val="Tahoma"/>
            <family val="2"/>
          </rPr>
          <t>remplacé par FPA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X114" authorId="6" shapeId="0" ns2:uid="{628CC132-608A-4AAD-AE24-CD8E40C7E9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Z114" authorId="0" shapeId="0" ns2:uid="{3D3DE250-F242-4BEA-9447-1D4473588C2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F115" authorId="6" shapeId="0" ns2:uid="{15FE10C4-86A7-4315-BAD8-0F44E5751C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X115" authorId="1" shapeId="0" ns2:uid="{7FBC5FF7-91A1-4CD8-99B1-B429B1F0A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Z115" authorId="0" shapeId="0" ns2:uid="{55AA9DAD-9875-4162-87C2-265A38761A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F116" authorId="6" shapeId="0" ns2:uid="{6263DAC1-EDB0-44B1-8424-DFE74C2E2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16" authorId="0" shapeId="0" ns2:uid="{B3355877-B3B5-46F0-92D3-9DF4D066C1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16" authorId="1" shapeId="0" ns2:uid="{76092749-AC42-4D05-865C-B8888AD64E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X116" authorId="1" shapeId="0" ns2:uid="{B438E5BB-80B7-4F13-8C36-4F950E267B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Z116" authorId="5" shapeId="0" ns2:uid="{DBABE70C-C334-4C58-BACD-EE5D814BD7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F117" authorId="6" shapeId="0" ns2:uid="{D3F0CC44-CD65-4849-9625-D7AED3ACBB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17" authorId="0" shapeId="0" ns2:uid="{047E9449-68F3-4967-9FC8-B6B75100B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24.04</t>
        </r>
      </text>
    </comment>
    <comment ref="N117" authorId="1" shapeId="0" ns2:uid="{7F12828D-EA33-41BB-974D-1A5C077CAD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16/04</t>
        </r>
      </text>
    </comment>
    <comment ref="X117" authorId="5" shapeId="0" ns2:uid="{14E09280-0AB9-4B54-8CAA-F2EFB6D14A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Z117" authorId="1" shapeId="0" ns2:uid="{44377F47-5E21-4DDD-86C7-49085E2315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E118" authorId="6" shapeId="0" ns2:uid="{892B84E4-360F-4127-80C0-87107B840A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VBN.</t>
        </r>
      </text>
    </comment>
    <comment ref="L118" authorId="6" shapeId="0" ns2:uid="{FE447458-C6F6-40F2-B967-1701217179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18" authorId="0" shapeId="0" ns2:uid="{B81D17B5-7DE0-45F3-872B-1A4657EB7A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Z118" authorId="5" shapeId="0" ns2:uid="{DCB49943-1A82-46CE-9D15-19D7EB233F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119" authorId="6" shapeId="0" ns2:uid="{8F02BDCA-C03E-4576-A257-E6DB45411B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VBN.</t>
        </r>
      </text>
    </comment>
    <comment ref="L119" authorId="6" shapeId="0" ns2:uid="{81728A6C-75A8-4E86-9C78-CB5C98FAA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19" authorId="4" shapeId="0" ns2:uid="{78CE6BF6-F09C-48AE-83A3-0D03768A21A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D120" authorId="0" shapeId="0" ns2:uid="{511784D9-7032-43E9-916B-1977FCC0A7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120" authorId="0" shapeId="0" ns2:uid="{CE26EACD-8701-4DC2-8E91-4033176146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O120" authorId="0" shapeId="0" ns2:uid="{B977BB5F-984D-4980-A93E-F6B4D1742C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P120" authorId="0" shapeId="0" ns2:uid="{66CD034F-8538-4305-B4A3-FDF40D645F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X120" authorId="0" shapeId="0" ns2:uid="{60717020-6EFC-4C88-923B-A0578FC22A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20" authorId="0" shapeId="0" ns2:uid="{F199E017-284C-4925-9643-35173D7D51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1" authorId="0" shapeId="0" ns2:uid="{F8908C2C-F02C-4C7C-86A5-5CE6D03756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121" authorId="0" shapeId="0" ns2:uid="{AB4F4C83-608B-4B88-8982-9D93854CAD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O121" authorId="0" shapeId="0" ns2:uid="{75E2A52A-6B82-4193-9CB6-56809A0663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P121" authorId="0" shapeId="0" ns2:uid="{1D73D658-0A32-4276-AE2B-489D66560B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X121" authorId="0" shapeId="0" ns2:uid="{098D89DD-6BD6-4693-BFA8-BEF06DB91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21" authorId="0" shapeId="0" ns2:uid="{0D83291B-3EDA-441B-935A-602CBEB975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22" authorId="0" shapeId="0" ns2:uid="{49D1727F-EC93-4D0E-AC35-C4BFFE9DD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22" authorId="5" shapeId="0" ns2:uid="{51756C53-E233-4D07-90F2-B379BCD0E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12h à 14h</t>
        </r>
      </text>
    </comment>
    <comment ref="N122" authorId="0" shapeId="0" ns2:uid="{C6F45FDC-6F5A-4AE1-A286-DF4972BD13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122" authorId="0" shapeId="0" ns2:uid="{45E27276-4280-4D31-92E6-807576045D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122" authorId="0" shapeId="0" ns2:uid="{B903202A-C5DC-4D47-AC39-6E8BB31ABB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122" authorId="0" shapeId="0" ns2:uid="{8EC90E1D-6FA1-40C4-BF86-768AF93B07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Z122" authorId="0" shapeId="0" ns2:uid="{9303E014-1BE8-4371-BAB0-5A60CD9125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123" authorId="0" shapeId="0" ns2:uid="{DEB3775B-325D-499D-B0B7-31D90F4C9C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123" authorId="0" shapeId="0" ns2:uid="{EA1CE9E7-1D83-4C88-AA94-A78F4EF7A7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I123" authorId="0" shapeId="0" ns2:uid="{E88C32D6-C745-477A-9CE8-F6269A3550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16.04</t>
        </r>
      </text>
    </comment>
    <comment ref="J123" authorId="0" shapeId="0" ns2:uid="{13EA97A6-92CB-4E0C-9B9E-192ECC752C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22.04</t>
        </r>
      </text>
    </comment>
    <comment ref="K123" authorId="0" shapeId="0" ns2:uid="{22953993-EC38-4A27-8C7E-747C920BA3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23" authorId="0" shapeId="0" ns2:uid="{A9D2B9CF-3FC7-4897-8CF2-0F173157B0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123" authorId="0" shapeId="0" ns2:uid="{F48C9C49-6947-409A-976F-963DF14891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123" authorId="0" shapeId="0" ns2:uid="{BA2314FF-A05B-4A9C-99A3-2D4D844437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X123" authorId="0" shapeId="0" ns2:uid="{8B00BB0A-EA6C-4425-BD2E-CF36FE6DA9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Z123" authorId="5" shapeId="0" ns2:uid="{ECEA94F3-C589-44E4-9C97-8FAA8227C7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D124" authorId="0" shapeId="0" ns2:uid="{E2536764-3B08-49CB-A508-C62D3AFADE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24" authorId="1" shapeId="0" ns2:uid="{50FF6C8F-4016-4EF9-AEB9-AF8B2206F8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G124" authorId="0" shapeId="0" ns2:uid="{2BE9C8FD-E4F4-4FEE-90B8-410EE441BC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24" authorId="0" shapeId="0" ns2:uid="{17F8808B-9D27-4743-97E0-27D44345C8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I124" authorId="0" shapeId="0" ns2:uid="{F5FB3D4C-BED9-446E-82B6-4AE0D0502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17.04</t>
        </r>
      </text>
    </comment>
    <comment ref="J124" authorId="0" shapeId="0" ns2:uid="{20897BF7-E615-4669-9B5A-1F8F075A8C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23.04</t>
        </r>
      </text>
    </comment>
    <comment ref="L124" authorId="1" shapeId="0" ns2:uid="{A6A48902-50AE-41F6-94AC-37D1EDCC9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24" authorId="0" shapeId="0" ns2:uid="{4F2E0698-902C-46CF-851D-D8372B7E56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124" authorId="1" shapeId="0" ns2:uid="{E06F658D-CB82-4032-B916-44A60E9B62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V124" authorId="2" shapeId="0" ns2:uid="{FF09376C-F34F-48E6-8F85-9BC4518D27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X124" authorId="2" shapeId="0" ns2:uid="{D4E3D236-675B-4567-94B1-AABB53ABE2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D125" authorId="0" shapeId="0" ns2:uid="{41D7695D-BC5B-4516-BB7B-0E55BCB4CE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25" authorId="1" shapeId="0" ns2:uid="{C8A38110-ABC5-42AA-91E6-F056A1B46A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25" authorId="0" shapeId="0" ns2:uid="{E06BF129-5F1E-4BD0-BC1F-641326EF8B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125" authorId="1" shapeId="0" ns2:uid="{FBC57CD4-32BC-4E15-A0BB-E24C6CD6D4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25" authorId="0" shapeId="0" ns2:uid="{2B50B5F8-C821-48FA-ACA8-16BBA02BD9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D126" authorId="0" shapeId="0" ns2:uid="{DB59DB16-8402-4237-B943-C1387D942C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VBN de 18h à 22h00'</t>
        </r>
      </text>
    </comment>
    <comment ref="F126" authorId="1" shapeId="0" ns2:uid="{C60DEF0C-6637-4FE0-A05F-52E1498506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26" authorId="0" shapeId="0" ns2:uid="{C46CE4EB-61D5-40DE-BF92-99E3A54E34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K126" authorId="1" shapeId="0" ns2:uid="{094CCAFD-E2B9-4074-9E67-D3BD19351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26" authorId="1" shapeId="0" ns2:uid="{9B6176A2-C14A-48FC-B1C3-4BC7D7FAA2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départ à 18h00'
remplacé par YPE</t>
        </r>
      </text>
    </comment>
    <comment ref="D127" authorId="6" shapeId="0" ns2:uid="{6F63DA5D-D578-4C4A-8F1E-14CB3EE2F9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b/>
            <sz val="9"/>
            <color indexed="81"/>
            <rFont val="Tahoma"/>
            <family val="2"/>
          </rPr>
          <t>AFA</t>
        </r>
        <r>
          <rPr>
            <sz val="9"/>
            <color indexed="81"/>
            <rFont val="Tahoma"/>
            <family val="2"/>
          </rPr>
          <t xml:space="preserve"> de 14h à 15h pour réunion avec SIPP.
Remplacé par AFA &amp; VBN</t>
        </r>
      </text>
    </comment>
    <comment ref="F127" authorId="1" shapeId="0" ns2:uid="{1A5865F3-7F54-4C42-872F-C9F18EF4C9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K127" authorId="0" shapeId="0" ns2:uid="{7C6638C3-6BFE-4D83-B8B3-DE72FD592B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22h00'</t>
        </r>
      </text>
    </comment>
    <comment ref="L127" authorId="1" shapeId="0" ns2:uid="{005E40D1-5CDC-4898-8B04-0A1C5066B7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27" authorId="0" shapeId="0" ns2:uid="{03A42B84-D229-4864-A694-08D290D8D1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D128" authorId="0" shapeId="0" ns2:uid="{2A1D67F6-FDD6-4574-B1D4-10F44D0F3D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F128" authorId="1" shapeId="0" ns2:uid="{0E9BCE5C-37EA-4395-9F06-935CC137FC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I128" authorId="0" shapeId="0" ns2:uid="{710A1546-4E94-4A4F-BCB8-CF44228A98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128" authorId="0" shapeId="0" ns2:uid="{5B9A49A0-E1E6-4105-8ED2-553C447596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</t>
        </r>
        <r>
          <rPr>
            <strike/>
            <sz val="9"/>
            <color indexed="81"/>
            <rFont val="Tahoma"/>
            <family val="2"/>
          </rPr>
          <t>départ à 18hj00'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K128" authorId="0" shapeId="0" ns2:uid="{F64713F4-7960-491E-BE19-236AAC8DC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22h00'</t>
        </r>
      </text>
    </comment>
    <comment ref="L128" authorId="1" shapeId="0" ns2:uid="{8205CBF7-4A2E-4F92-B589-E114C8C0BF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S128" authorId="7" shapeId="0" ns2:uid="{166E13FB-BB40-4538-8621-70264B52E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T128" authorId="7" shapeId="0" ns2:uid="{8EB1A6CC-4EB1-4117-B481-83AC005471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X128" authorId="4" shapeId="0" ns2:uid="{D5B3BDA9-4008-4AA2-9211-621037FF608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D129" authorId="0" shapeId="0" ns2:uid="{867912BD-FBD7-4EEE-A63D-595B2F41C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129" authorId="0" shapeId="0" ns2:uid="{F7C22075-D57E-4486-95DF-29B8B814F5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L129" authorId="0" shapeId="0" ns2:uid="{62627FDA-6DF2-45F7-A978-2ECDCB327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27.04</t>
        </r>
      </text>
    </comment>
    <comment ref="O129" authorId="0" shapeId="0" ns2:uid="{29089B1D-9DA1-4C56-B963-A62369487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9" authorId="0" shapeId="0" ns2:uid="{924E9E58-230A-44FC-A9E8-6FB52E318C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T129" authorId="0" shapeId="0" ns2:uid="{180AADA4-DCD5-4F17-84A3-1D959D3C20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130" authorId="0" shapeId="0" ns2:uid="{E753902E-DEE5-4E5E-91EE-FBCB3F8DDE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130" authorId="5" shapeId="0" ns2:uid="{D6F9EC77-3F69-4C89-92B4-F942F06C5A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JBI.  
JBI remplacé par PBL</t>
        </r>
      </text>
    </comment>
    <comment ref="I130" authorId="0" shapeId="0" ns2:uid="{0F83451F-737A-4641-8495-27CB313BF7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J130" authorId="0" shapeId="0" ns2:uid="{250F3A01-E631-489D-AD34-E02B79900D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VGG</t>
        </r>
      </text>
    </comment>
    <comment ref="L130" authorId="0" shapeId="0" ns2:uid="{ACEFAD9D-2D30-4605-B311-97551C1788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28.04</t>
        </r>
      </text>
    </comment>
    <comment ref="O130" authorId="0" shapeId="0" ns2:uid="{27A30530-21F0-40AB-8F4E-B5CCF202F8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30" authorId="0" shapeId="0" ns2:uid="{BE1FDDC0-A2B0-4A9D-BB37-0B7C308D3A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T130" authorId="5" shapeId="0" ns2:uid="{5109C863-1235-4A6E-A2D7-E396DAEC38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E131" authorId="0" shapeId="0" ns2:uid="{94EDE6F2-91D0-45EF-9D42-1D5FD6CAD0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1" authorId="0" shapeId="0" ns2:uid="{D3B46C14-3AA6-4612-9C98-8586E66AD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1" authorId="0" shapeId="0" ns2:uid="{71C17AB3-445E-4F0E-A3DA-C4A8CA9748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remplace JBI de 14h à 18h00'</t>
        </r>
      </text>
    </comment>
    <comment ref="T131" authorId="1" shapeId="0" ns2:uid="{1073AC10-C6E4-47E3-A447-10468A8958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32" authorId="2" shapeId="0" ns2:uid="{13CB2B0C-6EB6-4EB4-BC80-9AEC3FF968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22/04</t>
        </r>
      </text>
    </comment>
    <comment ref="E132" authorId="0" shapeId="0" ns2:uid="{C1314747-63EC-441D-8420-3A84A763E0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2" authorId="0" shapeId="0" ns2:uid="{457673CD-FB1A-42C0-B97B-B9A881D86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2" authorId="0" shapeId="0" ns2:uid="{7896C2F1-C168-4945-9DC1-4361D23D4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132" authorId="0" shapeId="0" ns2:uid="{FB764D1E-C78E-4006-909F-AF924B13E8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YPE</t>
        </r>
      </text>
    </comment>
    <comment ref="L132" authorId="0" shapeId="0" ns2:uid="{E3A0FA50-9236-4079-A993-13E2CBCE23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132" authorId="1" shapeId="0" ns2:uid="{E1F49412-5956-4C6A-B042-E915538C31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32" authorId="0" shapeId="0" ns2:uid="{4E596640-3E76-4A4E-9681-24B994A867B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D133" authorId="2" shapeId="0" ns2:uid="{C6A59D11-9429-4A39-8EF9-3A571AF0A5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22/04</t>
        </r>
      </text>
    </comment>
    <comment ref="E133" authorId="0" shapeId="0" ns2:uid="{89EC9384-B02E-43D9-BF7E-63CDA64AD7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3" authorId="0" shapeId="0" ns2:uid="{324D7C6E-EC2F-4FC0-B900-9A481886C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3" authorId="0" shapeId="0" ns2:uid="{BB05EE5B-B31F-4B94-8D9E-6505C11C1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133" authorId="0" shapeId="0" ns2:uid="{DEC2E534-DE86-470B-85E2-C375318CFB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YPE</t>
        </r>
      </text>
    </comment>
    <comment ref="T133" authorId="1" shapeId="0" ns2:uid="{A4DB0CE5-1C2B-4490-A5EA-E67FE7451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33" authorId="0" shapeId="0" ns2:uid="{2074CAFC-0FD3-4DDB-A072-2B849647BC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F134" authorId="1" shapeId="0" ns2:uid="{1C1E55F0-0A81-4D83-9597-75E9013ED21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H134" authorId="6" shapeId="0" ns2:uid="{A9880D17-F497-40D2-A5D3-5A25162E17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6/5/2026; remplacé par JBI.</t>
        </r>
      </text>
    </comment>
    <comment ref="J134" authorId="1" shapeId="0" ns2:uid="{18122992-DEE6-4B53-9753-9F65C3A4E7D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L134" authorId="5" shapeId="0" ns2:uid="{B3FBB5A5-A7BB-491B-ACE3-54FF210DCC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Remplace GPS</t>
        </r>
        <r>
          <rPr>
            <sz val="9"/>
            <color indexed="81"/>
            <rFont val="Tahoma"/>
            <family val="2"/>
          </rPr>
          <t xml:space="preserve">
échange avec JBI Remplace ATA</t>
        </r>
      </text>
    </comment>
    <comment ref="T134" authorId="6" shapeId="0" ns2:uid="{D90FE79B-DE16-4DE9-AD26-F8172330A26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X134" authorId="6" shapeId="0" ns2:uid="{92D98F8B-8953-4822-98CD-7781698D17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5" authorId="1" shapeId="0" ns2:uid="{C0D5A9CC-03DE-4A84-A043-392A7323E6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H135" authorId="6" shapeId="0" ns2:uid="{E0C454C5-6C65-4FF1-B2FB-08D5B82C1F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7/5/2026; remplacé par JBI.</t>
        </r>
      </text>
    </comment>
    <comment ref="J135" authorId="1" shapeId="0" ns2:uid="{5F02E901-CA2F-4586-AA42-6937AC19E37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L135" authorId="5" shapeId="0" ns2:uid="{73BE7D36-43EB-45B2-896B-A8A3FB0766B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Remplace GPS</t>
        </r>
        <r>
          <rPr>
            <sz val="9"/>
            <color indexed="81"/>
            <rFont val="Tahoma"/>
            <family val="2"/>
          </rPr>
          <t xml:space="preserve">
échange avec JBI, remplace ATA</t>
        </r>
      </text>
    </comment>
    <comment ref="T135" authorId="6" shapeId="0" ns2:uid="{46D6D937-7C03-4ADF-8512-64FE2C3C2A7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X135" authorId="6" shapeId="0" ns2:uid="{6A1C740E-B314-4265-B7AF-02EBB0D318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6" authorId="1" shapeId="0" ns2:uid="{B0E5456E-09C5-4BF8-80B7-E9E1671FB9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36" authorId="6" shapeId="0" ns2:uid="{69F16624-FEEB-4DA0-852E-9A5815F21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conserver prime de nuit.</t>
        </r>
      </text>
    </comment>
    <comment ref="J136" authorId="6" shapeId="0" ns2:uid="{04B92D3C-2375-4485-803F-440422CAE9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ATA.</t>
        </r>
      </text>
    </comment>
    <comment ref="L136" authorId="1" shapeId="0" ns2:uid="{2A499606-17DF-4C32-8833-E60AE3AE7B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O136" authorId="5" shapeId="0" ns2:uid="{FA66710E-E5B1-414A-B390-D57BBE606B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P136" authorId="5" shapeId="0" ns2:uid="{3D4410D7-33EA-4EB5-B987-FF5A685E8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T136" authorId="0" shapeId="0" ns2:uid="{7C809761-79F2-46EF-9D17-0D25B1FCE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X136" authorId="6" shapeId="0" ns2:uid="{0E05BB10-C807-4B9A-8A2C-E665125831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7" authorId="1" shapeId="0" ns2:uid="{D63271D4-7623-4E69-8EC4-CD3B00D250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37" authorId="6" shapeId="0" ns2:uid="{D29195AA-4157-46F7-A0D5-798D5F501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conserver prime de nuit.</t>
        </r>
      </text>
    </comment>
    <comment ref="J137" authorId="6" shapeId="0" ns2:uid="{F8C5710B-51DB-4B79-9B13-9E9952CD7A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ATA.</t>
        </r>
      </text>
    </comment>
    <comment ref="L137" authorId="2" shapeId="0" ns2:uid="{BCF4C81D-0486-4C77-A796-F03E824F19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GST
</t>
        </r>
        <r>
          <rPr>
            <sz val="9"/>
            <color indexed="81"/>
            <rFont val="Tahoma"/>
            <family val="2"/>
          </rPr>
          <t>CIE : remplace GPS</t>
        </r>
      </text>
    </comment>
    <comment ref="P137" authorId="5" shapeId="0" ns2:uid="{6DE487FA-C37E-4C5B-A424-A784C30EFF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X137" authorId="6" shapeId="0" ns2:uid="{6ECE7F57-8449-4CC4-99CB-7C0DD0BF67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8" authorId="0" shapeId="0" ns2:uid="{FE682306-50C7-40FD-A09C-2D46E1257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T138" authorId="0" shapeId="0" ns2:uid="{21EB1B2F-FC1B-4463-8DB2-F83C32F39F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X138" authorId="6" shapeId="0" ns2:uid="{BC5AFC6D-0093-48A2-B2C2-F3345A69D6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39" authorId="6" shapeId="0" ns2:uid="{FF24A6A8-D190-4259-8075-05DE968E16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40" authorId="0" shapeId="0" ns2:uid="{F5575403-ED38-46DD-B0A2-F931D75110F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O140" authorId="6" shapeId="0" ns2:uid="{00C6D690-F917-4CCA-B052-C267D8E9FD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P140" authorId="5" shapeId="0" ns2:uid="{DDB8C41C-3485-498F-886A-4563B7006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T140" authorId="0" shapeId="0" ns2:uid="{823DBA13-B2EF-4398-B3D9-A81A7C1E79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V140" authorId="0" shapeId="0" ns2:uid="{E7E749C9-FB93-4F2B-B40A-BE2AAC41D91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X140" authorId="6" shapeId="0" ns2:uid="{1528C765-0F16-4D67-8994-EADF2606F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S141" authorId="0" shapeId="0" ns2:uid="{8BB1BBAF-C035-466E-A70A-0A3BBDF08A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T141" authorId="0" shapeId="0" ns2:uid="{8075A043-692E-4495-BA69-7890F4DA2D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N142" authorId="1" shapeId="0" ns2:uid="{C8E9588B-6E38-46BB-B0A9-EB63DE8FB1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142" authorId="1" shapeId="0" ns2:uid="{C8ED235D-26FB-4444-8338-8E801C6960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42" authorId="0" shapeId="0" ns2:uid="{7D2A5A62-44FD-429C-9EDF-9FAEC0FE8C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H143" authorId="6" shapeId="0" ns2:uid="{6F6C1719-D56A-4F9E-A4B9-9B1CF808FA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22/5/2026; remplacé par JBI.</t>
        </r>
      </text>
    </comment>
    <comment ref="N143" authorId="5" shapeId="0" ns2:uid="{4227D333-A42D-4D78-AC1D-8EA7332235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3" authorId="0" shapeId="0" ns2:uid="{4E70CD60-74C1-46AF-B81F-5ECD8560A4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T143" authorId="6" shapeId="0" ns2:uid="{23EC5097-03DC-4E25-8C30-023DF5D8EA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Z143" authorId="5" shapeId="0" ns2:uid="{9A74E5DA-1FDD-41DD-98FA-CD8FC86C4A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44" authorId="5" shapeId="0" ns2:uid="{28D527FC-7523-4192-8F0D-F614774F91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44" authorId="5" shapeId="0" ns2:uid="{271E251D-006E-4A2C-A518-4FCA449460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4" authorId="1" shapeId="0" ns2:uid="{6951EF93-726C-4A76-BFC2-AFA90080A6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T144" authorId="5" shapeId="0" ns2:uid="{C579CC9C-8B48-4FC9-A8DD-52B375E67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44" authorId="5" shapeId="0" ns2:uid="{53083634-B8EA-493E-9F01-BBD53462DF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45" authorId="5" shapeId="0" ns2:uid="{9BE53C1D-FD1A-43EC-96FF-8274C649EC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N145" authorId="5" shapeId="0" ns2:uid="{8AA3668E-B027-4933-8D7B-3B9D6D8423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5" authorId="5" shapeId="0" ns2:uid="{2C125742-D44E-44D0-BFFA-E50A58FFF5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145" authorId="5" shapeId="0" ns2:uid="{925E8B67-7577-46F7-B932-25C6FD8B14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5" authorId="5" shapeId="0" ns2:uid="{75CAF970-4461-4804-B266-3BF9FD83E9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46" authorId="0" shapeId="0" ns2:uid="{89DAA450-B9A2-4446-8239-D4EEED55DD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X146" authorId="1" shapeId="0" ns2:uid="{9CDDEFC1-70CA-4E7C-B275-8132DD0857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6" authorId="0" shapeId="0" ns2:uid="{027399FB-BF11-4C6C-B74A-4F35364E85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47" authorId="1" shapeId="0" ns2:uid="{C9FF58D8-DF3B-44E0-BB4A-265003785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7" authorId="5" shapeId="0" ns2:uid="{AAE9BCEA-0886-4A21-BA05-B390ED1CA0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7C90CB97-A926-41BA-AED7-0D443F71CB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ATR
remplace AFA de 18h à 22h00'</t>
        </r>
      </text>
    </comment>
    <comment ref="F148" authorId="0" shapeId="0" ns2:uid="{76D72C4C-71E1-4E46-B7BE-8F9DD633E8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HE Charlemagne
Formation STEP
08h30'-16h30'</t>
        </r>
      </text>
    </comment>
    <comment ref="H148" authorId="0" shapeId="0" ns2:uid="{B640002E-DA8B-4631-BC96-289C3B2978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voir le 21/5/2026; formation reportée au 7/9/2026</t>
        </r>
      </text>
    </comment>
    <comment ref="J148" authorId="0" shapeId="0" ns2:uid="{2C767C4C-4D2D-466D-9335-4EF16A1FC9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 et YPE</t>
        </r>
      </text>
    </comment>
    <comment ref="L148" authorId="0" shapeId="0" ns2:uid="{D01AEC34-E25F-46C3-9E43-C3159D81A0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P148" authorId="0" shapeId="0" ns2:uid="{0EA8FF48-6558-4C96-88C7-76C9B97370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148" authorId="0" shapeId="0" ns2:uid="{B006B46A-F17F-45E6-8877-959E28DD94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W148" authorId="0" shapeId="0" ns2:uid="{AAA50F81-C369-4CB9-A919-A0BC9DE19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X148" authorId="0" shapeId="0" ns2:uid="{863992ED-C9C8-496C-8D47-7E6F6B4B1F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49" authorId="0" shapeId="0" ns2:uid="{27151314-6C6A-4485-9BD8-4031652C99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ATR</t>
        </r>
      </text>
    </comment>
    <comment ref="F149" authorId="0" shapeId="0" ns2:uid="{CA90B28B-819B-4C2F-A6BE-0487D9EB74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>Remplace AFA
rappel le 13.05</t>
        </r>
      </text>
    </comment>
    <comment ref="H149" authorId="0" shapeId="0" ns2:uid="{380DE0BC-D767-4108-8E46-EE67719DCE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formation reportée au 8/9/2026. Suivi EtOH.</t>
        </r>
      </text>
    </comment>
    <comment ref="J149" authorId="2" shapeId="0" ns2:uid="{54DC1AB3-505E-4944-8ADB-40EB5B331E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L149" authorId="0" shapeId="0" ns2:uid="{71C36FE8-3AC4-48C5-9F9A-BF7E3C5AD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P149" authorId="0" shapeId="0" ns2:uid="{17F8291E-CBE6-4A75-A0AE-42CBD89F72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T149" authorId="0" shapeId="0" ns2:uid="{5485AE51-9832-40F1-BCA2-3FE4770119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V149" authorId="0" shapeId="0" ns2:uid="{AFE1698D-8CE9-4205-8502-427105D986C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49" authorId="0" shapeId="0" ns2:uid="{BBE801AA-798A-4DD4-9395-3EE77E675E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C150" authorId="0" shapeId="0" ns2:uid="{1E2E266A-11E7-4B4A-AFB0-E6229A037A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D150" authorId="0" shapeId="0" ns2:uid="{11C3BBA0-F907-4A00-A571-9E1B60AEC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J150" authorId="0" shapeId="0" ns2:uid="{A18B4EE4-B790-417A-BA79-B06EC25CB0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L150" authorId="5" shapeId="0" ns2:uid="{BD53E286-FE0D-45C6-8D94-B97A9A5D77A0}">
      <text>
        <r>
          <rPr>
            <b/>
            <sz val="9"/>
            <color indexed="81"/>
            <rFont val="Tahoma"/>
            <family val="2"/>
          </rPr>
          <t xml:space="preserve">CIE : 
</t>
        </r>
        <r>
          <rPr>
            <sz val="9"/>
            <color indexed="81"/>
            <rFont val="Tahoma"/>
            <family val="2"/>
          </rPr>
          <t>remplace CWN de 6h à 9h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LAA de 09h à 10h
Remplace NPE de 10h à 11h
Remplace FPA de 12h à 13h
</t>
        </r>
      </text>
    </comment>
    <comment ref="M150" authorId="0" shapeId="0" ns2:uid="{A0CC6F80-06C8-4995-AF10-B25A108D18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N150" authorId="0" shapeId="0" ns2:uid="{2F67FD54-B712-40D0-B057-DCC06D727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P150" authorId="5" shapeId="0" ns2:uid="{CE13C716-0773-4DA7-B40F-CC0956A951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S150" authorId="5" shapeId="0" ns2:uid="{AB6D6F21-EC03-4E69-8C8A-4DFA2D0057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T150" authorId="5" shapeId="0" ns2:uid="{3F0FDAA6-9E29-4959-8DC9-C748252EC5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V150" authorId="0" shapeId="0" ns2:uid="{4D9A3CE2-4067-4D07-9B50-9D3FF5FA3D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W150" authorId="5" shapeId="0" ns2:uid="{EC47D71C-21F5-4AF4-8EAE-CDC2792CDC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X150" authorId="5" shapeId="0" ns2:uid="{2D7876D1-6068-4685-B898-1431BD5539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Z150" authorId="0" shapeId="0" ns2:uid="{C4759B5B-090E-4B86-830F-AD0E7794ED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C151" authorId="0" shapeId="0" ns2:uid="{BC3E46AF-4A17-44FB-A979-635C9A07FA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G151" authorId="6" shapeId="0" ns2:uid="{6984A7C7-6F2D-498E-8465-B263E13ABC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partie EtOH</t>
        </r>
      </text>
    </comment>
    <comment ref="H151" authorId="6" shapeId="0" ns2:uid="{5B5332AC-2D0D-4EBC-A0E1-842BA164C5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EtOH</t>
        </r>
      </text>
    </comment>
    <comment ref="J151" authorId="0" shapeId="0" ns2:uid="{83ECF033-29F5-4CBF-A2F2-8F31A00255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L151" authorId="1" shapeId="0" ns2:uid="{3A11935D-45E2-44F7-8876-2A29C468F4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M151" authorId="0" shapeId="0" ns2:uid="{19DC299C-313C-4C37-83AD-724C1D3D4F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N151" authorId="0" shapeId="0" ns2:uid="{05341D79-6063-430D-8E80-D1D80596F1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P151" authorId="0" shapeId="0" ns2:uid="{64FFA673-D930-4671-A840-E9DF0AF5EF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T151" authorId="1" shapeId="0" ns2:uid="{D0D942A3-7EE8-4A10-9871-5CBD59868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V151" authorId="0" shapeId="0" ns2:uid="{96B2AD3E-EE36-4066-AD5B-9783B8EB5CB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X151" authorId="0" shapeId="0" ns2:uid="{5B889D6A-DD82-4DC9-A711-18B0F24AF3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Z151" authorId="1" shapeId="0" ns2:uid="{36AC33E5-9744-4655-A668-78678F7E5C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G152" authorId="6" shapeId="0" ns2:uid="{263DC211-FDB4-4637-9114-78BCAA12A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partie EtOH</t>
        </r>
      </text>
    </comment>
    <comment ref="L152" authorId="5" shapeId="0" ns2:uid="{E2BB579F-191C-45AD-9BA0-BBAE776AB5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FLN de 09h à 10h
remplace DKS de 10h30 à 11h30</t>
        </r>
      </text>
    </comment>
    <comment ref="X152" authorId="0" shapeId="0" ns2:uid="{23C581A8-D125-45CE-A0A4-D7C393819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3" authorId="0" shapeId="0" ns2:uid="{AEE23A6C-38FA-4CFA-BFB8-1E5CCB3498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53" authorId="5" shapeId="0" ns2:uid="{63DA2A82-0CC4-4B2A-B21A-A7E23D301A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X153" authorId="6" shapeId="0" ns2:uid="{D65D3336-257C-4323-91D2-A6994A8583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Y153" authorId="5" shapeId="0" ns2:uid="{CE09DBF5-7C09-4273-B30E-5BD2A4A12A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Z153" authorId="0" shapeId="0" ns2:uid="{5D2603CB-145D-499D-BC88-C4FEC05A2F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54" authorId="0" shapeId="0" ns2:uid="{493BFCAB-DF05-4BF3-8483-68549C5FE5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54" authorId="1" shapeId="0" ns2:uid="{B616B2B0-1DA1-4F48-8265-DF31E837C9D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X154" authorId="1" shapeId="0" ns2:uid="{1D4D25E8-15CC-4909-8F6F-A6978B830E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54" authorId="1" shapeId="0" ns2:uid="{C9D731BF-25D5-477A-9AA5-D89B58A7F3F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Z154" authorId="0" shapeId="0" ns2:uid="{A5F84E1F-4C52-4E53-B983-5A5FD3BF21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E155" authorId="0" shapeId="0" ns2:uid="{E730FB13-050D-4635-B2DA-0BF569C64A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55" authorId="0" shapeId="0" ns2:uid="{B8AA34CD-B58A-451A-8E18-E2CF7B39F4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155" authorId="1" shapeId="0" ns2:uid="{D3FC9A92-4BCA-4F1B-9255-F46215E2B0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55" authorId="0" shapeId="0" ns2:uid="{CD9C250D-9F80-4AD3-81CB-8A2903B39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56" authorId="0" shapeId="0" ns2:uid="{8D163D82-5E22-4893-BEC1-452D66229D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56" authorId="0" shapeId="0" ns2:uid="{37E5A0A2-3E24-4464-8B10-6BE260960B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arrivée à 18h
Remplacé par ATR</t>
        </r>
      </text>
    </comment>
    <comment ref="L156" authorId="1" shapeId="0" ns2:uid="{41F6DBF2-2368-4E2C-9657-B502772968C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
</t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P156" authorId="5" shapeId="0" ns2:uid="{FB31699C-A070-43AA-8AAF-D23D4683BE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T156" authorId="1" shapeId="0" ns2:uid="{058B177B-DE52-4397-9709-B67A10E3A8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X156" authorId="5" shapeId="0" ns2:uid="{824DE54D-715D-459E-A454-AA4D0D293B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Z156" authorId="5" shapeId="0" ns2:uid="{700382E2-4CBC-4F90-9E34-79A3938688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57" authorId="5" shapeId="0" ns2:uid="{19C64A29-A246-4951-B304-C4E461837D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 
Salle Rochefort
Remplacé par JBI
</t>
        </r>
        <r>
          <rPr>
            <sz val="9"/>
            <color indexed="81"/>
            <rFont val="Tahoma"/>
            <family val="2"/>
          </rPr>
          <t>Remplacé par VGG</t>
        </r>
      </text>
    </comment>
    <comment ref="F157" authorId="5" shapeId="0" ns2:uid="{E7CD1BFD-ED10-456D-B393-163EC04CED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</t>
        </r>
      </text>
    </comment>
    <comment ref="H157" authorId="5" shapeId="0" ns2:uid="{C51F553F-F402-4503-9B4F-26E7C880270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Orval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57" authorId="5" shapeId="0" ns2:uid="{0346BF58-2BDF-483F-82E0-52E954A908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
Arrivée à 09H</t>
        </r>
      </text>
    </comment>
    <comment ref="L157" authorId="5" shapeId="0" ns2:uid="{8188A260-05FA-4C0C-9740-0CF0FF480D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Formation Safety Days de 12h30 à 13h30
Salle Rochefort
+ Remplace LCI de 14h à 15h</t>
        </r>
      </text>
    </comment>
    <comment ref="P157" authorId="5" shapeId="0" ns2:uid="{3FBCBBDD-6257-48B4-AABD-8ACC5E922F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T157" authorId="5" shapeId="0" ns2:uid="{B52EA154-F509-4769-B080-049248AF1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X157" authorId="6" shapeId="0" ns2:uid="{8CDFE000-3807-4000-AF18-ACCFF136DE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8" authorId="1" shapeId="0" ns2:uid="{2E0C628A-5E9E-401C-90F5-DF813C8C5E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158" authorId="0" shapeId="0" ns2:uid="{467A77C4-10FF-4654-9DFD-1EE9D5A73A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01.06</t>
        </r>
      </text>
    </comment>
    <comment ref="P158" authorId="1" shapeId="0" ns2:uid="{2A0946FE-7FAF-43B9-9A75-A5C6AEB982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8" authorId="5" shapeId="0" ns2:uid="{D2647B0D-F3FD-4A8A-8858-4F92C93C64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X158" authorId="6" shapeId="0" ns2:uid="{5F880EA6-4FB9-4F6D-8194-97F74180CC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S159" authorId="5" shapeId="0" ns2:uid="{8B8D4634-21AF-4C27-9323-98CBDB397A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T159" authorId="0" shapeId="0" ns2:uid="{1F0CCDD3-A920-442A-B8C4-19F86B822D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Z159" authorId="5" shapeId="0" ns2:uid="{9FE9BE30-819A-40D3-9D2A-5C2B1F2287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0" shapeId="0" ns2:uid="{6A133F19-91E5-4F13-8237-960A029449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61" authorId="5" shapeId="0" ns2:uid="{23A6EB4D-D6CF-4BAD-97CA-2D12EFDF02B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</t>
        </r>
      </text>
    </comment>
    <comment ref="Z161" authorId="0" shapeId="0" ns2:uid="{65CA187F-3417-4B53-9CDC-4DD037E184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162" authorId="0" shapeId="0" ns2:uid="{0D2B221C-D45D-4C0E-84CB-58C9DE73DB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28.05</t>
        </r>
      </text>
    </comment>
    <comment ref="T162" authorId="5" shapeId="0" ns2:uid="{671C18DE-60F9-458D-BF38-FAD4D6B20B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Z162" authorId="0" shapeId="0" ns2:uid="{30DEC489-74B7-40B5-9213-9881B64FBA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O163" authorId="5" shapeId="0" ns2:uid="{3155DEAD-8C2B-407D-B7C6-7717EC6A00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P163" authorId="5" shapeId="0" ns2:uid="{B2535945-8131-4C0F-91BF-38C0229E1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S163" authorId="0" shapeId="0" ns2:uid="{307733AA-7D62-4840-ADC9-DFDAABCA9D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T163" authorId="0" shapeId="0" ns2:uid="{9CF7E8D6-8A71-49FB-B4CC-496BA01B6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V163" authorId="0" shapeId="0" ns2:uid="{07DBD588-E854-4099-BFDF-433636E68A5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63" authorId="0" shapeId="0" ns2:uid="{F62192B0-95C8-4B3F-A969-00258ED7EA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64" authorId="0" shapeId="0" ns2:uid="{ADEC521A-FB3E-4520-8424-173B9BBBD5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164" authorId="0" shapeId="0" ns2:uid="{EE58C526-D8E9-4539-8C0F-70FFB5B701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b/>
            <sz val="9"/>
            <color indexed="81"/>
            <rFont val="Tahoma"/>
            <family val="2"/>
          </rPr>
          <t xml:space="preserve">JBY: </t>
        </r>
        <r>
          <rPr>
            <sz val="9"/>
            <color indexed="81"/>
            <rFont val="Tahoma"/>
            <family val="2"/>
          </rPr>
          <t xml:space="preserve">
Réunion débrief SD26 de 10h à 12h30 ==&gt; remplacé par VBN pendant la réunion</t>
        </r>
      </text>
    </comment>
    <comment ref="J164" authorId="0" shapeId="0" ns2:uid="{6905CC3C-F4EE-40DE-A7E9-401C677D92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L164" authorId="4" shapeId="0" ns2:uid="{2B3C6B6C-2475-41F6-84DE-3FD6A9FFCF8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RCM ATA de 10h à 12h30</t>
        </r>
      </text>
    </comment>
    <comment ref="T164" authorId="5" shapeId="0" ns2:uid="{1138E2D5-9B80-44FC-82E0-CF880D7EE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64" authorId="0" shapeId="0" ns2:uid="{C4E0A6B7-DBB5-489E-B22B-4A0CE5A628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65" authorId="0" shapeId="0" ns2:uid="{6BAECE95-14F5-452C-99EC-9032C189DB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165" authorId="0" shapeId="0" ns2:uid="{72F39A2D-C3EA-486B-AC73-70D60FA4CE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65" authorId="0" shapeId="0" ns2:uid="{F42D393B-C6A7-4D4B-847A-D2797AA620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+1,5h RHS
Départ à 11h30
Remplacé par VBN</t>
        </r>
      </text>
    </comment>
    <comment ref="L165" authorId="5" shapeId="0" ns2:uid="{47CB7EC3-4D9D-4BB7-9BC7-36B054A56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11h30 à 14h</t>
        </r>
      </text>
    </comment>
    <comment ref="T165" authorId="5" shapeId="0" ns2:uid="{B6277177-0977-436A-94F6-3D8CCB6EE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Z165" authorId="0" shapeId="0" ns2:uid="{AE2CD441-8804-4F15-BF56-7AF51561A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66" authorId="0" shapeId="0" ns2:uid="{600FFE34-AB26-4552-87D9-241BBC9F6D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166" authorId="0" shapeId="0" ns2:uid="{B1020A9F-F39D-4CDF-A283-D0F436B88A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66" authorId="0" shapeId="0" ns2:uid="{879676FF-09B1-4EE9-94DB-34A597ACE6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VGG
</t>
        </r>
      </text>
    </comment>
    <comment ref="P166" authorId="0" shapeId="0" ns2:uid="{3F565BC3-9094-44D3-AEB5-D3576D806E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T166" authorId="0" shapeId="0" ns2:uid="{14C1DE84-5C05-4355-B977-ABED38CE8A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D167" authorId="0" shapeId="0" ns2:uid="{61A076F9-1534-4A09-9108-7727F1348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167" authorId="0" shapeId="0" ns2:uid="{F5303E2F-BB1A-4429-89F0-363C0E62C9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167" authorId="0" shapeId="0" ns2:uid="{82F0F228-E747-4A10-91A2-CBBDBDD255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C168" authorId="0" shapeId="0" ns2:uid="{A7B14B24-7C39-4E9F-A822-3BB98C6DA4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68" authorId="0" shapeId="0" ns2:uid="{0A08D5C0-5506-4643-9B48-8ABB88B6F0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68" authorId="0" shapeId="0" ns2:uid="{238CAEC8-ABF0-4398-AE09-772DE75D3A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168" authorId="5" shapeId="0" ns2:uid="{893E75C8-0AEA-4380-A8B0-9A8CE6BB79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5" shapeId="0" ns2:uid="{6A3CA06D-B511-4245-9F2E-75F8F90432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169" authorId="5" shapeId="0" ns2:uid="{81E01CDB-26DE-460D-B6F4-D2D51E124A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69" authorId="0" shapeId="0" ns2:uid="{61AAFF71-3920-4A68-AFBF-E823F67035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69" authorId="5" shapeId="0" ns2:uid="{446EB76E-41DD-4851-B420-8EA876D6AE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0" authorId="5" shapeId="0" ns2:uid="{3B6B5C97-54DE-4FFE-A082-958E3E447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170" authorId="5" shapeId="0" ns2:uid="{3282C04A-74E2-4F41-B5F6-DFEAA7A602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70" authorId="0" shapeId="0" ns2:uid="{480AEC3E-2FA1-43F7-A77D-1C346B59DA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0" authorId="5" shapeId="0" ns2:uid="{7CC38EDA-5DD4-4D88-B341-5AF43A8AF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1" authorId="0" shapeId="0" ns2:uid="{25DDABB9-F4F0-415D-8E15-7BF206375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 de 22h à 23h.</t>
        </r>
      </text>
    </comment>
    <comment ref="H171" authorId="6" shapeId="0" ns2:uid="{32DE603B-A09E-4635-92A7-EC51D29BB3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distillation.</t>
        </r>
      </text>
    </comment>
    <comment ref="J171" authorId="0" shapeId="0" ns2:uid="{FB1A87CE-40DF-4F16-8AC7-E12E920912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hs</t>
        </r>
      </text>
    </comment>
    <comment ref="O171" authorId="0" shapeId="0" ns2:uid="{51831986-7ED1-4BBC-B0AE-FAC092EAA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P171" authorId="0" shapeId="0" ns2:uid="{51A8A0BD-FA80-47FC-B9A1-F7904D36FF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T171" authorId="5" shapeId="0" ns2:uid="{085276F9-03FF-411F-96ED-880C3ECA6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D172" authorId="0" shapeId="0" ns2:uid="{DFBF28C5-A099-4FBA-890A-5177982432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 et AFA</t>
        </r>
      </text>
    </comment>
    <comment ref="H172" authorId="6" shapeId="0" ns2:uid="{D888520F-6F2C-4B6F-A1AB-275519D3A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distillation.
Arrivée à 7h
Remplacé par VGG</t>
        </r>
      </text>
    </comment>
    <comment ref="J172" authorId="0" shapeId="0" ns2:uid="{F4E5ADB7-B687-49C3-95F6-9B194BA28A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K172" authorId="0" shapeId="0" ns2:uid="{658B990E-F7D4-4649-B01B-79FB90821F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pause N
rappel le 10.06</t>
        </r>
      </text>
    </comment>
    <comment ref="L172" authorId="0" shapeId="0" ns2:uid="{FC53A1CC-75D6-44AE-853F-E4B227B47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pause N
rappel le 10.06</t>
        </r>
      </text>
    </comment>
    <comment ref="O172" authorId="0" shapeId="0" ns2:uid="{E694BD36-F05A-466C-9CF0-E91338FEE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P172" authorId="0" shapeId="0" ns2:uid="{9F4913F4-53CF-4FD7-9565-2987E410BC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T172" authorId="5" shapeId="0" ns2:uid="{3C13954F-1869-4D18-A37C-ABC0E557C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E173" authorId="0" shapeId="0" ns2:uid="{F8D0CFC9-A976-4921-9804-00CEEC8D1F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3" authorId="0" shapeId="0" ns2:uid="{4EF55FFB-63A1-4B5F-B47F-9946466FB7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G173" authorId="0" shapeId="0" ns2:uid="{5578C5C2-E2B4-4AE0-B2DE-A0514F1A13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73" authorId="0" shapeId="0" ns2:uid="{FA4BB5A6-7491-4C2A-A0D6-B9C896577E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départ à 12h00'</t>
        </r>
      </text>
    </comment>
    <comment ref="K173" authorId="0" shapeId="0" ns2:uid="{67D44643-8503-413C-8E1A-90D1AB2440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73" authorId="0" shapeId="0" ns2:uid="{A0F25E81-B692-4BBB-B105-ABA4A54C30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DWS</t>
        </r>
      </text>
    </comment>
    <comment ref="P173" authorId="0" shapeId="0" ns2:uid="{BB314934-2219-49F0-8C30-FF2AE95E60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T173" authorId="0" shapeId="0" ns2:uid="{A0598088-9122-4DFF-AC6B-2231A8769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74" authorId="0" shapeId="0" ns2:uid="{773C4061-80DF-4BF9-B511-766BD48C0E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4" authorId="0" shapeId="0" ns2:uid="{DE47B830-B2AF-45F1-9F16-870C75208A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74" authorId="0" shapeId="0" ns2:uid="{C37D63F1-7E55-4B55-892E-489226DC05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174" authorId="0" shapeId="0" ns2:uid="{2920ED8A-714E-406A-BD08-30F66B189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T174" authorId="0" shapeId="0" ns2:uid="{1C61385C-BE01-494F-A7E8-70F336B487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75" authorId="0" shapeId="0" ns2:uid="{6548E796-AEB7-4646-A28E-9CD1F4AF7E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5" authorId="0" shapeId="0" ns2:uid="{146C01F6-F6A5-4C41-B4DD-11AC3B6111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75" authorId="0" shapeId="0" ns2:uid="{51C6E37A-0013-4ECD-A8A6-6C230C50E8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175" authorId="0" shapeId="0" ns2:uid="{475C941A-7BCD-4341-964A-B6B321DD3F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T175" authorId="0" shapeId="0" ns2:uid="{821A8EF4-10F5-4BBF-B1B3-7A3BD017EB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176" authorId="5" shapeId="0" ns2:uid="{0379688D-F61E-4ADC-B59A-A9ABD28898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76" authorId="0" shapeId="0" ns2:uid="{ACDFBB6F-B61B-42C9-B7D3-48A4E5957B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L176" authorId="0" shapeId="0" ns2:uid="{8C71D3C9-DC07-499A-8BFA-9AD7B582F0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GDT.
Arrivée à 0h00'
remplacé par SKS</t>
        </r>
      </text>
    </comment>
    <comment ref="S176" authorId="0" shapeId="0" ns2:uid="{26481925-D980-4013-87EF-8B79665E74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T176" authorId="5" shapeId="0" ns2:uid="{88EF720D-9191-4086-A61F-F65A466CB0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76" authorId="1" shapeId="0" ns2:uid="{89A206DA-38F8-4775-B1F2-0B7C7B840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77" authorId="5" shapeId="0" ns2:uid="{EDE0DFAB-67D2-40B3-AF55-ACEDDAB50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77" authorId="0" shapeId="0" ns2:uid="{67EEBA39-A05D-4623-9427-9F87C656D3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L177" authorId="1" shapeId="0" ns2:uid="{D5072279-C730-4DFC-9BC2-29CCF63F4C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S177" authorId="0" shapeId="0" ns2:uid="{B06AB112-3F2C-4867-AB74-1CFA434DA9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T177" authorId="5" shapeId="0" ns2:uid="{4DF67453-C206-43C0-8D1E-02145F3FF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77" authorId="1" shapeId="0" ns2:uid="{F3C3BCA9-905E-4F5D-8686-18C61ECC56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78" authorId="0" shapeId="0" ns2:uid="{B9ADE081-14DF-438F-99EB-CC7C7BF25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remplace PBL</t>
        </r>
      </text>
    </comment>
    <comment ref="L178" authorId="0" shapeId="0" ns2:uid="{EAD9CBBC-E947-4D8F-8D4F-D831464EB8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78" authorId="0" shapeId="0" ns2:uid="{8E8949C1-F80C-4CE8-9FA5-D73887FD26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X178" authorId="0" shapeId="0" ns2:uid="{94AFAA9D-5A9D-4C7F-ADFA-299025186C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L179" authorId="0" shapeId="0" ns2:uid="{D7BFADD4-3EDD-43AC-8E98-BD9CE729E6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179" authorId="0" shapeId="0" ns2:uid="{5B157E5D-C12B-495B-AFA5-A238AA7C29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80" authorId="1" shapeId="0" ns2:uid="{EF6C3277-6010-41A5-8C1A-99D53A7250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14/06</t>
        </r>
      </text>
    </comment>
    <comment ref="P180" authorId="0" shapeId="0" ns2:uid="{0CCD337E-6A11-4884-8546-1CA214E4A0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X180" authorId="1" shapeId="0" ns2:uid="{D38B4907-C5F5-47D7-A9FF-43286D3807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1" authorId="0" shapeId="0" ns2:uid="{C7186011-94F5-4C6A-9938-75350134AA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J181" authorId="0" shapeId="0" ns2:uid="{1429F2CE-56E8-4C35-B8F2-6D4164E784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et ATR</t>
        </r>
      </text>
    </comment>
    <comment ref="W181" authorId="0" shapeId="0" ns2:uid="{74BC9CC3-BC55-476B-B4AE-08ADF2C79F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X181" authorId="1" shapeId="0" ns2:uid="{F1CC15AD-24DD-420A-80A7-A216F126DA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J182" authorId="0" shapeId="0" ns2:uid="{6F0B28CB-532B-44C8-97BC-A653215CD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182" authorId="0" shapeId="0" ns2:uid="{A69D4B17-F72B-49CD-82C2-3F6FDC4DA5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182" authorId="1" shapeId="0" ns2:uid="{DCB76EDF-96AA-4CFB-8BEC-95BB5B3E50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C183" authorId="0" shapeId="0" ns2:uid="{DA3CA787-7B23-43D5-B316-7734C12FF2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83" authorId="0" shapeId="0" ns2:uid="{33DC6AC2-6958-44AE-B83A-B03BF8A5E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 
</t>
        </r>
      </text>
    </comment>
    <comment ref="G183" authorId="0" shapeId="0" ns2:uid="{AA4A7669-70DA-4658-9874-FF3E318C22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83" authorId="0" shapeId="0" ns2:uid="{F3507535-EB7B-4561-AE4A-0F837BC1E3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départ à 14h</t>
        </r>
      </text>
    </comment>
    <comment ref="J183" authorId="1" shapeId="0" ns2:uid="{266A89B9-2D2E-466A-9415-C0B1458FF55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83" authorId="2" shapeId="0" ns2:uid="{41363369-81D7-4984-BAAA-9C6514283C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a replacé</t>
        </r>
      </text>
    </comment>
    <comment ref="L183" authorId="2" shapeId="0" ns2:uid="{BECFDF98-493D-437B-B8C3-3F50C44E61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183" authorId="0" shapeId="0" ns2:uid="{0D33F754-DB86-4BAD-AE8D-FF34746A82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V183" authorId="0" shapeId="0" ns2:uid="{166EB696-664C-4E3C-B374-E5ACD8FC50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3" authorId="0" shapeId="0" ns2:uid="{D9F3724D-6578-46CD-8A03-2ADA53D66E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C184" authorId="0" shapeId="0" ns2:uid="{CCA2FCF3-008C-4F38-9422-695EA59604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84" authorId="0" shapeId="0" ns2:uid="{570681FA-2B00-4CF3-B000-51AC9A08DD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YPE</t>
        </r>
      </text>
    </comment>
    <comment ref="H184" authorId="0" shapeId="0" ns2:uid="{6911C887-BE80-47E1-98D3-4B4DB28C5A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J184" authorId="0" shapeId="0" ns2:uid="{F4708F27-1C00-46F7-8FE1-C259EC7EC2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24.06
</t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84" authorId="2" shapeId="0" ns2:uid="{37402E48-FEA2-495E-A285-1E93E47DB4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a replacé</t>
        </r>
      </text>
    </comment>
    <comment ref="L184" authorId="2" shapeId="0" ns2:uid="{DDCC5368-A6E0-44C3-A838-7A76D51333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184" authorId="0" shapeId="0" ns2:uid="{932052E3-4012-49D4-9D43-B13F5907EAA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V184" authorId="0" shapeId="0" ns2:uid="{5838BBF7-8BCF-4D6E-975D-54E53B77BE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4" authorId="0" shapeId="0" ns2:uid="{551D7CF6-9A06-4D1F-B14C-90C8FF2143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D185" authorId="0" shapeId="0" ns2:uid="{599A6C18-F584-4EAA-9C04-0AFBCC70CB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F185" authorId="5" shapeId="0" ns2:uid="{062990F1-C5D1-45BD-8BB0-728E07FA6F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cppt</t>
        </r>
      </text>
    </comment>
    <comment ref="H185" authorId="0" shapeId="0" ns2:uid="{663E80F8-55C6-4C4A-96ED-6A6A240A50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85" authorId="0" shapeId="0" ns2:uid="{01BA4481-1848-48C3-A90C-2F34B05368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185" authorId="0" shapeId="0" ns2:uid="{0B304374-CBB6-4E80-AF17-1682796776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185" authorId="0" shapeId="0" ns2:uid="{EB84E7E8-3AE3-4913-B8B0-F5BC7317D5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X185" authorId="0" shapeId="0" ns2:uid="{61834AD4-9B68-4051-AA44-A7DC2D8A47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85" authorId="0" shapeId="0" ns2:uid="{FB7ED482-4285-4584-830B-16B0E281C0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D186" authorId="0" shapeId="0" ns2:uid="{4EB5EF83-6644-4D56-92AB-ACE3B7A83A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1226AD68-20CE-4B54-9483-1F3806FF42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86" authorId="5" shapeId="0" ns2:uid="{50733FC3-E409-429C-A3F7-D56B9153E9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Rappel le 25/06</t>
        </r>
      </text>
    </comment>
    <comment ref="L186" authorId="5" shapeId="0" ns2:uid="{DA521A7A-68AF-411E-A1C8-44E533942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Rappel le 25/06</t>
        </r>
      </text>
    </comment>
    <comment ref="P186" authorId="0" shapeId="0" ns2:uid="{438D05B5-A616-4F95-B351-ED2E4BEED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186" authorId="0" shapeId="0" ns2:uid="{DDD233AB-D363-47FB-AA46-EED34FD739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X186" authorId="0" shapeId="0" ns2:uid="{D75D5BB3-CADF-4A99-A159-6621E51535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86" authorId="0" shapeId="0" ns2:uid="{F102673B-C829-4F92-BCF9-6D954612AC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Z186" authorId="0" shapeId="0" ns2:uid="{7815F9A7-57F6-4FF7-807A-720CE62DAE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J187" authorId="1" shapeId="0" ns2:uid="{A66498FA-B961-4F66-B230-97A43CF0218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7" authorId="2" shapeId="0" ns2:uid="{3E41A8AB-1B84-412B-B6C4-C086D0F1BE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P187" authorId="6" shapeId="0" ns2:uid="{9393659F-DBBE-48C9-AF7F-CCC218DE2F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V187" authorId="1" shapeId="0" ns2:uid="{4EAE0C90-C84F-4134-BBB8-5E8CE994CF6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7" authorId="3" shapeId="0" ns2:uid="{5CC09445-BF81-4D94-AADD-7D3CF69474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Z187" authorId="2" shapeId="0" ns2:uid="{060B760A-33C3-4E98-B778-66F888670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8" authorId="1" shapeId="0" ns2:uid="{0AF220ED-536B-4850-9B07-30D29846FF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8" authorId="2" shapeId="0" ns2:uid="{3F355035-0A21-4031-B8F7-274F9232A5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T188" authorId="0" shapeId="0" ns2:uid="{B5AAE19A-1E21-4D26-80C4-0EF1C8CC8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V188" authorId="1" shapeId="0" ns2:uid="{7E2D01CD-08A8-4024-A38D-9C607D7DDF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8" authorId="0" shapeId="0" ns2:uid="{9224F06C-7AD4-4DF5-9F29-3CDD5E2757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Z188" authorId="2" shapeId="0" ns2:uid="{1BA80D76-BD2E-4341-B37B-6060621FDD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1" shapeId="0" ns2:uid="{57493A3A-083F-4E85-BAC5-7AD7BB4330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9" authorId="2" shapeId="0" ns2:uid="{BB5E3DA6-386E-4F7A-A35A-6DE6C43261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V189" authorId="1" shapeId="0" ns2:uid="{3412E281-6D3D-46C1-9935-90C4EED3D0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9" authorId="0" shapeId="0" ns2:uid="{DFD9ABD1-BF3D-419B-B653-D8581C6980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Z189" authorId="2" shapeId="0" ns2:uid="{B0C62490-5A4E-4EF9-8FE3-AC9B8498BC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0" shapeId="0" ns2:uid="{204245CE-D6FB-41D8-BC54-C76C88862E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J190" authorId="1" shapeId="0" ns2:uid="{5704BCE4-6AE6-48AE-9A4D-45665434940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L190" authorId="5" shapeId="0" ns2:uid="{04DEC671-B7C2-47A9-954E-2CDFA7D6A58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les opérateurs en VM</t>
        </r>
      </text>
    </comment>
    <comment ref="N190" authorId="2" shapeId="0" ns2:uid="{AF8D6810-BEF9-4346-95C3-361919A2F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</t>
        </r>
      </text>
    </comment>
    <comment ref="P190" authorId="5" shapeId="0" ns2:uid="{9157CA1B-77F9-4962-B070-BBCDE5EA0D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T190" authorId="1" shapeId="0" ns2:uid="{E82B3ECC-2F97-492E-B402-036593828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90" authorId="1" shapeId="0" ns2:uid="{13F88CB0-8931-4E21-980C-71E08DC0BCF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90" authorId="2" shapeId="0" ns2:uid="{13021C80-2B69-4BE0-98B9-E06DECF91D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D191" authorId="0" shapeId="0" ns2:uid="{88E4DD25-E890-41DE-AEB0-B0C8F5AC7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J191" authorId="1" shapeId="0" ns2:uid="{9016F8B4-26C7-42E1-8A03-EB836FC265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91" authorId="2" shapeId="0" ns2:uid="{9B9CEF53-B49E-4C4F-ACB9-70DF196385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</t>
        </r>
      </text>
    </comment>
    <comment ref="P191" authorId="0" shapeId="0" ns2:uid="{33928F87-032D-4678-9233-B4AD2C444D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S191" authorId="1" shapeId="0" ns2:uid="{9E32448B-FA70-425A-8784-E206B9F5BB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91" authorId="1" shapeId="0" ns2:uid="{6793E37D-864A-46FD-9E25-7938DE4248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V191" authorId="1" shapeId="0" ns2:uid="{E3D55BAE-1B70-4CB5-95DE-CF5C9A86BA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91" authorId="1" shapeId="0" ns2:uid="{8B2C92AD-458D-4759-9CA9-CE88B6BACC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5" shapeId="0" ns2:uid="{FD1E4187-A3D0-4FF6-A0DF-1348669F5E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
Remplacé par VGG</t>
        </r>
      </text>
    </comment>
    <comment ref="J192" authorId="1" shapeId="0" ns2:uid="{A25932EC-14A6-440F-A144-1D5E6C27EB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92" authorId="2" shapeId="0" ns2:uid="{F1BFDD58-98F1-472A-A078-11B18177C6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92" authorId="2" shapeId="0" ns2:uid="{E89AC77E-2A03-49AB-B9A2-4B7C3328B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arrivée à 02h00'
remplacé par VGG</t>
        </r>
      </text>
    </comment>
    <comment ref="P192" authorId="0" shapeId="0" ns2:uid="{16AA6521-3B35-42D4-83EE-2338ABA5D4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T192" authorId="5" shapeId="0" ns2:uid="{2DE07063-AC27-469A-9420-01E14D44CD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V192" authorId="1" shapeId="0" ns2:uid="{766417B2-7549-4922-8EA5-2B9AD3A7C7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92" authorId="5" shapeId="0" ns2:uid="{D5F1E57D-6613-4938-972C-084B00C4B7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F193" authorId="5" shapeId="0" ns2:uid="{2557C4EC-5A44-43F1-842E-959F20715F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02/07</t>
        </r>
      </text>
    </comment>
    <comment ref="J193" authorId="1" shapeId="0" ns2:uid="{243D276D-4524-4298-9A7D-102904BD803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
remplacé par VGG et GPS</t>
        </r>
      </text>
    </comment>
    <comment ref="L193" authorId="2" shapeId="0" ns2:uid="{58AA746D-BF1C-48B7-8AD0-9FEAAE769B2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P193" authorId="5" shapeId="0" ns2:uid="{73643789-432C-4F52-91A4-DB5721D85E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V193" authorId="1" shapeId="0" ns2:uid="{6D3B4200-956A-4050-972F-97973FF97D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93" authorId="5" shapeId="0" ns2:uid="{F0BF757F-06DB-46DE-A4B1-9F14DACB04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194" authorId="0" shapeId="0" ns2:uid="{14ACBB83-841D-41AA-8EF6-9AAEB550A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6" shapeId="0" ns2:uid="{0B6C51A7-7836-4A86-BC37-44B828957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95" authorId="5" shapeId="0" ns2:uid="{AC6616E8-5D97-40AB-819C-61607C1857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195" authorId="0" shapeId="0" ns2:uid="{448FA9B3-7572-4014-A5D4-B884812EA2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5" authorId="6" shapeId="0" ns2:uid="{50097175-5DBD-4D0A-BB10-C7E8B3C51E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6" authorId="0" shapeId="0" ns2:uid="{3F9D1F8F-5DB9-4176-9C2C-133CA5AE69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 de 21h à 22h00'</t>
        </r>
      </text>
    </comment>
    <comment ref="N196" authorId="6" shapeId="0" ns2:uid="{E31FDF3A-D6AB-4643-9C04-8DF3773D17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VGG.</t>
        </r>
      </text>
    </comment>
    <comment ref="O196" authorId="0" shapeId="0" ns2:uid="{0F99ED0C-EFBB-458A-928D-AC1817AC90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P196" authorId="0" shapeId="0" ns2:uid="{9FF6383A-C1A9-4D23-9B2E-625DE38C53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X196" authorId="0" shapeId="0" ns2:uid="{351DE669-750F-4EFF-876A-9194AC87E1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6" authorId="0" shapeId="0" ns2:uid="{F8400644-227E-4D42-8C59-447C5AD42C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E197" authorId="0" shapeId="0" ns2:uid="{02E64576-6AAF-470E-A153-6F0C60F7CD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97" authorId="0" shapeId="0" ns2:uid="{564B4F0F-9DBA-4907-995C-F5484995F9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visite blanchisserie Polytex
de 09h00' à 13h30'
remplacé par JBI et FPA</t>
        </r>
      </text>
    </comment>
    <comment ref="N197" authorId="2" shapeId="0" ns2:uid="{C1AA0220-ACC6-4821-950C-3B831FA4C6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suivi des interventions; conserver prime de nuit.</t>
        </r>
      </text>
    </comment>
    <comment ref="P197" authorId="0" shapeId="0" ns2:uid="{F802F3F2-B013-48BB-A420-A67082D33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T197" authorId="1" shapeId="0" ns2:uid="{1761650C-1977-4B89-932E-3653083B9F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X197" authorId="0" shapeId="0" ns2:uid="{910FAE65-1D52-45CE-9014-58DD1158A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7" authorId="2" shapeId="0" ns2:uid="{9AB78EF9-F68B-4A75-B89A-E2067AC023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F198" authorId="0" shapeId="0" ns2:uid="{01F37D88-0537-46B5-81E5-BD7558B13C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N198" authorId="2" shapeId="0" ns2:uid="{BAE91544-2C9E-48C7-95EC-4CAFF365A1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suivi des interventions; conserver prime de nuit.</t>
        </r>
      </text>
    </comment>
    <comment ref="P198" authorId="0" shapeId="0" ns2:uid="{032F98A7-9CC4-4D48-BFC8-5A38DE1A9C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T198" authorId="1" shapeId="0" ns2:uid="{A4405D15-5FFB-460C-B576-8CC2773EBF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98" authorId="0" shapeId="0" ns2:uid="{AFD01052-5E8F-4D7A-8062-ED0E10DF02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8" authorId="2" shapeId="0" ns2:uid="{894FB3EB-24E6-41B4-85DC-FB82EEF4B6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D199" authorId="0" shapeId="0" ns2:uid="{264CD2B1-2BED-4C51-9B98-B7E24D51E6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S199" authorId="1" shapeId="0" ns2:uid="{1BE20149-9D7A-43CE-8FB7-FC7360722B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99" authorId="1" shapeId="0" ns2:uid="{70414A37-F5FF-42B2-AB14-ABF5B8827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X199" authorId="0" shapeId="0" ns2:uid="{B5425931-438B-4B01-94E9-D35C5EBC3B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9" authorId="0" shapeId="0" ns2:uid="{90C8D812-0D09-4D45-90B6-1A3600BB46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D200" authorId="0" shapeId="0" ns2:uid="{C369C338-D2C4-4742-B03D-E6B471C7BD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T200" authorId="1" shapeId="0" ns2:uid="{1F5513D3-F66A-43BF-B0DF-76FF42A030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00" authorId="1" shapeId="0" ns2:uid="{4DC9239B-67A8-41B2-9C81-12AF1D9F6A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01" authorId="0" shapeId="0" ns2:uid="{E05B8673-6052-4A1A-95E0-BCBEBF261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GPS</t>
        </r>
      </text>
    </comment>
    <comment ref="F201" authorId="0" shapeId="0" ns2:uid="{83ABE3AD-334D-4363-9C74-9BB60C4003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01" authorId="0" shapeId="0" ns2:uid="{AA496FAF-95E6-452A-A7C0-D88DB40C2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1" authorId="0" shapeId="0" ns2:uid="{31A20425-09D8-4C0F-8768-5B33B01EB8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Z202" authorId="0" shapeId="0" ns2:uid="{69D96987-8DB2-4DB7-B9E1-C8C0D54877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Z203" authorId="0" shapeId="0" ns2:uid="{323AC551-832B-42D3-97B6-F1AF866DDA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204" authorId="1" shapeId="0" ns2:uid="{31ED2F9F-1709-4930-BD2D-93E12AB5FC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04" authorId="6" shapeId="0" ns2:uid="{3F576164-D0C5-4E58-A5B8-99BD406FCD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</t>
        </r>
      </text>
    </comment>
    <comment ref="N204" authorId="1" shapeId="0" ns2:uid="{E360EE96-D042-4984-8B5C-28FC6B25E2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04" authorId="1" shapeId="0" ns2:uid="{388C3AAB-A7B3-45D0-ACD2-2B1C6E4162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4" authorId="1" shapeId="0" ns2:uid="{F44DBB43-D8A0-4BD4-B2C4-24574B8B84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05" authorId="1" shapeId="0" ns2:uid="{6A293D65-1156-4D5E-980C-888AF5F97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05" authorId="6" shapeId="0" ns2:uid="{412448CD-AEAB-4856-96F7-A34C6F6513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</t>
        </r>
      </text>
    </comment>
    <comment ref="N205" authorId="1" shapeId="0" ns2:uid="{828FE77C-922C-47A4-A425-A02E54DA86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05" authorId="1" shapeId="0" ns2:uid="{A2F8FBED-75A2-4180-B505-3CA33BE839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5" authorId="1" shapeId="0" ns2:uid="{798E6E52-CD1B-4484-A013-D38604FC29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06" authorId="0" shapeId="0" ns2:uid="{A15866EC-CACF-46A1-B5E5-F9F35BD120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06" authorId="0" shapeId="0" ns2:uid="{FB04F942-8FBC-4469-B332-A6B63CDE02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06" authorId="0" shapeId="0" ns2:uid="{A1CD09D1-935C-4F23-A9B2-E8617ED875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remplacé par AFA</t>
        </r>
      </text>
    </comment>
    <comment ref="J206" authorId="0" shapeId="0" ns2:uid="{D27D6CDC-86FC-4789-BCD1-98CEAF0071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6" authorId="1" shapeId="0" ns2:uid="{DE33D7AB-79E7-4516-AC7F-0144EF5377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Z206" authorId="1" shapeId="0" ns2:uid="{37524A33-31E6-4C7F-97C2-861CA6E34E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07" authorId="0" shapeId="0" ns2:uid="{5556B329-ABC0-4B6D-810C-FF36B88277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18.07</t>
        </r>
      </text>
    </comment>
    <comment ref="E207" authorId="0" shapeId="0" ns2:uid="{21D3C492-B723-480F-8097-E41892FDC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07" authorId="0" shapeId="0" ns2:uid="{49362260-B47A-461A-B31C-0703B7BACC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
remplacé par AFA</t>
        </r>
      </text>
    </comment>
    <comment ref="G207" authorId="0" shapeId="0" ns2:uid="{16C152DA-2AF2-46A3-839F-BBEDDCBB7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07" authorId="0" shapeId="0" ns2:uid="{828B57EA-7D07-4388-A393-6AB6588B97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remplacé par JBI</t>
        </r>
      </text>
    </comment>
    <comment ref="J207" authorId="6" shapeId="0" ns2:uid="{F5D9E42F-CCC1-4A5A-A577-9E1F35B60B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 de 15h à16h00'</t>
        </r>
      </text>
    </comment>
    <comment ref="N207" authorId="1" shapeId="0" ns2:uid="{01A63902-AAF7-4B80-9F7F-957D648D0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207" authorId="1" shapeId="0" ns2:uid="{4ABF0867-3551-4322-AA2C-3F7EE689D7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7" authorId="0" shapeId="0" ns2:uid="{243F4483-2A14-4742-97B5-C34AB30073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Z207" authorId="1" shapeId="0" ns2:uid="{E1083F14-942A-4656-8AB4-DF2CA3CBB4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08" authorId="0" shapeId="0" ns2:uid="{C0930647-FA99-4829-AF18-B197D44147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08" authorId="1" shapeId="0" ns2:uid="{932DA20B-7D12-48D4-94A8-3880161D51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08" authorId="0" shapeId="0" ns2:uid="{355C4FBC-9AFA-4607-8EC9-FAC62D56DB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8" authorId="1" shapeId="0" ns2:uid="{DF3C1E45-2644-48E8-908D-E8DCA1473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09" authorId="0" shapeId="0" ns2:uid="{ABA89723-32BA-4440-8977-9A64E2E71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09" authorId="1" shapeId="0" ns2:uid="{7D2B0D38-3CA5-4754-9452-A498FE0303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09" authorId="0" shapeId="0" ns2:uid="{1256C3CD-79B7-47CB-B813-4CE3F1DEDB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9" authorId="1" shapeId="0" ns2:uid="{2F5C8428-C878-4F42-964A-C789CD812D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10" authorId="0" shapeId="0" ns2:uid="{ACECEA01-D2F5-467D-9320-9C22215120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10" authorId="1" shapeId="0" ns2:uid="{DD2AAAED-9E56-4E42-9008-484F32FDC2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10" authorId="0" shapeId="0" ns2:uid="{A9C96A75-8846-4394-8494-4BCBB049FA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10" authorId="1" shapeId="0" ns2:uid="{55BA929B-2E81-4B3B-BF72-4D49FB219B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1" authorId="1" shapeId="0" ns2:uid="{25355F91-993C-41A7-A3CF-C04DCB095B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P212" authorId="2" shapeId="0" ns2:uid="{080DB174-B18F-4266-9158-4EB1356D31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13" authorId="1" shapeId="0" ns2:uid="{9362480D-24FC-43DC-AFCB-820BAEC342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L213" authorId="0" shapeId="0" ns2:uid="{BCA4A305-8476-4D74-93F7-A956A613C3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31.07</t>
        </r>
      </text>
    </comment>
    <comment ref="O213" authorId="3" shapeId="0" ns2:uid="{43B98019-C220-4BFF-9FD5-7D4014B537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P213" authorId="2" shapeId="0" ns2:uid="{51F86546-5C6D-4831-A1DA-1B1F219F9F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H214" authorId="1" shapeId="0" ns2:uid="{0C6E8995-9C42-4390-BF79-E4829AE3F6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L214" authorId="0" shapeId="0" ns2:uid="{9DCD2B31-DBC9-472C-81AA-0DE8CB095C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01.08</t>
        </r>
      </text>
    </comment>
    <comment ref="O214" authorId="3" shapeId="0" ns2:uid="{F2DA22C6-D13B-4C9F-9D23-B6690ED00E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P214" authorId="2" shapeId="0" ns2:uid="{96EDA924-FF0A-4366-9EEF-8A77D3275A6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E215" authorId="0" shapeId="0" ns2:uid="{4C34A65C-1F48-4AD3-A05C-74D9C6BC98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15" authorId="0" shapeId="0" ns2:uid="{22FC3548-09FB-4D71-9597-C358D1110B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ATA</t>
        </r>
      </text>
    </comment>
    <comment ref="G215" authorId="0" shapeId="0" ns2:uid="{A9B989C9-E6A7-416A-ACA3-B03DFB904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5" authorId="0" shapeId="0" ns2:uid="{46282F4A-8D28-4005-AFE6-2FB8F2CD6E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J215" authorId="1" shapeId="0" ns2:uid="{879AAFEB-68D0-4A89-AE2C-B0F5F36D84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18h à 22h
rappel le 24/07</t>
        </r>
      </text>
    </comment>
    <comment ref="L215" authorId="0" shapeId="0" ns2:uid="{DE15A452-8C03-46E9-87E2-53ED708DE2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31.07</t>
        </r>
      </text>
    </comment>
    <comment ref="F216" authorId="0" shapeId="0" ns2:uid="{6B1EB292-43E2-40E0-B75C-FCB84B3067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16" authorId="0" shapeId="0" ns2:uid="{1D949798-4C19-496C-BF35-EFDF952654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6" authorId="0" shapeId="0" ns2:uid="{039F3B39-107A-43A0-A2C4-13B0F2A3E3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216" authorId="0" shapeId="0" ns2:uid="{EEBBF0B9-3FE5-4431-B9BE-D2F23D6484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01.08</t>
        </r>
      </text>
    </comment>
    <comment ref="F217" authorId="0" shapeId="0" ns2:uid="{67C21D9C-E385-479A-B672-1CC347BB9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17" authorId="0" shapeId="0" ns2:uid="{1A8955E4-D64E-4C03-AA15-BE9DE2945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7" authorId="0" shapeId="0" ns2:uid="{09536CE0-B9A0-47F2-9FD3-757AB12334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217" authorId="0" shapeId="0" ns2:uid="{B16C20F7-9697-4765-8A42-69AA125B1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02.08</t>
        </r>
      </text>
    </comment>
    <comment ref="F218" authorId="0" shapeId="0" ns2:uid="{4F84EECC-6E75-44A0-9079-871F01F4C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 et VBN</t>
        </r>
      </text>
    </comment>
    <comment ref="H218" authorId="1" shapeId="0" ns2:uid="{779E98BC-23D4-4F2B-8C88-130CD80386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218" authorId="1" shapeId="0" ns2:uid="{D6C8495C-C153-460D-94DE-ECFAC9692A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18h à 22h</t>
        </r>
      </text>
    </comment>
    <comment ref="P218" authorId="0" shapeId="0" ns2:uid="{F2958547-505F-4C4B-851F-B687823A29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H219" authorId="1" shapeId="0" ns2:uid="{3F588E48-8414-4C3F-87B3-20D0473988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219" authorId="1" shapeId="0" ns2:uid="{B94BCCB1-4547-4931-BB13-FA39DFF75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9" authorId="0" shapeId="0" ns2:uid="{6F3CDB93-72F1-4EF6-9898-7563157B33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F220" authorId="6" shapeId="0" ns2:uid="{A23DFCB4-8B6D-48A5-93ED-AFA703AD93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PBL; remplacé par VBN. Conserver prime de nuit.</t>
        </r>
      </text>
    </comment>
    <comment ref="L220" authorId="6" shapeId="0" ns2:uid="{4652E0A8-2D58-4543-969C-401082A889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220" authorId="0" shapeId="0" ns2:uid="{38764FC6-B269-4241-86AB-F8AC49B463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F221" authorId="6" shapeId="0" ns2:uid="{16A7E3E7-D73C-4B6E-B8F9-933132D6E0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PBL; remplacé par VBN. Conserver prime de nuit.</t>
        </r>
      </text>
    </comment>
    <comment ref="L221" authorId="6" shapeId="0" ns2:uid="{1BDD8DF2-2AA0-43E9-8B5A-52857BFB89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221" authorId="0" shapeId="0" ns2:uid="{346D9DA9-A9F4-44F3-9A9A-EB1A755553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J222" authorId="0" shapeId="0" ns2:uid="{246860E5-A3AF-473F-8D7E-6D019615E4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K222" authorId="5" shapeId="0" ns2:uid="{E5AE75D5-4E89-44AA-8AFB-FF63EFF165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2" authorId="5" shapeId="0" ns2:uid="{68B4953D-73D9-490A-A13B-EF5CD46EAF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24.07</t>
        </r>
      </text>
    </comment>
    <comment ref="J223" authorId="0" shapeId="0" ns2:uid="{67074AD5-3F47-48D9-83FC-8A652A549D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K223" authorId="5" shapeId="0" ns2:uid="{ADB41E94-67C8-486E-978D-B2444CF02F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3" authorId="5" shapeId="0" ns2:uid="{EFE80D2B-C1AD-43E7-BEF7-B57584166C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25.07</t>
        </r>
      </text>
    </comment>
    <comment ref="K224" authorId="5" shapeId="0" ns2:uid="{BB0A36E1-9E77-482F-82A7-2BF6E1D17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4" authorId="5" shapeId="0" ns2:uid="{E70E31CA-684A-4829-AE8C-BEB91B44A2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26.07</t>
        </r>
      </text>
    </comment>
    <comment ref="G225" authorId="0" shapeId="0" ns2:uid="{CA8FBF00-7E9A-419E-A5AF-EE45304CF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H225" authorId="0" shapeId="0" ns2:uid="{7884735F-7445-470E-AEF0-EB20947306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25" authorId="0" shapeId="0" ns2:uid="{0A4B46D7-93EA-48D1-B062-DE357AC33A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5" authorId="4" shapeId="0" ns2:uid="{D3342CF6-EDE0-4876-80E3-4A080C3761C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Z225" authorId="1" shapeId="0" ns2:uid="{1CDB6BC7-943C-488A-8992-81549BE2BE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26" authorId="0" shapeId="0" ns2:uid="{1C87B2B1-C7D4-46C8-9DDC-09A3F91D2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N226" authorId="0" shapeId="0" ns2:uid="{F08F1BB0-A663-48EB-92A8-209C07FBD0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6" authorId="4" shapeId="0" ns2:uid="{F67292AD-7229-4AAF-892C-8DFF9BE9CA2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V226" authorId="1" shapeId="0" ns2:uid="{7AF49E5B-0244-4609-92E1-962BF8FEC2C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Z226" authorId="1" shapeId="0" ns2:uid="{735591F2-1F85-47A7-9C07-480B390D7C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G227" authorId="0" shapeId="0" ns2:uid="{687B2213-7997-49B3-8B58-B5FF53D2BE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227" authorId="0" shapeId="0" ns2:uid="{C2FF783B-3AA4-4885-A12D-C3861F6E7D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départ à 11h30
+0,5h RHS</t>
        </r>
      </text>
    </comment>
    <comment ref="L227" authorId="0" shapeId="0" ns2:uid="{B4FFCB07-D40E-4620-A5D1-DC4D00B6A5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7" authorId="4" shapeId="0" ns2:uid="{17EE3ECC-BABC-4EBC-AB24-8DE347B620C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Z227" authorId="1" shapeId="0" ns2:uid="{2A722FD4-2997-44C2-A830-3B156A58E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28" authorId="0" shapeId="0" ns2:uid="{B3A8BEDF-5261-45F5-B003-C14CA62E94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228" authorId="0" shapeId="0" ns2:uid="{BCD5EEB2-1DC2-4304-89BB-7BCE6181B7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8" authorId="4" shapeId="0" ns2:uid="{16C33C9C-F813-4AD4-A84F-4D2363CD0AE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Z228" authorId="1" shapeId="0" ns2:uid="{91051598-5B08-4221-8848-3A28523B75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9" authorId="1" shapeId="0" ns2:uid="{BDA14E7B-70D0-46FB-BB58-EE3B993617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V229" authorId="1" shapeId="0" ns2:uid="{D63D9C07-2414-4F76-9198-9656FEC69F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29" authorId="1" shapeId="0" ns2:uid="{75910599-37B3-43F6-8E03-4A1E571FF8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0" authorId="2" shapeId="0" ns2:uid="{9D10C758-D06E-4BD0-8344-740C9187CF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V230" authorId="1" shapeId="0" ns2:uid="{9F0C6F80-D0F1-4192-BEE3-E99EEDFD76F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0" authorId="1" shapeId="0" ns2:uid="{A46AB6C1-607E-46FB-AB04-ABC14928F7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31" authorId="2" shapeId="0" ns2:uid="{E7AE830D-8FDA-42ED-8FA1-F8C98FB87B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V231" authorId="1" shapeId="0" ns2:uid="{BD663D85-59F8-487A-A178-ADBCBC98DB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1" authorId="1" shapeId="0" ns2:uid="{221F7BB7-0A8E-4707-B3DA-FA94B54168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C232" authorId="0" shapeId="0" ns2:uid="{7C70E703-0278-47FB-8F99-298805753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32" authorId="0" shapeId="0" ns2:uid="{C99D6E23-16CF-4370-9688-795C33F3C2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CIE : remplacé par AFA</t>
        </r>
      </text>
    </comment>
    <comment ref="J232" authorId="1" shapeId="0" ns2:uid="{C0EB595E-8B7B-49AB-B912-C062FFBD7D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T232" authorId="1" shapeId="0" ns2:uid="{FBA67405-D369-48FB-9CC7-7B223A5177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232" authorId="1" shapeId="0" ns2:uid="{62CE1A42-2730-48CA-AB91-51D7544081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2" authorId="0" shapeId="0" ns2:uid="{681FF5DE-4D0C-4741-AB8A-11B03C2FC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C233" authorId="0" shapeId="0" ns2:uid="{2E9BD756-38D4-4EB8-83C4-297C85C1CC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33" authorId="0" shapeId="0" ns2:uid="{22DFE2C9-64C6-4BF9-BF20-5DD8C0B345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CIE : remplacé par AFA</t>
        </r>
      </text>
    </comment>
    <comment ref="J233" authorId="1" shapeId="0" ns2:uid="{39294879-201D-47D3-9051-9CAE022322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P233" authorId="0" shapeId="0" ns2:uid="{F7EF254F-A8BB-435B-BF2A-E0FB57BC74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T233" authorId="1" shapeId="0" ns2:uid="{C0496578-2A78-4269-8264-AB81E2B5A5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233" authorId="1" shapeId="0" ns2:uid="{D28F1DFB-4090-4353-A037-E4A9301EF0C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D234" authorId="1" shapeId="0" ns2:uid="{A443CEB0-9CF9-4DCE-BD52-609C0476AB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AFA</t>
        </r>
      </text>
    </comment>
    <comment ref="J234" authorId="1" shapeId="0" ns2:uid="{7BDC2F4D-350B-4CB1-B0B0-7F8E364272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08/08</t>
        </r>
      </text>
    </comment>
    <comment ref="M234" authorId="1" shapeId="0" ns2:uid="{8EB95F2C-7F61-4855-B721-12E1DB2D79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N234" authorId="1" shapeId="0" ns2:uid="{6CD598A9-0692-4123-B254-6EF5227646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O234" authorId="0" shapeId="0" ns2:uid="{7AC3FC4B-DF02-49EE-B315-025E193A26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34" authorId="2" shapeId="0" ns2:uid="{0D5105A0-387C-40A3-B1FB-B2FF632DA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34" authorId="5" shapeId="0" ns2:uid="{712995D8-C7D4-43A9-93C1-4C75E6FF8D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V234" authorId="1" shapeId="0" ns2:uid="{966E4A11-488F-465E-B55B-7777277015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Y234" authorId="0" shapeId="0" ns2:uid="{1C5B71FD-B627-459A-8D3A-42723BCE18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235" authorId="1" shapeId="0" ns2:uid="{FBFAF55E-3C7F-41F1-8FC5-4D5FC86C0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AFA</t>
        </r>
      </text>
    </comment>
    <comment ref="J235" authorId="1" shapeId="0" ns2:uid="{A31018AE-B258-4A90-BCB7-85139D076A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08/08</t>
        </r>
      </text>
    </comment>
    <comment ref="M235" authorId="1" shapeId="0" ns2:uid="{6491FBEB-FCF8-4941-B50F-E573346678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N235" authorId="1" shapeId="0" ns2:uid="{23A9B932-765D-4AC1-8ADF-639EE29522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O235" authorId="0" shapeId="0" ns2:uid="{22647A23-FCDB-4B43-B16E-CA88F1A6BC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35" authorId="2" shapeId="0" ns2:uid="{C574D117-00F9-4A0B-875C-5E27431945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35" authorId="1" shapeId="0" ns2:uid="{AFE4959D-6298-40AB-B507-51BFE3E31C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V235" authorId="1" shapeId="0" ns2:uid="{99DE6FB8-3372-4BF6-894F-7A767BE9CFD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Y235" authorId="0" shapeId="0" ns2:uid="{CDDE607B-B6CB-42DB-8493-1CC853B576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236" authorId="1" shapeId="0" ns2:uid="{B6C936C2-481C-4329-A038-D4F1617C46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6" authorId="1" shapeId="0" ns2:uid="{7C86CC6A-ECB7-4EF9-8583-DF040B837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6" authorId="0" shapeId="0" ns2:uid="{6FE7A674-5A0A-4C3A-8D32-9942E1D968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6" authorId="2" shapeId="0" ns2:uid="{6E227AC8-3801-4472-B607-BC7C59826B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6" authorId="1" shapeId="0" ns2:uid="{DD47F459-62DE-4BFF-AE5B-4DE766167E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Z236" authorId="0" shapeId="0" ns2:uid="{ED0045F8-C6EE-4E58-9942-F073802D77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37" authorId="1" shapeId="0" ns2:uid="{6EC0D4AC-79D9-4689-983E-26D378EC8B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7" authorId="1" shapeId="0" ns2:uid="{0E42E6A0-2E53-477C-A1FB-538DC6452D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7" authorId="1" shapeId="0" ns2:uid="{81E7AB6F-796B-48E1-843B-4878603BA0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7" authorId="2" shapeId="0" ns2:uid="{CEDE79A4-CA41-4013-9F78-D694C39C3E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7" authorId="1" shapeId="0" ns2:uid="{C7729D18-E922-4168-AF29-B4FDBE1A7E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Z237" authorId="1" shapeId="0" ns2:uid="{9C1CEABF-4CE7-4559-9D03-77DADF2DCE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38" authorId="1" shapeId="0" ns2:uid="{02EC0063-5BBB-4BE7-A199-337F6C717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8" authorId="1" shapeId="0" ns2:uid="{338E08D4-522E-4D29-AEB0-1EA97B5ECB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8" authorId="1" shapeId="0" ns2:uid="{2E6D90D6-B5C5-4DC4-9576-4CF87A7D8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8" authorId="2" shapeId="0" ns2:uid="{0586DAF3-7846-4E57-9691-EA45F33ACF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8" authorId="1" shapeId="0" ns2:uid="{0069C251-AD45-40AA-A5F8-B3E5489DD9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Z238" authorId="1" shapeId="0" ns2:uid="{395B2C84-47D4-4AC9-A0BE-20C9674EEB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39" authorId="0" shapeId="0" ns2:uid="{5583920A-C124-4BA4-B16F-7E1184C690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39" authorId="1" shapeId="0" ns2:uid="{80C1543A-5688-4EFB-8D72-A0859427EB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N239" authorId="1" shapeId="0" ns2:uid="{A5FA78CE-2832-49B1-BF6D-423A848AD0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9" authorId="1" shapeId="0" ns2:uid="{EC5E8F2A-5627-4316-8700-D6DC56F0C2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X239" authorId="1" shapeId="0" ns2:uid="{20A172FA-CCBF-443D-9551-316D80924A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Z239" authorId="1" shapeId="0" ns2:uid="{12EF7AEF-4E59-46DA-8534-A84A3156B1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40" authorId="0" shapeId="0" ns2:uid="{031615C5-B1C3-42E8-84D8-5B0110B199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40" authorId="1" shapeId="0" ns2:uid="{BD7B9437-8380-4E2F-838F-CF9FB633A4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N240" authorId="1" shapeId="0" ns2:uid="{221C6C3B-2F18-482D-AE9F-11CC331294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0" authorId="1" shapeId="0" ns2:uid="{84C88BC2-A8F5-4685-BBD1-97084495EF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40" authorId="1" shapeId="0" ns2:uid="{18DDE223-9E73-491C-945D-6228F85183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Z240" authorId="1" shapeId="0" ns2:uid="{6893A6BD-76F0-436A-9825-B38E2375F9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241" authorId="0" shapeId="0" ns2:uid="{E891AF70-19A5-4D7B-BCDD-D8508A698F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41" authorId="0" shapeId="0" ns2:uid="{CF890049-E577-4F5F-BC27-4E66440B9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JBI et GPS</t>
        </r>
      </text>
    </comment>
    <comment ref="F241" authorId="1" shapeId="0" ns2:uid="{6F54727A-637E-43EA-8DB3-990A9D439B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</t>
        </r>
      </text>
    </comment>
    <comment ref="L241" authorId="1" shapeId="0" ns2:uid="{9E01ED3B-CEAF-4CD7-9AE4-65615D97C8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41" authorId="1" shapeId="0" ns2:uid="{61F7F77F-B453-4100-B7D0-EA1108A005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X241" authorId="1" shapeId="0" ns2:uid="{420C259A-A507-46EE-8EAA-44802881EF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C242" authorId="0" shapeId="0" ns2:uid="{1E8FF55C-9F90-408D-946D-B4002CEBEF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42" authorId="0" shapeId="0" ns2:uid="{3333C45C-99A3-4204-8082-E83CB63849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JBI et GPS</t>
        </r>
      </text>
    </comment>
    <comment ref="F242" authorId="1" shapeId="0" ns2:uid="{AC9D86E4-F09B-48AA-BE0B-0280E304A2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</t>
        </r>
      </text>
    </comment>
    <comment ref="L242" authorId="1" shapeId="0" ns2:uid="{7718D1E5-6AEB-4FA4-A553-EE93781F86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42" authorId="1" shapeId="0" ns2:uid="{3E07102A-87CD-4F1E-8BDA-D39638F76B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X242" authorId="1" shapeId="0" ns2:uid="{76F14779-E07A-4479-8D28-A503E54CA6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D243" authorId="1" shapeId="0" ns2:uid="{3EFBDE96-5D69-4B9A-ACA4-B5EE75AA19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GPS</t>
        </r>
      </text>
    </comment>
    <comment ref="E243" authorId="1" shapeId="0" ns2:uid="{4F12AAE0-1B8B-46A8-AD33-9DA54666FB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
RHS sur la pause N</t>
        </r>
      </text>
    </comment>
    <comment ref="F243" authorId="1" shapeId="0" ns2:uid="{C981BF79-D00A-4968-8300-C6B434F6F7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
RHS sur la pause N</t>
        </r>
      </text>
    </comment>
    <comment ref="L243" authorId="1" shapeId="0" ns2:uid="{FEB24213-6B4A-4A9A-AB4E-769D89819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3" authorId="1" shapeId="0" ns2:uid="{CB661F2D-E575-4378-BE31-24E87063B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3" authorId="1" shapeId="0" ns2:uid="{2907CE39-7BF8-4C3E-82ED-E3D181450A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Z243" authorId="1" shapeId="0" ns2:uid="{8B9E811A-325D-4F77-A59B-A93DBCF391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44" authorId="1" shapeId="0" ns2:uid="{77215C39-3328-4034-A314-C7F8645473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244" authorId="0" shapeId="0" ns2:uid="{F491828D-19F5-4237-83D5-0309F85738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LHR</t>
        </r>
      </text>
    </comment>
    <comment ref="N244" authorId="1" shapeId="0" ns2:uid="{D84FA669-A4BA-467C-ABB7-38374DC35E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4" authorId="1" shapeId="0" ns2:uid="{2A17AB7F-B9B8-4228-B70C-4B76D65781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Z244" authorId="1" shapeId="0" ns2:uid="{0AC8E911-0109-41B1-B74C-81E3F3F7AC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45" authorId="1" shapeId="0" ns2:uid="{5949D7A8-1422-4BAE-939B-80C7FFBC5F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GPS</t>
        </r>
      </text>
    </comment>
    <comment ref="F245" authorId="1" shapeId="0" ns2:uid="{032FA516-A38C-4F4C-B024-0F1046E410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L245" authorId="0" shapeId="0" ns2:uid="{D66EAE9D-A987-425F-A0EC-EE9E7C5AF7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</t>
        </r>
      </text>
    </comment>
    <comment ref="N245" authorId="1" shapeId="0" ns2:uid="{F841401B-7A40-4F02-AB71-18B8C773D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5" authorId="1" shapeId="0" ns2:uid="{0C406F08-DF2C-4AAB-877A-48B5321857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Z245" authorId="1" shapeId="0" ns2:uid="{185782D3-E30B-414A-85B3-6D3F38530F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46" authorId="1" shapeId="0" ns2:uid="{13898034-1246-4F4D-A12F-533A82EE07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Z246" authorId="2" shapeId="0" ns2:uid="{6332CBBC-FA0C-48B3-9B67-348F7E9ED0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47" authorId="1" shapeId="0" ns2:uid="{7852A7C3-81F5-4C1F-B694-AA500AC08C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Z247" authorId="2" shapeId="0" ns2:uid="{D259F49D-B211-4A69-AAEE-9A52E1A1F3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48" authorId="0" shapeId="0" ns2:uid="{F72EF33B-F0EF-4C6A-93B7-F0919DB56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N248" authorId="6" shapeId="0" ns2:uid="{D63CDF47-10F3-4E77-920B-18A65F525F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FPA. Conserver prime de nuit.</t>
        </r>
      </text>
    </comment>
    <comment ref="X248" authorId="1" shapeId="0" ns2:uid="{F9087C0E-86C4-4766-BA8A-4AA2D9E62A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Z248" authorId="2" shapeId="0" ns2:uid="{2E365DD1-1AC5-4965-9EA4-9A7089A869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F249" authorId="0" shapeId="0" ns2:uid="{EFEBFF32-4C65-4B8D-9595-736E64D775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inspection tanks chimiques Z21; remplacé par JBI. Conserver prime de PM</t>
        </r>
      </text>
    </comment>
    <comment ref="H249" authorId="0" shapeId="0" ns2:uid="{FC67BE7B-941E-4344-81BC-8978E03599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249" authorId="6" shapeId="0" ns2:uid="{C23A1A4A-70E4-422F-BD27-BED513778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249" authorId="6" shapeId="0" ns2:uid="{9252EE4B-2F0B-4348-B63A-D87181CDDC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FPA. Conserver prime de nuit.</t>
        </r>
      </text>
    </comment>
    <comment ref="T249" authorId="6" shapeId="0" ns2:uid="{7DCC1227-CC7B-41E2-B3AE-C95408FB52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249" authorId="0" shapeId="0" ns2:uid="{A29CD96D-E510-41E5-900D-A7F4EF9D3E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0" shapeId="0" ns2:uid="{72E70E33-B660-447F-8FFF-85B7A29A6A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0" authorId="6" shapeId="0" ns2:uid="{CE3D41F6-7777-429D-BE79-B476EDFB7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VBN.</t>
        </r>
      </text>
    </comment>
    <comment ref="G250" authorId="0" shapeId="0" ns2:uid="{FC0C2097-ADD1-4890-9707-9EE988D47D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50" authorId="0" shapeId="0" ns2:uid="{D0D6283C-B87B-47D8-A04C-4C3D8D8465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départ à 11h</t>
        </r>
      </text>
    </comment>
    <comment ref="L250" authorId="6" shapeId="0" ns2:uid="{FAC14385-06A0-470E-9EEF-162D240A0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0" authorId="1" shapeId="0" ns2:uid="{26C61E02-8459-42C8-985F-491E179523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T250" authorId="1" shapeId="0" ns2:uid="{01A797CB-4A2C-4ACA-B619-896D3D9917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0" shapeId="0" ns2:uid="{944B6C1E-EDD5-4F0C-8333-1DBB19F044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1" authorId="6" shapeId="0" ns2:uid="{F2AD1FE4-BC60-4B70-8818-93999F0212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G251" authorId="0" shapeId="0" ns2:uid="{B9A09F2C-90B4-401F-BA2E-427B722EAD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51" authorId="0" shapeId="0" ns2:uid="{C166C154-DE53-4E8A-A73C-3845A9B6F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arrivée à 9h 
remplacé par VGG</t>
        </r>
      </text>
    </comment>
    <comment ref="L251" authorId="6" shapeId="0" ns2:uid="{1D936144-E3A0-46CF-8E4A-AB09B9F041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1" authorId="1" shapeId="0" ns2:uid="{9889DB2F-488E-40F5-8753-FDBA516E4D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T251" authorId="1" shapeId="0" ns2:uid="{3DD4D307-5C00-4F00-9792-0E3DEF826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0" shapeId="0" ns2:uid="{4B33535C-F0CD-436E-92C8-22832033E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2" authorId="6" shapeId="0" ns2:uid="{D0C0FF09-40DE-4138-B713-D4B2B323FB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VBN</t>
        </r>
        <r>
          <rPr>
            <sz val="9"/>
            <color indexed="81"/>
            <rFont val="Tahoma"/>
            <family val="2"/>
          </rPr>
          <t xml:space="preserve"> VGG</t>
        </r>
      </text>
    </comment>
    <comment ref="H252" authorId="0" shapeId="0" ns2:uid="{85A34173-9A76-41BA-9FF5-435915C905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252" authorId="1" shapeId="0" ns2:uid="{B99D1354-E7E5-48B3-8493-6694932A3F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52" authorId="1" shapeId="0" ns2:uid="{810AD52B-3667-4D3F-B5BC-C88A489F01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T252" authorId="1" shapeId="0" ns2:uid="{EB5842BA-EC85-4018-9267-C5730971CC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253" authorId="6" shapeId="0" ns2:uid="{122CF777-8A21-44D5-9CE5-3DCD3CFE5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chimiques; remplacé par VBN. Conserver prime de nuit.</t>
        </r>
      </text>
    </comment>
    <comment ref="L253" authorId="6" shapeId="0" ns2:uid="{2C8A587F-CF22-438D-BF68-1BA83253A6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3" authorId="1" shapeId="0" ns2:uid="{8B4FA2E5-7ABB-4A73-86EB-92D5BFEA7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X253" authorId="1" shapeId="0" ns2:uid="{4E52FD0B-311D-468C-B944-C577F559CC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D254" authorId="1" shapeId="0" ns2:uid="{2C4835CD-0C50-4197-AE82-9262FB7F91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254" authorId="6" shapeId="0" ns2:uid="{49F425F6-F259-43B2-8AAD-5B5BF11731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 Z21; remplacé par VBN. Conserver prime de nuit.</t>
        </r>
      </text>
    </comment>
    <comment ref="J254" authorId="5" shapeId="0" ns2:uid="{36B15F22-A214-4DF2-920C-3DD09BFFEC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F2-DCO Tour
Rappel le 01/09
</t>
        </r>
      </text>
    </comment>
    <comment ref="L254" authorId="6" shapeId="0" ns2:uid="{25263A9B-BA56-45EF-9A06-4BB5AB1A16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
CIE : 
remplace VGG de 20h à 22h</t>
        </r>
      </text>
    </comment>
    <comment ref="P254" authorId="5" shapeId="0" ns2:uid="{BB7B8F4D-4DB2-4C0B-A058-A6F7EAA3D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X254" authorId="1" shapeId="0" ns2:uid="{94117023-5EF8-4008-A2AB-1F2E0C1237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F255" authorId="6" shapeId="0" ns2:uid="{C5C423CC-3C4A-4199-9C30-18147B6FDB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
+0,5h HS</t>
        </r>
      </text>
    </comment>
    <comment ref="H255" authorId="1" shapeId="0" ns2:uid="{FAFA6D0B-95EE-4C92-BF22-D10B294668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falling film</t>
        </r>
      </text>
    </comment>
    <comment ref="L255" authorId="1" shapeId="0" ns2:uid="{4EFC1B0B-3473-426C-A376-2DED66D924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01/09</t>
        </r>
      </text>
    </comment>
    <comment ref="P255" authorId="5" shapeId="0" ns2:uid="{3A5E7AC3-8AF7-4110-BD23-4B3112F70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T255" authorId="6" shapeId="0" ns2:uid="{AD4804CC-801A-4F10-84EC-28081E516D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X255" authorId="1" shapeId="0" ns2:uid="{86D69208-786E-4BA3-ACCC-7CF6481C0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P256" authorId="3" shapeId="0" ns2:uid="{3DF6C1AA-1D85-4819-A734-147CF102D4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X256" authorId="1" shapeId="0" ns2:uid="{9630FD60-D22F-4AE9-A398-2296D01C8C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F257" authorId="0" shapeId="0" ns2:uid="{A7FB9428-C8E0-4412-9216-EBA193D99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AFA; petite prime changement de pause la veille.</t>
        </r>
      </text>
    </comment>
    <comment ref="H257" authorId="0" shapeId="0" ns2:uid="{56DB26C3-8359-4C50-9C51-D5119AF6E8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257" authorId="6" shapeId="0" ns2:uid="{FDEDB907-5EAF-4118-B1A8-9F364B120E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</t>
        </r>
      </text>
    </comment>
    <comment ref="L257" authorId="0" shapeId="0" ns2:uid="{CD9A014D-D0E6-4FAF-A449-606E88E97A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257" authorId="6" shapeId="0" ns2:uid="{08112986-D02D-420B-87DA-30EC98F8CC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X257" authorId="1" shapeId="0" ns2:uid="{8A854792-BDF4-4D22-BBB0-C1E326BAC1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F258" authorId="0" shapeId="0" ns2:uid="{26C42979-B455-4E30-9AB9-4D5255579E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AFA; remplacé par JBI.</t>
        </r>
      </text>
    </comment>
    <comment ref="H258" authorId="0" shapeId="0" ns2:uid="{9156AB34-B732-4E64-AA14-41A0F8F43F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I258" authorId="6" shapeId="0" ns2:uid="{DA4388C9-A7C3-4A3B-8F83-08C45DCBB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GPS.</t>
        </r>
      </text>
    </comment>
    <comment ref="J258" authorId="6" shapeId="0" ns2:uid="{2BF63A22-B4AF-4F6E-B7D2-0463E79669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GPS.</t>
        </r>
      </text>
    </comment>
    <comment ref="T258" authorId="6" shapeId="0" ns2:uid="{3EF42576-BC67-4C65-88F6-3B8C3943EB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F259" authorId="0" shapeId="0" ns2:uid="{84E2B524-24A2-437B-B50D-EE8D948F8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pour remplacer AFA; rappel le 3/09/2026.</t>
        </r>
      </text>
    </comment>
    <comment ref="H259" authorId="0" shapeId="0" ns2:uid="{0078E434-22D9-4207-A23E-18EDB8795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pour remplacer AFA; rappel le 3/09/2026.</t>
        </r>
      </text>
    </comment>
    <comment ref="J259" authorId="0" shapeId="0" ns2:uid="{7CF92CC9-058F-4069-B3F6-1420A51DCA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06.09</t>
        </r>
      </text>
    </comment>
    <comment ref="T259" authorId="1" shapeId="0" ns2:uid="{2F3BB401-F08A-48F6-BF07-CE982DAF59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6" shapeId="0" ns2:uid="{7748D847-4EEA-4CE4-A6AF-BD4A7FE2F0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Step à la HE Charlemagne; remplacé par VBN.</t>
        </r>
      </text>
    </comment>
    <comment ref="J260" authorId="6" shapeId="0" ns2:uid="{85093ABB-CFAA-4FBD-BFE8-FFB5DE7D7E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intervention F3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maintien prime N et sursalaire dimanche</t>
        </r>
      </text>
    </comment>
    <comment ref="L260" authorId="0" shapeId="0" ns2:uid="{D11AAD39-6A68-4B01-9F06-1478E6DA56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60" authorId="0" shapeId="0" ns2:uid="{759821BE-0486-45D8-AE97-041BB20BB8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260" authorId="1" shapeId="0" ns2:uid="{A229CBBF-2EA7-4055-83F9-3AE39F60F1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X260" authorId="1" shapeId="0" ns2:uid="{CCCB2E02-2E3C-4E24-AE3D-5CDB9E031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0" authorId="0" shapeId="0" ns2:uid="{889581C2-C8AC-49C9-8BFF-8E48B71004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261" authorId="6" shapeId="0" ns2:uid="{41D54C29-1804-47DA-8238-80994744BF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Step à la HE Charlemagne; remplacé par VBN.</t>
        </r>
      </text>
    </comment>
    <comment ref="J261" authorId="6" shapeId="0" ns2:uid="{8BC0F32F-3353-4DD7-9F1A-0B2DB7D12F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travaux F3.
9h +Ft au total</t>
        </r>
      </text>
    </comment>
    <comment ref="L261" authorId="0" shapeId="0" ns2:uid="{BE814741-C730-4815-9540-84C0A78009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61" authorId="0" shapeId="0" ns2:uid="{51D248BB-72FE-4E7E-B935-F016C996B0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X261" authorId="1" shapeId="0" ns2:uid="{771908C9-4BE7-42B9-B79B-C6CE0EB260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1" authorId="0" shapeId="0" ns2:uid="{64E4E019-D0B9-4B5C-9FE9-949100A3B0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F262" authorId="2" shapeId="0" ns2:uid="{79445021-DAD1-429D-9EDC-7262174A27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 et 13/09</t>
        </r>
      </text>
    </comment>
    <comment ref="J262" authorId="5" shapeId="0" ns2:uid="{42AB8977-C2F9-451B-B224-8180D5D1F2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08/09</t>
        </r>
      </text>
    </comment>
    <comment ref="L262" authorId="2" shapeId="0" ns2:uid="{B1178A4E-D56C-429A-9757-1C7E70B0B9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262" authorId="1" shapeId="0" ns2:uid="{C3D32E6B-7FF8-4B36-8359-54149BB0C2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263" authorId="2" shapeId="0" ns2:uid="{709D273F-0A53-4A76-A78D-16F1485366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 et 13/09</t>
        </r>
      </text>
    </comment>
    <comment ref="J263" authorId="1" shapeId="0" ns2:uid="{0AEA9C02-F5AC-41D5-9F3E-E449801F4F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2h à 6h
rappel le 10/09</t>
        </r>
      </text>
    </comment>
    <comment ref="L263" authorId="2" shapeId="0" ns2:uid="{D8B596D2-3BAA-481D-B49C-645913DBE6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GPS</t>
        </r>
      </text>
    </comment>
    <comment ref="X263" authorId="1" shapeId="0" ns2:uid="{BB0027CF-A4A7-4578-872C-F36373DFF4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Y263" authorId="5" shapeId="0" ns2:uid="{C22D87CD-840E-4E8B-9AB7-714A934116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Z263" authorId="0" shapeId="0" ns2:uid="{A1E451F0-71B7-4419-9C6B-5D108BF1EF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E264" authorId="2" shapeId="0" ns2:uid="{E6DBCA81-8648-4399-9601-9445EB2FE4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F264" authorId="2" shapeId="0" ns2:uid="{A7842645-E2D4-4846-AD3F-16CE253BE1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4" authorId="0" shapeId="0" ns2:uid="{5D1FEAB4-1CB1-432D-A31A-05E7DD2E10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V264" authorId="0" shapeId="0" ns2:uid="{86B021C9-E68D-4D38-99AC-375BBFE10B5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4" authorId="1" shapeId="0" ns2:uid="{96BE0990-C225-4596-ADA8-6F31C2DC00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E265" authorId="2" shapeId="0" ns2:uid="{76FB5552-E800-4A83-AB4E-5D46C35DAE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9 et 10/09</t>
        </r>
      </text>
    </comment>
    <comment ref="F265" authorId="2" shapeId="0" ns2:uid="{C58A0876-0730-491E-A7BB-B9E0831E92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5" authorId="0" shapeId="0" ns2:uid="{9684FD54-9E3C-4D1B-80B5-3F30BFBE59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T265" authorId="1" shapeId="0" ns2:uid="{F241E969-5724-4EEA-98B4-C89BD3D254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65" authorId="0" shapeId="0" ns2:uid="{F782B4A9-0885-400A-9DCC-7664A69EAD8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5" authorId="1" shapeId="0" ns2:uid="{C09F61B8-D184-46E6-9BCC-5EAE02D416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E266" authorId="2" shapeId="0" ns2:uid="{6B831F96-7B0D-4649-959C-A7575EEF31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9 et 10/09</t>
        </r>
      </text>
    </comment>
    <comment ref="F266" authorId="2" shapeId="0" ns2:uid="{3DC9EE68-607F-448E-A612-F3783E17AF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6" authorId="0" shapeId="0" ns2:uid="{401F97DC-A6C7-4F7E-9ACB-897F55FBCE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T266" authorId="1" shapeId="0" ns2:uid="{9AB5349B-D15B-4C99-B0C6-BE2818014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66" authorId="0" shapeId="0" ns2:uid="{842FC713-7106-411E-8A64-583DFE8FA9F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6" authorId="1" shapeId="0" ns2:uid="{67ACD222-60CC-45A1-8DD1-B9708E5C22A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T267" authorId="1" shapeId="0" ns2:uid="{73465A73-3033-4392-B489-0D257E253B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67" authorId="0" shapeId="0" ns2:uid="{7A5015E0-C893-4674-BD12-B37D6C4439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Z267" authorId="2" shapeId="0" ns2:uid="{5076E4F1-0670-414C-B70A-7B62101FC1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8" authorId="0" shapeId="0" ns2:uid="{350E7AF9-6A69-48A8-98F5-0924A53D9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AFA</t>
        </r>
      </text>
    </comment>
    <comment ref="J268" authorId="0" shapeId="0" ns2:uid="{DCE7F6DB-C098-4ED6-BF72-29D23FBCB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18h à 22h00'</t>
        </r>
      </text>
    </comment>
    <comment ref="K268" authorId="1" shapeId="0" ns2:uid="{0084F06F-7AA4-42C3-A6FD-BD9D40C51F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CM</t>
        </r>
      </text>
    </comment>
    <comment ref="L268" authorId="0" shapeId="0" ns2:uid="{7E311828-DAD5-4C9A-B990-79166A4D71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16h00'
remplacé par AFA</t>
        </r>
      </text>
    </comment>
    <comment ref="T268" authorId="1" shapeId="0" ns2:uid="{0FD4F794-D295-4E25-B6C0-83594CC53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268" authorId="2" shapeId="0" ns2:uid="{AE574908-4339-4200-BB18-2192F712C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9" authorId="1" shapeId="0" ns2:uid="{0818E636-42BF-4D7F-85F9-9C82AAF794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269" authorId="1" shapeId="0" ns2:uid="{87E949C5-DF01-4C50-9C52-C0F68DEB4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N269" authorId="0" shapeId="0" ns2:uid="{89D43DE5-E62E-441E-9CF2-32BEDAF6D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69" authorId="0" shapeId="0" ns2:uid="{C73F6A27-4019-4D28-B3F1-2B71BDB01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69" authorId="4" shapeId="0" ns2:uid="{1CE3580C-CFA3-4F67-ADB9-3B91688CE91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Z269" authorId="0" shapeId="0" ns2:uid="{68CD4F7F-6B09-41E0-8F54-30505A4192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G270" authorId="1" shapeId="0" ns2:uid="{C5CB0D04-32F7-4D27-81D0-14A4F749C8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270" authorId="1" shapeId="0" ns2:uid="{883CE6D3-21F8-4764-9736-F71D04E0EB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remplacépar FLI</t>
        </r>
      </text>
    </comment>
    <comment ref="L270" authorId="1" shapeId="0" ns2:uid="{A285B5E1-6779-47A4-A5F3-E6E863CD89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N270" authorId="5" shapeId="0" ns2:uid="{B5C782E9-B83C-47BD-A4EE-1A7C6A75C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70" authorId="5" shapeId="0" ns2:uid="{EF3073E0-0BBE-4FFA-951E-324EAB6D4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T270" authorId="0" shapeId="0" ns2:uid="{4A21CCAF-2B08-4622-95EF-08A170DBA7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70" authorId="6" shapeId="0" ns2:uid="{239DBED9-CDA6-48B3-B0DF-E270E06BC3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Z270" authorId="5" shapeId="0" ns2:uid="{8358B060-A906-47B0-9810-B2B54042E0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I271" authorId="0" shapeId="0" ns2:uid="{9E6B4B34-7A08-41A6-BE1B-3532C196C9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L271" authorId="0" shapeId="0" ns2:uid="{56A97353-0024-4620-A400-9D508660B5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15h00'
remplacé par VGG</t>
        </r>
      </text>
    </comment>
    <comment ref="N271" authorId="0" shapeId="0" ns2:uid="{BF31C669-6239-41C5-B5C8-52E8143FB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71" authorId="0" shapeId="0" ns2:uid="{68D6B136-04F1-4DEF-9CDB-FF181B72F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X271" authorId="0" shapeId="0" ns2:uid="{1A360793-A824-4085-8917-31CC2B712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Z271" authorId="0" shapeId="0" ns2:uid="{F6636E3B-40A2-42EF-A816-AD86D6B74F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272" authorId="0" shapeId="0" ns2:uid="{A0B79EA2-95AA-4A69-AF97-A27612B082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16h00'</t>
        </r>
      </text>
    </comment>
    <comment ref="L272" authorId="0" shapeId="0" ns2:uid="{F0BA570A-6617-41C4-A84D-272ACE846B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22h à 24h00'</t>
        </r>
      </text>
    </comment>
    <comment ref="N272" authorId="0" shapeId="0" ns2:uid="{D1443AB9-AFE2-4EE6-99D6-99A7B87FCC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 et FPA</t>
        </r>
      </text>
    </comment>
    <comment ref="W272" authorId="1" shapeId="0" ns2:uid="{9F856E86-E871-498B-8988-DA0D4EAD19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X272" authorId="0" shapeId="0" ns2:uid="{E012B6C6-0C62-4149-87D9-414E43EB4E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272" authorId="0" shapeId="0" ns2:uid="{4A0FF46E-7AF0-43D9-BAE1-665ABA35CF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0" shapeId="0" ns2:uid="{E877661B-C30E-47D6-8BF2-0264CFAFC4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N273" authorId="0" shapeId="0" ns2:uid="{87EC4D1E-635F-475E-B15E-F3B103A833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X273" authorId="6" shapeId="0" ns2:uid="{A852AE71-7336-4F94-BFAC-7BC8FDCF44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Z273" authorId="2" shapeId="0" ns2:uid="{5120555F-2488-438C-8EAF-1EB1D238CB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2" shapeId="0" ns2:uid="{6B2261CD-64EF-490F-8DA3-BCA28428B4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ATA</t>
        </r>
      </text>
    </comment>
    <comment ref="F274" authorId="1" shapeId="0" ns2:uid="{7B28BD37-0AEC-4FE9-9D03-F9672E3E57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2" shapeId="0" ns2:uid="{432BAD33-1498-4DCE-99A3-5293425AC9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4" authorId="2" shapeId="0" ns2:uid="{998F903B-6D2E-4E2F-99BC-B006448436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P274" authorId="1" shapeId="0" ns2:uid="{4C18804C-3957-4F0C-9C29-F8093785E3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T274" authorId="5" shapeId="0" ns2:uid="{0521729A-6DC5-406B-B724-12DBAFB0C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V274" authorId="0" shapeId="0" ns2:uid="{9924706A-F910-42CA-9116-CACE2B79836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274" authorId="6" shapeId="0" ns2:uid="{81968A13-7EEA-40C9-9CB1-C35F7B1F59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Z274" authorId="0" shapeId="0" ns2:uid="{7B7F0D15-BB96-4EC8-8365-4728460C6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D275" authorId="2" shapeId="0" ns2:uid="{DAEEFDA5-A015-453B-B432-629F89415F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ATA</t>
        </r>
      </text>
    </comment>
    <comment ref="F275" authorId="0" shapeId="0" ns2:uid="{CAA9E410-8086-42C1-AA54-B049FB042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08h30'</t>
        </r>
      </text>
    </comment>
    <comment ref="H275" authorId="2" shapeId="0" ns2:uid="{64D3C2D3-EE47-4675-BE5D-6BA7FAF324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5" authorId="2" shapeId="0" ns2:uid="{53223F10-4AD6-49D0-BDFC-9DA2CFE6FC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P275" authorId="0" shapeId="0" ns2:uid="{43D963E7-90DB-4E01-BB28-A07359DE27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S275" authorId="0" shapeId="0" ns2:uid="{90AF6A38-9DA1-41A0-958A-EADFC1B358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W275" authorId="6" shapeId="0" ns2:uid="{375A780C-D11C-43F3-94E2-CA0A7F805E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X275" authorId="6" shapeId="0" ns2:uid="{1152ADE8-0000-4B7B-B966-9DB2AE8C43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D276" authorId="2" shapeId="0" ns2:uid="{E76A094F-8CFF-4693-B816-021B3F278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F276" authorId="2" shapeId="0" ns2:uid="{65DB7900-CF45-448C-AA2E-15C847F9F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6" authorId="0" shapeId="0" ns2:uid="{DDBE50A8-3464-4148-A210-D18B77725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J276" authorId="2" shapeId="0" ns2:uid="{939A753D-9515-4F2A-8B2D-D6350B46D0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Z276" authorId="0" shapeId="0" ns2:uid="{98275F6F-3D40-4786-AE57-3D54F59BD5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D277" authorId="2" shapeId="0" ns2:uid="{46EE94BA-D6AE-4340-BB56-934D24D82B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</t>
        </r>
        <r>
          <rPr>
            <strike/>
            <sz val="9"/>
            <color indexed="81"/>
            <rFont val="Tahoma"/>
            <family val="2"/>
          </rPr>
          <t>Remplacé par VGG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GPS
</t>
        </r>
      </text>
    </comment>
    <comment ref="F277" authorId="0" shapeId="0" ns2:uid="{D49B42BF-33C2-45DD-80F2-E684412294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7" authorId="2" shapeId="0" ns2:uid="{B4E42538-42A4-4544-8688-0E89F29DFE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O277" authorId="0" shapeId="0" ns2:uid="{04372FA6-97F2-4676-A97D-1073AC0642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77" authorId="0" shapeId="0" ns2:uid="{DE416E34-8C83-4113-B1DA-44ACE1FC8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T277" authorId="2" shapeId="0" ns2:uid="{2823EAF7-6583-469E-9005-77E17C35FA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Y277" authorId="0" shapeId="0" ns2:uid="{CB5D5A8B-37ED-4598-92B5-4554584EB7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277" authorId="2" shapeId="0" ns2:uid="{6528440D-9018-439A-A7AC-8D64F308708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D278" authorId="5" shapeId="0" ns2:uid="{20CE2BAA-E095-489C-994E-C1DE560EFB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78" authorId="5" shapeId="0" ns2:uid="{7FCB7C52-149D-4EAD-9F4F-1150FCA529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78" authorId="2" shapeId="0" ns2:uid="{FBFA97FD-6238-40FF-9F30-48CE379FA0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X278" authorId="5" shapeId="0" ns2:uid="{44C77D21-9293-4AA9-BB8A-0346AA9497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Z278" authorId="1" shapeId="0" ns2:uid="{6EC3DB82-0494-4FD0-9F93-F7DD36D22B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79" authorId="5" shapeId="0" ns2:uid="{F248F09E-0A0F-421A-AB8D-02A0B19B66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79" authorId="0" shapeId="0" ns2:uid="{8EF6198F-8356-4DB1-9C1D-A6B683450E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X279" authorId="5" shapeId="0" ns2:uid="{1A0D08E3-BE69-499F-B3D8-E7428346E7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Y279" authorId="5" shapeId="0" ns2:uid="{1E57BB58-CC8C-4E40-AC54-6C5B45CFC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79" authorId="0" shapeId="0" ns2:uid="{BADD6003-F06C-4539-9246-F08F6CC178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5" shapeId="0" ns2:uid="{12D5ECC5-F2ED-4A7D-B955-92071C3D8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80" authorId="0" shapeId="0" ns2:uid="{71CDF030-48E2-49F6-91CF-17C2EA5265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X280" authorId="1" shapeId="0" ns2:uid="{3F119CDB-9479-4AD9-8AC9-84A4A8D60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Z280" authorId="5" shapeId="0" ns2:uid="{33D5CEAE-54BC-4704-8767-B868E63CE8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F281" authorId="0" shapeId="0" ns2:uid="{AEEB9495-7288-4896-A4CB-FAF558FFCA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81" authorId="0" shapeId="0" ns2:uid="{45206D8C-A3BB-4B62-B82D-4F3FF2F435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281" authorId="0" shapeId="0" ns2:uid="{321E87A8-15BC-4232-B618-958B7ADB18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+2h rhs
arrivée à 10h00'
départ à 14h00'</t>
        </r>
      </text>
    </comment>
    <comment ref="X281" authorId="5" shapeId="0" ns2:uid="{6F1F3ABF-FAD0-4F6B-9466-871CFDC606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Z281" authorId="1" shapeId="0" ns2:uid="{7B826088-1766-45E7-9583-78C2C35F99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F282" authorId="0" shapeId="0" ns2:uid="{55A66260-A419-4AC1-AC82-0F4D81C8F2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82" authorId="0" shapeId="0" ns2:uid="{C855896A-56D8-4A5A-99FE-F21A8D109E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X282" authorId="6" shapeId="0" ns2:uid="{F024670E-5CA3-4CBA-A863-37490F601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Z282" authorId="1" shapeId="0" ns2:uid="{3C0163C2-94DB-44D2-B28E-FE7C86EFF0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283" authorId="1" shapeId="0" ns2:uid="{9CDD4783-1958-4FCF-A34E-32090FEFF4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83" authorId="2" shapeId="0" ns2:uid="{FB0E4678-4823-4337-908B-999F02AEAE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T283" authorId="1" shapeId="0" ns2:uid="{F08702BE-02C8-4D6C-8812-F3E06768E3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283" authorId="1" shapeId="0" ns2:uid="{1F39E0C9-EB14-4556-81DF-931BD1433F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D284" authorId="1" shapeId="0" ns2:uid="{B55DD5C5-1395-4C24-8DF9-436C8F0B53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ATR</t>
        </r>
      </text>
    </comment>
    <comment ref="L284" authorId="1" shapeId="0" ns2:uid="{9CDE30F6-0471-44E1-A0D1-919C79E78C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X284" authorId="0" shapeId="0" ns2:uid="{E8BCFCF9-E7EB-49C5-892C-A64F34E51B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5" authorId="5" shapeId="0" ns2:uid="{322CC671-426C-44EE-92D3-BD6A7FC82E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28/09
</t>
        </r>
      </text>
    </comment>
    <comment ref="N285" authorId="5" shapeId="0" ns2:uid="{D5B36C14-57E6-415A-B171-D387F7C465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VBN</t>
        </r>
      </text>
    </comment>
    <comment ref="Z285" authorId="1" shapeId="0" ns2:uid="{8A4A6692-8D31-450E-AC59-2C4C1991F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6" authorId="1" shapeId="0" ns2:uid="{16EDAF98-4473-48D9-9C49-6F3E047AAE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7" authorId="1" shapeId="0" ns2:uid="{A2C73FB6-987D-4207-AB31-DAFDBEE52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H288" authorId="0" shapeId="0" ns2:uid="{66DBF8AD-57BB-477E-9DA7-8BFF5631B6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88" authorId="0" shapeId="0" ns2:uid="{F4F985D4-6624-4D5C-A3FC-4E1BD01A37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si nécessaire</t>
        </r>
      </text>
    </comment>
    <comment ref="N288" authorId="0" shapeId="0" ns2:uid="{641E5617-77EF-4AE0-B0EA-E284E85882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P288" authorId="0" shapeId="0" ns2:uid="{D655CC49-8939-403C-A5B4-D207DCDEBC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T288" authorId="0" shapeId="0" ns2:uid="{A757F84C-CD50-412B-81FB-DEAC6981BC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88" authorId="0" shapeId="0" ns2:uid="{BAD60FE9-E4EC-423A-B2F2-0DA3016436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D289" authorId="1" shapeId="0" ns2:uid="{FCDD2A24-F1BD-4A54-9BCA-4AD9A20D33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89" authorId="0" shapeId="0" ns2:uid="{4915BCCC-6BBF-41DE-B3E7-AD5F88A3FC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89" authorId="6" shapeId="0" ns2:uid="{7E5328A4-2E25-48C2-8CDC-99D093B76C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CIP ligne de lait d'amidon</t>
        </r>
      </text>
    </comment>
    <comment ref="P289" authorId="1" shapeId="0" ns2:uid="{E863A4B2-D161-4CDA-AE83-BA8623A6B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9" authorId="0" shapeId="0" ns2:uid="{F7AD34E0-6AB0-4C09-B7F1-84B7D22698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289" authorId="0" shapeId="0" ns2:uid="{4D24B103-E3E1-4141-B9BE-039F9123B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F290" authorId="0" shapeId="0" ns2:uid="{B924C4EE-7B2C-407E-8B38-1AAE8529D0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290" authorId="0" shapeId="0" ns2:uid="{40CD9CC3-6E64-45C5-8A18-6495E74AEC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S290" authorId="0" shapeId="0" ns2:uid="{96B71A7A-36AC-42A2-85BA-00D116051C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290" authorId="0" shapeId="0" ns2:uid="{A8830E13-A6E7-4F13-9C18-6D08147393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Z290" authorId="2" shapeId="0" ns2:uid="{A6C72138-F684-4967-B009-E9F2090290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F291" authorId="0" shapeId="0" ns2:uid="{281A677B-9A7D-4A59-AE93-3CA5E6AC2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291" authorId="0" shapeId="0" ns2:uid="{B881D501-9974-43F7-B1A4-8A344C816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S291" authorId="0" shapeId="0" ns2:uid="{546256FA-6610-490F-8CE1-2710AD009B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291" authorId="0" shapeId="0" ns2:uid="{C3D0D1FF-27C1-467A-B6BD-62539410E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Z291" authorId="2" shapeId="0" ns2:uid="{A662C2B5-CB6E-46D6-A1E3-7116D0E5EC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92" authorId="0" shapeId="0" ns2:uid="{6EF1F993-92AD-42FA-86A6-EDB72F47EB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92" authorId="0" shapeId="0" ns2:uid="{3BBA7403-847A-495C-87D5-6C0BD49EA5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G292" authorId="0" shapeId="0" ns2:uid="{583E2985-1228-4AD4-893D-816FE14C44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92" authorId="0" shapeId="0" ns2:uid="{BCF487F1-E7F2-43AC-9D53-5B527B7E0A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292" authorId="0" shapeId="0" ns2:uid="{07711DCF-6931-466A-B008-DF3662F8B5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si nécessaire</t>
        </r>
      </text>
    </comment>
    <comment ref="O292" authorId="0" shapeId="0" ns2:uid="{EC3B66A0-9C07-46F0-A39C-5351BF2672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92" authorId="8" shapeId="0" ns2:uid="{8663C7E0-2327-43B8-B14C-0665A0A634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S292" authorId="2" shapeId="0" ns2:uid="{980FF1D3-B886-4C8D-83FC-428CD279E2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292" authorId="2" shapeId="0" ns2:uid="{1502EE4A-2545-47B5-AE74-9741C9461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0" shapeId="0" ns2:uid="{5C1E106E-1D78-4B27-B29E-B16572A3C3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293" authorId="0" shapeId="0" ns2:uid="{1B171B85-3F58-4F57-A78C-DE69B806F9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293" authorId="0" shapeId="0" ns2:uid="{E2CC608E-8C06-48F1-AC29-97BD030DDD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4" authorId="0" shapeId="0" ns2:uid="{5F58BCA6-B717-4885-8312-4057219983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294" authorId="0" shapeId="0" ns2:uid="{A63D2E88-C942-4D46-9697-0F98183B6A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D295" authorId="1" shapeId="0" ns2:uid="{C27CB753-A9D1-48EE-BE66-E376F0408C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95" authorId="1" shapeId="0" ns2:uid="{8FB97C7A-9CC7-4826-9B2D-64DF23A326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1" shapeId="0" ns2:uid="{C34B9867-008B-4EDE-AB9D-F6EE90F6FD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96" authorId="1" shapeId="0" ns2:uid="{0A278111-1533-4943-842C-B60086585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7" authorId="0" shapeId="0" ns2:uid="{3E4A4F8C-1506-4521-AECE-09947186FC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T297" authorId="6" shapeId="0" ns2:uid="{A52DECFE-EDD0-4D70-9C91-2CC0424C6B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H298" authorId="0" shapeId="0" ns2:uid="{308CFE0D-7A29-4A76-B17A-55D0B77B3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VBN</t>
        </r>
      </text>
    </comment>
    <comment ref="L298" authorId="1" shapeId="0" ns2:uid="{F7EE0801-21B4-4CBF-ADA9-7B9BF30D74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+ projet falling film en distillation</t>
        </r>
      </text>
    </comment>
    <comment ref="N298" authorId="0" shapeId="0" ns2:uid="{3703CA0F-F8E1-4512-BF42-B233E00983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O298" authorId="0" shapeId="0" ns2:uid="{54DD5973-71FB-4C17-95D9-918A11E3E2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P298" authorId="0" shapeId="0" ns2:uid="{5D910E00-7901-4123-9F4D-483B897B2C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298" authorId="2" shapeId="0" ns2:uid="{DEECFAFC-21DF-4FE3-886F-9BB8B843D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298" authorId="0" shapeId="0" ns2:uid="{172DCCBD-7A82-48E6-AD9C-D4FE4C612C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D299" authorId="2" shapeId="0" ns2:uid="{D0B15D17-6D39-4812-93B1-05688C1C7B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E299" authorId="0" shapeId="0" ns2:uid="{BAB17374-CF7C-4646-9096-DF7F61A523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99" authorId="0" shapeId="0" ns2:uid="{A02E450E-B15B-47F4-8B01-3A1EDAEB5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remplacé par JBI</t>
        </r>
      </text>
    </comment>
    <comment ref="G299" authorId="0" shapeId="0" ns2:uid="{97F32F5A-3638-4B9E-88C5-D5A57E669F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9" authorId="0" shapeId="0" ns2:uid="{B77F6F9A-4ED9-424D-8981-63414C5E92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remplacé par VBN</t>
        </r>
      </text>
    </comment>
    <comment ref="L299" authorId="0" shapeId="0" ns2:uid="{666D47FC-F0C8-4F47-ACAE-B755F0AB33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99" authorId="0" shapeId="0" ns2:uid="{02A08C64-9DD7-4582-8786-AA0E69621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299" authorId="0" shapeId="0" ns2:uid="{D432287F-4A46-4E46-925F-0FFC3719B7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E300" authorId="0" shapeId="0" ns2:uid="{B7BE630C-D28F-4A3D-ADF1-FD346CCFC3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300" authorId="0" shapeId="0" ns2:uid="{7D5E5E73-EE02-4361-9375-651940F29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remplacé par JBI</t>
        </r>
      </text>
    </comment>
    <comment ref="H300" authorId="0" shapeId="0" ns2:uid="{1DECAAB8-43E0-40A0-AD72-5A72DE4BD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00" authorId="1" shapeId="0" ns2:uid="{F2158D02-3009-475B-BC48-596CB396B1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301" authorId="0" shapeId="0" ns2:uid="{7A943458-0985-4008-AEF8-1C8C5B7355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301" authorId="0" shapeId="0" ns2:uid="{58CE410E-9F71-4C93-ACE4-26AE41C54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H301" authorId="0" shapeId="0" ns2:uid="{2DCF3646-4FF3-465E-ABE9-E5C06695C3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01" authorId="0" shapeId="0" ns2:uid="{831696C2-F3B0-4A06-9FC9-21C668AA0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2" authorId="1" shapeId="0" ns2:uid="{A7A3090B-0F68-42C2-A63F-9FC968BD67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02" authorId="1" shapeId="0" ns2:uid="{8709FDFB-5805-4EC3-9433-A654EF36FF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302" authorId="0" shapeId="0" ns2:uid="{A1316D11-093A-44BA-A0EC-0E9DB4D5A5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X302" authorId="2" shapeId="0" ns2:uid="{5F4C67ED-B9F2-4176-8135-8BAB2AAC30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H303" authorId="1" shapeId="0" ns2:uid="{ED2D43C1-AACB-4606-BE8B-EB23399750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03" authorId="1" shapeId="0" ns2:uid="{F2E977A8-70EF-4DAC-A011-67C814749D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303" authorId="0" shapeId="0" ns2:uid="{7E906DBF-4B2F-4250-BA01-A4633A19D7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303" authorId="2" shapeId="0" ns2:uid="{90043605-E5F5-4E56-BADB-82320D7E94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303" authorId="2" shapeId="0" ns2:uid="{6C656A3F-8848-49BE-9818-5D2CBBC38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4" authorId="0" shapeId="0" ns2:uid="{C7DC8619-4F16-423F-988A-1C62530B89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N305" authorId="0" shapeId="0" ns2:uid="{18878897-B6E4-441A-8F3D-76C0197142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15.10</t>
        </r>
      </text>
    </comment>
    <comment ref="V305" authorId="0" shapeId="0" ns2:uid="{28A3C3B2-A7A1-4BB0-87AE-D4BF34B53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X305" authorId="0" shapeId="0" ns2:uid="{5A6CC646-366B-4A26-A857-2DA09EB09A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306" authorId="0" shapeId="0" ns2:uid="{6BD06290-265D-41C4-8014-6643DC1A15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306" authorId="0" shapeId="0" ns2:uid="{066CE1A5-7729-4C7F-90FB-78AC450DB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N306" authorId="0" shapeId="0" ns2:uid="{F749D75F-B913-458B-8794-3A7959BD1D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</t>
        </r>
      </text>
    </comment>
    <comment ref="T306" authorId="0" shapeId="0" ns2:uid="{98BDCB5A-DA2E-45D6-80D4-F8A5F210D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V306" authorId="0" shapeId="0" ns2:uid="{57B34C82-4C59-4CE9-BD57-AB2C95ACC1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306" authorId="0" shapeId="0" ns2:uid="{343E13EC-ABA1-49FA-A2D2-00CFFAFBBF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07" authorId="0" shapeId="0" ns2:uid="{0AB89C77-3741-442F-B923-5B47E45E58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07" authorId="6" shapeId="0" ns2:uid="{24466EA5-8883-47AD-884C-A45F1AE00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X307" authorId="0" shapeId="0" ns2:uid="{D9BA1C19-B950-4344-B67A-A69602D4E5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08" authorId="0" shapeId="0" ns2:uid="{484B2B48-2557-4F63-A581-A643EA00EF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08" authorId="6" shapeId="0" ns2:uid="{B9A6B2CB-A980-41E8-BD04-E7236A7077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X308" authorId="0" shapeId="0" ns2:uid="{63B79EBF-B51F-473F-BBF4-7E591B71B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D309" authorId="0" shapeId="0" ns2:uid="{40DCEB59-C6FC-4BA9-81A7-3E2F9A9DD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J309" authorId="0" shapeId="0" ns2:uid="{67E8075D-C4AA-42A1-920F-9EC910673D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YBT</t>
        </r>
      </text>
    </comment>
    <comment ref="T309" authorId="0" shapeId="0" ns2:uid="{6DAF8518-7173-4D5F-87F7-DDBBDDDC3A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V309" authorId="1" shapeId="0" ns2:uid="{A97387AE-7255-4E49-B8CC-BCED403C96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09" authorId="1" shapeId="0" ns2:uid="{E1123ECB-982B-48FC-AA6E-BBC9564521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310" authorId="0" shapeId="0" ns2:uid="{32D07157-BEB8-4E10-BC1D-C047C4A293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28.10
remplacé par YBT</t>
        </r>
      </text>
    </comment>
    <comment ref="T310" authorId="0" shapeId="0" ns2:uid="{F90088ED-664E-41A9-8E9E-E7718024E3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V310" authorId="0" shapeId="0" ns2:uid="{713F5AF8-299D-4384-AA0A-406A5A38E5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11" authorId="5" shapeId="0" ns2:uid="{ED1B7E97-E0BD-46D5-872A-4C2D5AA07E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311" authorId="0" shapeId="0" ns2:uid="{0B4AE068-CA04-4363-A587-DE5AEE4011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11" authorId="5" shapeId="0" ns2:uid="{90279404-B42D-416A-9F89-35576399B2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311" authorId="0" shapeId="0" ns2:uid="{B0EB2601-EE40-4B50-9E54-046D0787F7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12" authorId="5" shapeId="0" ns2:uid="{A055BDA7-1750-40ED-B5D1-F9B6108DC5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312" authorId="0" shapeId="0" ns2:uid="{0878DBC3-63DB-4BD7-AA8D-D523C3161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12" authorId="5" shapeId="0" ns2:uid="{358C5453-0BDA-4AB0-A8FA-67AA9F3D3E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312" authorId="0" shapeId="0" ns2:uid="{EDDED498-210A-44C3-A3E4-C4552EA027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13" authorId="0" shapeId="0" ns2:uid="{C0DA12FA-E671-433E-A5C6-68544C7AF2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313" authorId="0" shapeId="0" ns2:uid="{A2BFF6F0-3E89-454A-9DF6-320941F04C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W314" authorId="1" shapeId="0" ns2:uid="{2F66874E-D653-4F7E-B8EE-BA986264F4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X314" authorId="1" shapeId="0" ns2:uid="{F6483DC3-4AA9-411E-8E81-3D1009DDE9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Z314" authorId="0" shapeId="0" ns2:uid="{5F5F213E-50D6-46CF-97CD-F9D5230FBF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X315" authorId="1" shapeId="0" ns2:uid="{1E5425CB-DB1D-49D2-B568-29D8A8049F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8B2FA25D-EEBB-4AB7-A924-444A453B56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16" authorId="1" shapeId="0" ns2:uid="{9CD0916C-528F-45DD-A093-B981AA8A3E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316" authorId="0" shapeId="0" ns2:uid="{0D342457-35FA-4EF9-B296-941C15A8CD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D317" authorId="1" shapeId="0" ns2:uid="{50C1EFE0-6F25-4979-910F-D13CCC483C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17" authorId="1" shapeId="0" ns2:uid="{8E3A954F-9994-4064-B092-DAC6666950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Z317" authorId="0" shapeId="0" ns2:uid="{F35B1659-FCCF-43D4-A1B6-B5FB70732D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0" shapeId="0" ns2:uid="{4638AEAD-81B5-487E-BDCA-D75A681ABB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18" authorId="0" shapeId="0" ns2:uid="{AAD558EE-A0D0-4474-B811-99EC3FC0CE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18" authorId="1" shapeId="0" ns2:uid="{7A9621D3-4EB0-4A23-B08A-DF8689938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0" shapeId="0" ns2:uid="{3D0FF700-DF90-4DCA-B4C1-C0FE18CA05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19" authorId="0" shapeId="0" ns2:uid="{E294CB0E-EBFF-47D5-9CE2-3C676B3F7D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19" authorId="1" shapeId="0" ns2:uid="{FF002880-B837-4BCF-8236-B1E16DDFC8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20" authorId="0" shapeId="0" ns2:uid="{3B6F3C1E-70FB-47D9-994B-905EA07871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320" authorId="5" shapeId="0" ns2:uid="{4236090B-3103-4D15-8825-2BB5C8F34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0" authorId="0" shapeId="0" ns2:uid="{19FE5328-210D-4372-8451-9BDBE5213E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321" authorId="0" shapeId="0" ns2:uid="{4549C8C0-BDF6-4117-8BAB-6434CC0A8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O321" authorId="0" shapeId="0" ns2:uid="{4590548B-5542-4FB8-BDD2-D2E3A7AA1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21" authorId="0" shapeId="0" ns2:uid="{4809E1E7-9BD0-459F-91EC-893682810C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Y321" authorId="0" shapeId="0" ns2:uid="{4483FC32-CA09-4219-8204-744953C71F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Z321" authorId="5" shapeId="0" ns2:uid="{CB9C7270-5FE9-4FC4-AFC5-6C68FB5CB1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2" authorId="0" shapeId="0" ns2:uid="{D0480CD7-63C7-418D-8411-A8AA789FD3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O322" authorId="0" shapeId="0" ns2:uid="{AEF35675-0BA8-4890-9B48-C18FED4C45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22" authorId="0" shapeId="0" ns2:uid="{DB977AF1-1A2A-42DF-B3B1-C109FA0A2B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Y322" authorId="0" shapeId="0" ns2:uid="{D42ABDCE-C437-4C85-9542-85169F100F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22" authorId="5" shapeId="0" ns2:uid="{A93AD88B-7ABA-4A36-A3EE-4C5703C5A5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323" authorId="0" shapeId="0" ns2:uid="{EBE140AE-B830-41D8-AEA1-43E6DA691A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23" authorId="1" shapeId="0" ns2:uid="{AC3B20C0-5DEF-42B5-8B9B-0724970AF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23" authorId="0" shapeId="0" ns2:uid="{A30143DE-7289-437A-BC91-25C12837AE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GPS
</t>
        </r>
      </text>
    </comment>
    <comment ref="P323" authorId="0" shapeId="0" ns2:uid="{B3CF1914-A352-4F94-A837-2A444638A1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F324" authorId="0" shapeId="0" ns2:uid="{78D51F9C-780D-4C9A-8C5B-274DFDD8D6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24" authorId="1" shapeId="0" ns2:uid="{A0BC5210-AB6D-4957-A7B3-913201E5B2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GPS</t>
        </r>
      </text>
    </comment>
    <comment ref="L324" authorId="0" shapeId="0" ns2:uid="{AC0AA40E-69FD-4219-89E5-923243623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X326" authorId="0" shapeId="0" ns2:uid="{13C0C5EE-D920-4205-9D53-498E9BE5FC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Z327" authorId="2" shapeId="0" ns2:uid="{C373B46D-F6AB-4E31-8525-0A0846B942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Z328" authorId="1" shapeId="0" ns2:uid="{BF485FF0-5C04-4DF7-A64D-BF04297498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O330" authorId="0" shapeId="0" ns2:uid="{986BB4F9-D8AD-4FFF-95FC-7B029D3ED1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30" authorId="1" shapeId="0" ns2:uid="{78D6F793-C416-4C3F-B649-A2041E00FE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Y330" authorId="0" shapeId="0" ns2:uid="{8BC87584-2728-401C-8CB9-57FDD1CB4A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30" authorId="5" shapeId="0" ns2:uid="{96C4C2F7-5A12-450F-97C6-7A383D78C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O331" authorId="0" shapeId="0" ns2:uid="{DCAFA67B-BB93-49F9-A366-122F14628B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31" authorId="1" shapeId="0" ns2:uid="{7B9AFD1A-D03B-4642-B43C-10BDCA764E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Y331" authorId="0" shapeId="0" ns2:uid="{4276605C-3FF8-46E6-A73D-2C64ED41EB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31" authorId="5" shapeId="0" ns2:uid="{237A493D-EA08-4DBB-AB7E-529E79044F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332" authorId="0" shapeId="0" ns2:uid="{EE0B01BB-1033-4D88-A1FB-4FA0C1B231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32" authorId="0" shapeId="0" ns2:uid="{8348B5A4-1CFB-476F-9AD2-C627B929A1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32" authorId="6" shapeId="0" ns2:uid="{F86332FF-3187-44A8-8CD0-B16EF011FD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Z332" authorId="1" shapeId="0" ns2:uid="{40D91C0E-010E-4325-9CA3-2FE12567BE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F333" authorId="0" shapeId="0" ns2:uid="{280E6A30-FE9D-4599-86FC-3CF311780B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33" authorId="0" shapeId="0" ns2:uid="{EB639F7C-BEE3-4DE7-AE43-42BD72374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V333" authorId="0" shapeId="0" ns2:uid="{48B824DB-28B1-4E60-B0FE-14CC578672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33" authorId="5" shapeId="0" ns2:uid="{29EEE164-C431-4FDF-85E1-6817499758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C334" authorId="5" shapeId="0" ns2:uid="{CCDD4C64-C919-4CF5-9E31-3154372AB9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D334" authorId="5" shapeId="0" ns2:uid="{BA00D7DE-1F57-4EF2-954F-9339ED7DE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4" authorId="5" shapeId="0" ns2:uid="{80446CC8-01CF-40C2-B47A-B1E6F97B8F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P334" authorId="1" shapeId="0" ns2:uid="{0C50F0E5-2C23-462F-9804-9B9E921565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334" authorId="0" shapeId="0" ns2:uid="{A157F2ED-5703-4138-A9A3-BFC0390FEBD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5" authorId="5" shapeId="0" ns2:uid="{CE7FFE87-5073-4101-A69F-EBACF96BD6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5" authorId="5" shapeId="0" ns2:uid="{D938CE37-836D-4E6F-8653-AC25B582EC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D336" authorId="5" shapeId="0" ns2:uid="{2C6F1C26-BF03-4261-BE11-080DCA7280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6" authorId="5" shapeId="0" ns2:uid="{D9F93B37-6ADA-45A8-A3D3-E0220323F4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D337" authorId="5" shapeId="0" ns2:uid="{740E6484-FC05-479E-BC1D-A0FFC8C337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337" authorId="5" shapeId="0" ns2:uid="{8B437518-246C-4250-B774-DEAAEFBC26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5" shapeId="0" ns2:uid="{946C951F-C0FF-4C42-AC85-9EF1191918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338" authorId="0" shapeId="0" ns2:uid="{EFCF704B-637A-4014-9A12-1E9E20AD78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TFI</t>
        </r>
      </text>
    </comment>
    <comment ref="J338" authorId="0" shapeId="0" ns2:uid="{C93424B8-ACB1-4A0B-A491-2D7EDB24FA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38" authorId="5" shapeId="0" ns2:uid="{D9F725EF-FEF3-4E69-B222-D197062D13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338" authorId="0" shapeId="0" ns2:uid="{C9493351-4B59-4008-B676-350928522B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5" shapeId="0" ns2:uid="{4D487635-68BB-4C6C-B46B-4ABE290D5A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39" authorId="0" shapeId="0" ns2:uid="{F0E25072-9FAE-428D-A2FD-20FBEB637F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39" authorId="5" shapeId="0" ns2:uid="{AB42A1D1-5B5F-4DED-AC2F-9B36D850F8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V339" authorId="0" shapeId="0" ns2:uid="{66D4E34C-7894-4B81-ABF9-B374B860A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5" shapeId="0" ns2:uid="{EC5BA7A3-8C1B-46FD-8FAB-FA0D63A75C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40" authorId="0" shapeId="0" ns2:uid="{1E7B328A-0BF2-4FA8-9343-EC70650EA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40" authorId="5" shapeId="0" ns2:uid="{92C2D534-21AE-4784-B48E-ADB6906AF4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V340" authorId="0" shapeId="0" ns2:uid="{3C9BC9F1-6A1A-40FF-9E26-6F80A7BFD1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F341" authorId="0" shapeId="0" ns2:uid="{CDB5B581-9C30-4101-91E6-E5435264E1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1" authorId="0" shapeId="0" ns2:uid="{BCCA20B6-5F0C-400B-A227-56E1CBDF52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341" authorId="0" shapeId="0" ns2:uid="{F99758EF-867C-4D69-B795-12A16EACF2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T341" authorId="0" shapeId="0" ns2:uid="{F8F3C5A9-7FCD-44AD-BCA2-DA2982C496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41" authorId="0" shapeId="0" ns2:uid="{29F82C61-567C-48C2-A1C5-A75FB14063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F342" authorId="0" shapeId="0" ns2:uid="{D99F9F66-AB2F-4744-8BA7-ADCB680779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2" authorId="0" shapeId="0" ns2:uid="{D02A2B47-7ED5-4AE2-9FB5-ABF4E3A75F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43" authorId="0" shapeId="0" ns2:uid="{F7F3FA30-87D0-4A62-80CF-3A8DFA5177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3" authorId="0" shapeId="0" ns2:uid="{EA51924E-F565-46A0-8C26-C947EAFA41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344" authorId="1" shapeId="0" ns2:uid="{B3ECA559-D133-40E1-B11B-9F417E71F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4" authorId="1" shapeId="0" ns2:uid="{138511B1-40C6-4779-BF42-DA077B2FEC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5" authorId="1" shapeId="0" ns2:uid="{8035C135-D9B2-4A3A-B6E7-F7D509B2B4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5" authorId="1" shapeId="0" ns2:uid="{D6C76859-3B8B-4920-BD7A-6AAA3DDD1E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T345" authorId="0" shapeId="0" ns2:uid="{A1CC76EE-D4C2-4D47-8C8F-21B3DB7389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F346" authorId="1" shapeId="0" ns2:uid="{CCF89B9A-1B6C-42D0-AC23-49822308E6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6" authorId="1" shapeId="0" ns2:uid="{C6498C93-73C2-4755-97B6-85682DA103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47" authorId="1" shapeId="0" ns2:uid="{5D35322C-70C3-488D-9E4C-38DA6CA6D3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7" authorId="1" shapeId="0" ns2:uid="{E42BDA71-A5D2-4CB6-95C9-3ED08E86AE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Z347" authorId="0" shapeId="0" ns2:uid="{5B6A88DD-2646-4B85-AB9E-241A047BC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EDFBA438-2979-4D0C-9B7F-491E74A6D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48" authorId="0" shapeId="0" ns2:uid="{75911F81-4F97-482C-B9DE-FE2E8F7299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V350" authorId="1" shapeId="0" ns2:uid="{EDD6E154-D729-4FFC-B18D-D29AA760F3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51" authorId="1" shapeId="0" ns2:uid="{E89063A4-FA28-41DC-BDF1-13F8F7A498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V351" authorId="1" shapeId="0" ns2:uid="{DB36B8FD-DCFB-4A7E-99E7-780082F03C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Z351" authorId="1" shapeId="0" ns2:uid="{5037B726-C68A-4543-A73B-B9654A27A6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353" authorId="1" shapeId="0" ns2:uid="{B7BB2755-04B3-44A7-B094-E6B94CFE16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53" authorId="1" shapeId="0" ns2:uid="{5C1A9191-7F7C-4BD0-B069-10D840C174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X353" authorId="1" shapeId="0" ns2:uid="{1E6543FF-5C14-4149-89E6-BADBF5AE03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H354" authorId="1" shapeId="0" ns2:uid="{0AF0B562-3A43-4755-BE6B-027A126D3E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54" authorId="1" shapeId="0" ns2:uid="{024C2569-E101-4B10-9E84-083ED2DE5C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T354" authorId="0" shapeId="0" ns2:uid="{DF18D5AE-0B66-4E4B-A0F8-C347D1A9AA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Z354" authorId="0" shapeId="0" ns2:uid="{9622AE91-9D12-49B2-9FFD-28EF8D9D8A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55" authorId="5" shapeId="0" ns2:uid="{8184C9E5-AE13-481C-AD50-B882EDD2B7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X356" authorId="1" shapeId="0" ns2:uid="{DD10E283-12B6-4B5E-A9B4-CEEBCC2B20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Y356" authorId="5" shapeId="0" ns2:uid="{07E5D007-1A4A-45F8-AF30-CC826A3F0DD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Z356" authorId="0" shapeId="0" ns2:uid="{3DEDDBD9-8DE7-4DDF-A401-84ABAF53A7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X357" authorId="0" shapeId="0" ns2:uid="{8BF10B4C-39EF-4856-BB11-337A9E8CEE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57" authorId="5" shapeId="0" ns2:uid="{21A533D8-DA85-451F-B846-1A27AE08716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D358" authorId="1" shapeId="0" ns2:uid="{4C29F13A-7F61-4C35-818B-5A34D40489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58" authorId="1" shapeId="0" ns2:uid="{1B4D76B3-EC19-49EC-ABBC-CC1B0AB77E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D359" authorId="1" shapeId="0" ns2:uid="{09F98C37-99B7-42CE-A788-021B253126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59" authorId="1" shapeId="0" ns2:uid="{6D6E2617-EA4D-42EA-8013-0BDD27BF8B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359" authorId="1" shapeId="0" ns2:uid="{28F89B5B-90A1-414D-9303-9956264F67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360" authorId="0" shapeId="0" ns2:uid="{143E2B27-7521-4D9D-91A8-5FCA352CB5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en N par YBT
CPPT le 17.12</t>
        </r>
      </text>
    </comment>
    <comment ref="N360" authorId="0" shapeId="0" ns2:uid="{759654AA-9C6D-4602-BC44-CCC591A9D0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360" authorId="0" shapeId="0" ns2:uid="{15778725-BF26-48CD-BBDB-A476A43259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60" authorId="0" shapeId="0" ns2:uid="{F08C54A2-E7F9-4856-9A59-6438982536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361" authorId="0" shapeId="0" ns2:uid="{39451597-2AA0-4151-B4E2-939058B484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361" authorId="1" shapeId="0" ns2:uid="{C9B7FAF7-FADB-4F6D-B913-74EF39D7B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18/12
</t>
        </r>
      </text>
    </comment>
    <comment ref="S361" authorId="0" shapeId="0" ns2:uid="{3931BFF6-2EE0-426F-8C18-AEF7EDA158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V361" authorId="0" shapeId="0" ns2:uid="{ED025C37-BD04-4EF6-A8F9-AC3FBEF765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61" authorId="0" shapeId="0" ns2:uid="{98D4F9C9-3E8A-4CF7-8C2F-DC6CD27AA9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X363" authorId="0" shapeId="0" ns2:uid="{8D112BC2-3799-4592-9125-53ECB989D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364" authorId="0" shapeId="0" ns2:uid="{2E4321C0-8338-4E6E-B328-B9D98B9B50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365" authorId="0" shapeId="0" ns2:uid="{D79203EF-0144-4497-8BFE-6AA9B18514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65" authorId="1" shapeId="0" ns2:uid="{0FB110D7-886B-46DA-A072-552DE51E12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65" authorId="0" shapeId="0" ns2:uid="{D12BFC99-A503-4A63-9C54-A4C31C9D42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F366" authorId="0" shapeId="0" ns2:uid="{6523895A-0753-4D15-897F-0B9AF4D5A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66" authorId="1" shapeId="0" ns2:uid="{320D80DA-E385-4432-82A3-19A4714635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66" authorId="0" shapeId="0" ns2:uid="{55D0D2BF-1F51-488E-AA97-87B401FDAD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S368" authorId="0" shapeId="0" ns2:uid="{859D3922-63C1-4E79-B455-5D0E6BE4B2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F374" authorId="0" shapeId="0" ns2:uid="{107A27EF-2E51-4567-8CBE-E0277A9F05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74" authorId="0" shapeId="0" ns2:uid="{8A2C551B-27C3-4C1F-A39F-2CDB8D49A3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75" authorId="0" shapeId="0" ns2:uid="{255EE20D-82C2-459A-A40B-C6BA116D3F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75" authorId="0" shapeId="0" ns2:uid="{4217AED4-B1E4-4E1D-8C13-674591A709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M396" authorId="3" shapeId="0" ns2:uid="{202F3B01-ED4F-453D-8BBC-5C154B6E977A}">
      <text>
        <r>
          <rPr>
            <b/>
            <sz val="9"/>
            <color indexed="81"/>
            <rFont val="Tahoma"/>
            <family val="2"/>
          </rPr>
          <t>CIE:</t>
        </r>
        <r>
          <rPr>
            <sz val="9"/>
            <color indexed="81"/>
            <rFont val="Tahoma"/>
            <family val="2"/>
          </rPr>
          <t xml:space="preserve">
fin CP 10% le 31/01/2026
</t>
        </r>
        <r>
          <rPr>
            <b/>
            <sz val="9"/>
            <color indexed="81"/>
            <rFont val="Tahoma"/>
            <family val="2"/>
          </rPr>
          <t>CIE:</t>
        </r>
        <r>
          <rPr>
            <sz val="9"/>
            <color indexed="81"/>
            <rFont val="Tahoma"/>
            <family val="2"/>
          </rPr>
          <t xml:space="preserve">
prolongation du 01.02.2026 au 30.11.2026</t>
        </r>
      </text>
    </comment>
    <comment ref="H400" authorId="5" shapeId="0" ns2:uid="{B83B0F81-0899-4550-BBBE-68270876D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12 mois à 90%</t>
        </r>
      </text>
    </comment>
    <comment ref="N400" authorId="1" shapeId="0" ns2:uid="{B32201D6-0025-4289-9B39-EDA450ADD6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11 mois à 90%</t>
        </r>
      </text>
    </comment>
    <comment ref="X400" authorId="1" shapeId="0" ns2:uid="{7CDF34B4-E3B9-4123-8B4E-42A1AF214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N402" authorId="1" shapeId="0" ns2:uid="{CCA25ED8-7F1F-4541-8A36-8E8846C81B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01/01 et le 21/07</t>
        </r>
      </text>
    </comment>
    <comment ref="V402" authorId="5" shapeId="0" ns2:uid="{CB4E1726-0991-40B1-A7B1-F21941DF26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Z402" authorId="1" shapeId="0" ns2:uid="{3F8F6C72-1855-4891-A3F5-439DC51616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K432" authorId="0" shapeId="0" ns2:uid="{E9F5373D-06FE-4692-9058-DB5933E1D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du 01.11.2022 au 28.02.2026</t>
        </r>
      </text>
    </comment>
    <comment ref="W432" authorId="1" shapeId="0" ns2:uid="{152F5057-748D-4196-8297-49C60E0E9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Y432" authorId="1" shapeId="0" ns2:uid="{9CCB2F2F-6DDC-4C1E-B20B-0B831D8B18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C433" authorId="5" shapeId="0" ns2:uid="{41032313-0C72-4C3F-B2BF-4B4F488E3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du 01/10/2025 au 31/05 2027
</t>
        </r>
      </text>
    </comment>
    <comment ref="G433" authorId="5" shapeId="0" ns2:uid="{C2E84836-1E57-48EB-8725-B3BF2E0596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à partir du 01/01/2026 jusqu'au 31/12/2027
</t>
        </r>
      </text>
    </comment>
    <comment ref="K433" authorId="5" shapeId="0" ns2:uid="{C1B19833-989C-4969-89FE-52DE43D413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01/03/26 au 30/06/2029
a droit à 21 CP </t>
        </r>
      </text>
    </comment>
  </commentList>
</comments>
</file>

<file path=xl/comments9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</authors>
  <commentList>
    <comment ref="G6" authorId="0" shapeId="0" ns2:uid="{22AC9F1B-3EE3-49A9-BA2B-672C910DD6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19-10-17</t>
        </r>
      </text>
    </comment>
    <comment ref="F7" authorId="1" shapeId="0" ns2:uid="{AC2AAD9F-179C-4D3F-BC53-C760586A3F80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 partir du 01/05/2020</t>
        </r>
      </text>
    </comment>
    <comment ref="G11" authorId="1" shapeId="0" ns2:uid="{2D5311A0-0E6A-4CEB-815B-2C54A53D1435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fin polyvalence gluten le 31/08/18</t>
        </r>
      </text>
    </comment>
    <comment ref="H11" authorId="2" shapeId="0" ns2:uid="{7C59D4BB-7CBE-408E-8125-19289E5B5F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  <comment ref="H12" authorId="2" shapeId="0" ns2:uid="{7708F24F-651A-417E-91DD-AA238576AE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14-10-2016
</t>
        </r>
      </text>
    </comment>
    <comment ref="F13" authorId="1" shapeId="0" ns2:uid="{B7AC90E4-A64F-48DD-A240-70E85EA8BA84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àpd 01/02/19</t>
        </r>
      </text>
    </comment>
    <comment ref="G13" authorId="1" shapeId="0" ns2:uid="{C437EFBB-0BCF-4CAB-A5FA-380D8C1E5A2A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àpd 01/02/19</t>
        </r>
      </text>
    </comment>
    <comment ref="H13" authorId="2" shapeId="0" ns2:uid="{B9284C2F-1ABB-4FC1-9E44-7FE67FF5EE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16-07-2019
revalidé en 2023</t>
        </r>
      </text>
    </comment>
    <comment ref="I14" authorId="1" shapeId="0" ns2:uid="{45E21EE7-215E-4651-A206-883EA9C6E7A5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fin poly distillation le 
30/09/2022</t>
        </r>
      </text>
    </comment>
    <comment ref="H15" authorId="2" shapeId="0" ns2:uid="{C285D3D1-8865-465D-BD17-4B79AB5636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13-06-2020
</t>
        </r>
      </text>
    </comment>
    <comment ref="I15" authorId="3" shapeId="0" ns2:uid="{E0F0BFC8-6D9C-40D4-8F46-DCAA5DB22A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06/05/2026
</t>
        </r>
      </text>
    </comment>
    <comment ref="G16" authorId="0" shapeId="0" ns2:uid="{DF76D824-B5F7-4B3C-A65A-4F88077F9B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30</t>
        </r>
        <r>
          <rPr>
            <sz val="9"/>
            <color indexed="81"/>
            <rFont val="Tahoma"/>
            <family val="2"/>
          </rPr>
          <t>-10-2020</t>
        </r>
      </text>
    </comment>
    <comment ref="I16" authorId="3" shapeId="0" ns2:uid="{AEEBB62E-17AB-4F2F-9F3F-E4D1B1A52D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06/01/2026</t>
        </r>
      </text>
    </comment>
    <comment ref="H17" authorId="2" shapeId="0" ns2:uid="{42B42361-5DE1-4820-A09B-4DA651CBDC28}">
      <text>
        <r>
          <rPr>
            <b/>
            <sz val="9"/>
            <color indexed="81"/>
            <rFont val="Tahoma"/>
            <family val="2"/>
          </rPr>
          <t>CIE :</t>
        </r>
        <r>
          <rPr>
            <sz val="9"/>
            <color indexed="81"/>
            <rFont val="Tahoma"/>
            <family val="2"/>
          </rPr>
          <t xml:space="preserve">
30/04/2026
</t>
        </r>
      </text>
    </comment>
    <comment ref="I17" authorId="2" shapeId="0" ns2:uid="{B3094A38-0648-4BAE-8B35-53400B91A9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20-06-2022
</t>
        </r>
      </text>
    </comment>
    <comment ref="H18" authorId="2" shapeId="0" ns2:uid="{C0C511E5-5DC8-4AF0-B98F-20AFDE6BC4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19-07-2022
</t>
        </r>
      </text>
    </comment>
    <comment ref="H19" authorId="2" shapeId="0" ns2:uid="{7DF62EBB-66E2-478A-BAAF-385D14B491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16-09-2022
</t>
        </r>
      </text>
    </comment>
    <comment ref="G20" authorId="0" shapeId="0" ns2:uid="{391566E8-6120-41AF-804B-0789FA80A5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21</t>
        </r>
        <r>
          <rPr>
            <sz val="9"/>
            <color indexed="81"/>
            <rFont val="Tahoma"/>
            <family val="2"/>
          </rPr>
          <t>-11-2022</t>
        </r>
      </text>
    </comment>
    <comment ref="H21" authorId="2" shapeId="0" ns2:uid="{0778AEEF-6C6F-4340-AB2F-4EDF79300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09-05-2023
</t>
        </r>
      </text>
    </comment>
    <comment ref="I22" authorId="2" shapeId="0" ns2:uid="{F95B1972-7949-4B92-9B3C-BEF44F42F2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06-02-2024
</t>
        </r>
      </text>
    </comment>
    <comment ref="I23" authorId="2" shapeId="0" ns2:uid="{C4E6A5DB-C6A8-47F3-82AE-092574291B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26-01-2024
</t>
        </r>
      </text>
    </comment>
    <comment ref="G24" authorId="0" shapeId="0" ns2:uid="{D1BEA86E-2033-461D-9C48-B5DAE92F41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07</t>
        </r>
        <r>
          <rPr>
            <sz val="9"/>
            <color indexed="81"/>
            <rFont val="Tahoma"/>
            <family val="2"/>
          </rPr>
          <t>-02-2024</t>
        </r>
      </text>
    </comment>
    <comment ref="F28" authorId="0" shapeId="0" ns2:uid="{02BBF777-9250-4843-BB25-46E4143F1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01-08-2020</t>
        </r>
      </text>
    </comment>
    <comment ref="H31" authorId="3" shapeId="0" ns2:uid="{29ADCBDF-231C-4AAB-911D-AB6CA1A54E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12/01/2026</t>
        </r>
      </text>
    </comment>
    <comment ref="G33" authorId="3" shapeId="0" ns2:uid="{71648AC2-D1FD-4981-8510-FED5383963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02/07/2026</t>
        </r>
      </text>
    </comment>
    <comment ref="G34" authorId="3" shapeId="0" ns2:uid="{6AD227A6-2183-4A68-914C-C4ECB722EF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05/08/2026</t>
        </r>
      </text>
    </comment>
    <comment ref="G40" authorId="0" shapeId="0" ns2:uid="{9F779F64-B346-4C76-A186-3744D21E37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-07-2019</t>
        </r>
      </text>
    </comment>
    <comment ref="H42" authorId="2" shapeId="0" ns2:uid="{CFDB9002-4CAF-4028-B7A1-DE2C81FB90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  <comment ref="H43" authorId="2" shapeId="0" ns2:uid="{D342B567-3BF2-480F-AF8C-927922F38E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01-01-2018
</t>
        </r>
      </text>
    </comment>
    <comment ref="F44" authorId="0" shapeId="0" ns2:uid="{1E20A2DC-07C6-4621-9BAA-256D4812BB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21-02-2025</t>
        </r>
      </text>
    </comment>
    <comment ref="G44" authorId="0" shapeId="0" ns2:uid="{928B354E-020B-43E1-8C30-9F34F635E7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-04-2022</t>
        </r>
      </text>
    </comment>
    <comment ref="G45" authorId="0" shapeId="0" ns2:uid="{8E7CC80C-F281-4C3D-9E54-4D540AC226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13</t>
        </r>
        <r>
          <rPr>
            <sz val="9"/>
            <color indexed="81"/>
            <rFont val="Tahoma"/>
            <family val="2"/>
          </rPr>
          <t>-05-2019</t>
        </r>
      </text>
    </comment>
    <comment ref="K45" authorId="0" shapeId="0" ns2:uid="{B39B3226-52BA-4FC7-B1FF-2896749205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-07-2024</t>
        </r>
      </text>
    </comment>
    <comment ref="F47" authorId="0" shapeId="0" ns2:uid="{E7563F79-368F-4432-83FB-3BF1A414F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01-07-2024</t>
        </r>
      </text>
    </comment>
    <comment ref="G47" authorId="0" shapeId="0" ns2:uid="{3894547E-1D49-4B46-9D11-E5CBBE9CF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-05-2017</t>
        </r>
      </text>
    </comment>
    <comment ref="I48" authorId="2" shapeId="0" ns2:uid="{79906AF4-7EB2-402F-A18E-5E594BCAF9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01-07-2016
</t>
        </r>
      </text>
    </comment>
    <comment ref="K48" authorId="0" shapeId="0" ns2:uid="{C2E651D0-62A7-40A4-9FFC-D62CE4D04A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-02-2024</t>
        </r>
      </text>
    </comment>
    <comment ref="F50" authorId="3" shapeId="0" ns2:uid="{1E90A66A-4E7B-4AB5-A259-1FFD825518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fin au 30/09/2026</t>
        </r>
      </text>
    </comment>
    <comment ref="G50" authorId="3" shapeId="0" ns2:uid="{EE460FF7-B35B-43A8-AF22-8BB7BF4F2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fin au 30/09/2026</t>
        </r>
      </text>
    </comment>
    <comment ref="H50" authorId="2" shapeId="0" ns2:uid="{CB413EE0-B450-4E42-9CF5-AFC6E5E1A1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01-07-2024
</t>
        </r>
      </text>
    </comment>
    <comment ref="I50" authorId="2" shapeId="0" ns2:uid="{2160B9B8-C93D-4FE7-A010-F857B185FA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01-07-2020
</t>
        </r>
      </text>
    </comment>
    <comment ref="J52" authorId="2" shapeId="0" ns2:uid="{D1BB60F5-E998-4A1D-869F-CB49F6F9F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20-04-2018
</t>
        </r>
      </text>
    </comment>
    <comment ref="J55" authorId="2" shapeId="0" ns2:uid="{0C337666-6FC6-4F10-93A1-CE3D02EDC2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23-09-2018
</t>
        </r>
      </text>
    </comment>
    <comment ref="I56" authorId="3" shapeId="0" ns2:uid="{AFEF1F6B-4ADE-4622-BEAF-B177E42189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11/12/2025</t>
        </r>
      </text>
    </comment>
    <comment ref="J56" authorId="2" shapeId="0" ns2:uid="{64E02621-D2D1-413B-A3A0-52F01C15D4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19-06-2020
</t>
        </r>
      </text>
    </comment>
    <comment ref="J57" authorId="2" shapeId="0" ns2:uid="{8BF29932-2BC8-47A1-9142-49F1E15D5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09-03-2022
</t>
        </r>
      </text>
    </comment>
    <comment ref="J58" authorId="2" shapeId="0" ns2:uid="{D59CF9DC-FDE6-436B-A950-58BC537833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18-02-2022
</t>
        </r>
      </text>
    </comment>
    <comment ref="J59" authorId="2" shapeId="0" ns2:uid="{B654092E-A8D4-4184-BA57-F4B9A9245A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17-02-2022
</t>
        </r>
      </text>
    </comment>
    <comment ref="J60" authorId="2" shapeId="0" ns2:uid="{38C40ABB-C4FC-4BD3-B1D5-601BD41D5B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25-03-2022
</t>
        </r>
      </text>
    </comment>
    <comment ref="J61" authorId="2" shapeId="0" ns2:uid="{89292ECD-8C59-4538-80E8-E664C9898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19-05-2022
</t>
        </r>
      </text>
    </comment>
    <comment ref="J65" authorId="2" shapeId="0" ns2:uid="{16131C01-E3F6-4BFA-8DB9-E14C31F94E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01-12-2018
</t>
        </r>
      </text>
    </comment>
    <comment ref="J66" authorId="2" shapeId="0" ns2:uid="{91C1CF66-72D6-45A0-9520-D1ECD443B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13-04-2023
</t>
        </r>
      </text>
    </comment>
    <comment ref="F67" authorId="0" shapeId="0" ns2:uid="{62B45CE9-2A36-4E4D-BB49-847C7E7BF5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15-09-2018</t>
        </r>
      </text>
    </comment>
    <comment ref="G71" authorId="3" shapeId="0" ns2:uid="{FB10934B-7339-4FFC-BB9C-E4881A0AD0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16/01/2026</t>
        </r>
      </text>
    </comment>
    <comment ref="J71" authorId="2" shapeId="0" ns2:uid="{B51B8FFA-7BD1-45AD-A811-8A873C0DBF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01-12-2018
</t>
        </r>
      </text>
    </comment>
    <comment ref="F72" authorId="3" shapeId="0" ns2:uid="{CAF56A1B-F616-4B54-87E3-CA26049FEC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01/03/2026</t>
        </r>
      </text>
    </comment>
    <comment ref="H72" authorId="2" shapeId="0" ns2:uid="{206207B2-8492-4683-A427-C110606CDD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18-11-2016
</t>
        </r>
      </text>
    </comment>
    <comment ref="I72" authorId="2" shapeId="0" ns2:uid="{F1803238-900A-40A6-8A0C-B0DDB93C2A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18-02-2022
</t>
        </r>
      </text>
    </comment>
    <comment ref="J72" authorId="2" shapeId="0" ns2:uid="{B8A336BF-DC17-43A3-A88F-9791EF7E5B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01-06-2018
CLE prod passée le 25/04
CLE SIPP validée le 17/05</t>
        </r>
      </text>
    </comment>
    <comment ref="I73" authorId="2" shapeId="0" ns2:uid="{723F47E9-4D97-4ED6-B6A2-EADED34A12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01-12-2017
</t>
        </r>
      </text>
    </comment>
    <comment ref="J73" authorId="2" shapeId="0" ns2:uid="{64E10FA9-E145-4242-A030-3E1C81D437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01-07-2022
</t>
        </r>
      </text>
    </comment>
    <comment ref="F81" authorId="0" shapeId="0" ns2:uid="{6ABCAE6C-FF43-46E8-9403-D7F5337D8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01-12-2019</t>
        </r>
      </text>
    </comment>
    <comment ref="H81" authorId="2" shapeId="0" ns2:uid="{3BD183B6-9F55-4D64-81C5-CDBBB3F8CC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14-02-2022
</t>
        </r>
      </text>
    </comment>
    <comment ref="I81" authorId="2" shapeId="0" ns2:uid="{028940B2-6DB5-4AD9-91B4-B91A87D35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21-08-2021
</t>
        </r>
      </text>
    </comment>
    <comment ref="J81" authorId="2" shapeId="0" ns2:uid="{F5C8419A-E3BC-4165-852C-C03CABAC4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28-12-2020
</t>
        </r>
      </text>
    </comment>
    <comment ref="F84" authorId="0" shapeId="0" ns2:uid="{641A1D4E-CFFF-43D0-BA4D-3894E41560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31-01-2023</t>
        </r>
      </text>
    </comment>
    <comment ref="G84" authorId="0" shapeId="0" ns2:uid="{0A78522B-7534-4C45-B54F-6E0E81D48E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23</t>
        </r>
        <r>
          <rPr>
            <sz val="9"/>
            <color indexed="81"/>
            <rFont val="Tahoma"/>
            <family val="2"/>
          </rPr>
          <t>-04-2021</t>
        </r>
      </text>
    </comment>
    <comment ref="H85" authorId="2" shapeId="0" ns2:uid="{5C2DE967-CF32-4983-9DCA-3E070BC7DA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23-02-2021
</t>
        </r>
      </text>
    </comment>
    <comment ref="I85" authorId="2" shapeId="0" ns2:uid="{6D8EE4D6-E0E7-463E-9E51-C39A036028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01-02-2020
</t>
        </r>
      </text>
    </comment>
    <comment ref="F86" authorId="0" shapeId="0" ns2:uid="{054E9268-16B2-432E-95A0-5FF4BD4FD6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31-01-2023</t>
        </r>
      </text>
    </comment>
    <comment ref="G86" authorId="0" shapeId="0" ns2:uid="{556AF2FE-3480-4160-9F64-E2E953F077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</t>
        </r>
        <r>
          <rPr>
            <sz val="9"/>
            <color indexed="81"/>
            <rFont val="Tahoma"/>
            <family val="2"/>
          </rPr>
          <t>-03-2021</t>
        </r>
      </text>
    </comment>
    <comment ref="H86" authorId="2" shapeId="0" ns2:uid="{D6675796-E1B7-40F2-9F55-601D13BF59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21-06-2016
</t>
        </r>
      </text>
    </comment>
    <comment ref="I86" authorId="2" shapeId="0" ns2:uid="{B3D91D37-D16F-4C85-AECA-30656F8AE5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01-01-2020
</t>
        </r>
      </text>
    </comment>
    <comment ref="J86" authorId="2" shapeId="0" ns2:uid="{355B5B2B-5B19-4B88-BCA8-C42239CC5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</commentList>
</comments>
</file>

<file path=xl/sharedStrings.xml><?xml version="1.0" encoding="utf-8"?>
<sst xmlns="http://schemas.openxmlformats.org/spreadsheetml/2006/main" count="61273" uniqueCount="724">
  <si>
    <t>04 - Horaires Op Fermentation.xlsx</t>
  </si>
  <si>
    <t>05 - Horaires Op Distillation.xlsx</t>
  </si>
  <si>
    <t>07 - Horaires Op Gluten.xlsx</t>
  </si>
  <si>
    <t>09 - Horaires Op Polyvalent Avant.xlsx</t>
  </si>
  <si>
    <t>10 - Horaires Op Centrale Thermique.xlsx</t>
  </si>
  <si>
    <t>03 - Horaires Op Polyvalent Arrière.xlsx</t>
  </si>
  <si>
    <t>Modifications générales de la base de données</t>
  </si>
  <si>
    <t>Mise à jour horaire uniquement</t>
  </si>
  <si>
    <t>Les lignes de 377 à 420 sont utilisées pour les compteurs;</t>
  </si>
  <si>
    <t>ATTENTION :  pour les prochaines années, il faut que les lignes de 11 à 376 des 10 fichiers par fonction  soient consacrées à l’horaire.  En cas d’année avec 28j en février, la ligne 376 est vide</t>
  </si>
  <si>
    <t>2h -FT</t>
  </si>
  <si>
    <t>8h +FT</t>
  </si>
  <si>
    <t>5h +FT</t>
  </si>
  <si>
    <t>6h +FT</t>
  </si>
  <si>
    <t>7h +FT</t>
  </si>
  <si>
    <t>+FT</t>
  </si>
  <si>
    <t>1h -FT</t>
  </si>
  <si>
    <t>3h -FT</t>
  </si>
  <si>
    <t>4h -FT</t>
  </si>
  <si>
    <t>5h -FT</t>
  </si>
  <si>
    <t>6h -FT</t>
  </si>
  <si>
    <t>7h -FT</t>
  </si>
  <si>
    <t>8h -FT</t>
  </si>
  <si>
    <t>-FT</t>
  </si>
  <si>
    <t>Total:</t>
  </si>
  <si>
    <t>ATTENTION : les noms des onglets avec les horaires doivent correspondre à ceux marqués ci-dessus !! Attention aux espaces avant ou après les noms ci-dessous et sur les onglets !</t>
  </si>
  <si>
    <t>08 - Horaires Op Polyvalent Av.xlsx</t>
  </si>
  <si>
    <t>Au changement d'année :</t>
  </si>
  <si>
    <t>06 - Horaires Op Meunerie.xlsx</t>
  </si>
  <si>
    <t>2/ macro "mise à jour de l'année" :</t>
  </si>
  <si>
    <t>VBN</t>
  </si>
  <si>
    <t>DWS</t>
  </si>
  <si>
    <t>GDT</t>
  </si>
  <si>
    <t>HKB</t>
  </si>
  <si>
    <t>FDP</t>
  </si>
  <si>
    <t>SVE</t>
  </si>
  <si>
    <t xml:space="preserve">   VGG</t>
  </si>
  <si>
    <t>PKL</t>
  </si>
  <si>
    <t>GPO</t>
  </si>
  <si>
    <t>ASS</t>
  </si>
  <si>
    <t>TGZ</t>
  </si>
  <si>
    <t>PDR</t>
  </si>
  <si>
    <t>RKS</t>
  </si>
  <si>
    <t>PBY</t>
  </si>
  <si>
    <t>LHR</t>
  </si>
  <si>
    <t>KDN</t>
  </si>
  <si>
    <t>BLR</t>
  </si>
  <si>
    <t>JKS</t>
  </si>
  <si>
    <t>IME</t>
  </si>
  <si>
    <t>SPT</t>
  </si>
  <si>
    <t>JBI</t>
  </si>
  <si>
    <t>ATR</t>
  </si>
  <si>
    <t>LIRE LES INSTRUCTIONS JUSQU'A LA FIN</t>
  </si>
  <si>
    <t>quand je crée le nouvel horaire, pas de barre d'espacement quand je renomme le nouvel onglet !!</t>
  </si>
  <si>
    <t>FBY</t>
  </si>
  <si>
    <t>GJR</t>
  </si>
  <si>
    <r>
      <t xml:space="preserve">Soldes en 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 xml:space="preserve"> compte tenu des prévisions :</t>
    </r>
  </si>
  <si>
    <t>Polyvalent</t>
  </si>
  <si>
    <t>Fermentation</t>
  </si>
  <si>
    <t>Distillation</t>
  </si>
  <si>
    <t>Meunerie</t>
  </si>
  <si>
    <t>Gluten</t>
  </si>
  <si>
    <t>Chaudières</t>
  </si>
  <si>
    <t>Intérimaire</t>
  </si>
  <si>
    <t>FPA</t>
  </si>
  <si>
    <t>JDE</t>
  </si>
  <si>
    <t>PDE</t>
  </si>
  <si>
    <t>OSD</t>
  </si>
  <si>
    <t>GVE</t>
  </si>
  <si>
    <t>CGI</t>
  </si>
  <si>
    <t>CDE</t>
  </si>
  <si>
    <t>PHY</t>
  </si>
  <si>
    <t>GSK</t>
  </si>
  <si>
    <t>GBT</t>
  </si>
  <si>
    <t>MHI</t>
  </si>
  <si>
    <t>SKS</t>
  </si>
  <si>
    <t>LCI</t>
  </si>
  <si>
    <t>SMA</t>
  </si>
  <si>
    <t>DBE</t>
  </si>
  <si>
    <t>GBT</t>
  </si>
  <si>
    <t>PAM</t>
  </si>
  <si>
    <t>BME</t>
  </si>
  <si>
    <t>N</t>
  </si>
  <si>
    <t>D</t>
  </si>
  <si>
    <t>F</t>
  </si>
  <si>
    <t>VA</t>
  </si>
  <si>
    <t>R</t>
  </si>
  <si>
    <t>RTT</t>
  </si>
  <si>
    <t>RJF</t>
  </si>
  <si>
    <t>RHS</t>
  </si>
  <si>
    <t>CP</t>
  </si>
  <si>
    <t>DS</t>
  </si>
  <si>
    <t>A - Horaires Contremaîtres de Production.xlsx</t>
  </si>
  <si>
    <t>J</t>
  </si>
  <si>
    <t>A</t>
  </si>
  <si>
    <t>V</t>
  </si>
  <si>
    <t>I</t>
  </si>
  <si>
    <t>E</t>
  </si>
  <si>
    <t>M</t>
  </si>
  <si>
    <t>S</t>
  </si>
  <si>
    <t>L</t>
  </si>
  <si>
    <t>U</t>
  </si>
  <si>
    <t>T</t>
  </si>
  <si>
    <t>O</t>
  </si>
  <si>
    <t>P</t>
  </si>
  <si>
    <t>B</t>
  </si>
  <si>
    <t>C</t>
  </si>
  <si>
    <t>Vacances annuelles</t>
  </si>
  <si>
    <t>xxx</t>
  </si>
  <si>
    <t xml:space="preserve">Congé accordé sous restriction - Rappelable </t>
  </si>
  <si>
    <t>Congé Parental</t>
  </si>
  <si>
    <t>Récup. temps de travail</t>
  </si>
  <si>
    <t>Remplacement</t>
  </si>
  <si>
    <t>CSS</t>
  </si>
  <si>
    <t>Congé sans solde</t>
  </si>
  <si>
    <t>Récup. heures supplémentaires</t>
  </si>
  <si>
    <t>Abs.</t>
  </si>
  <si>
    <t>Absence - Maladie</t>
  </si>
  <si>
    <t>Récup. Jour férié</t>
  </si>
  <si>
    <t>Délégation syndicale</t>
  </si>
  <si>
    <t>SHIFT  1</t>
  </si>
  <si>
    <t>FPS</t>
  </si>
  <si>
    <t>GPS</t>
  </si>
  <si>
    <t>SBZ</t>
  </si>
  <si>
    <t>YBT</t>
  </si>
  <si>
    <t>PLZ</t>
  </si>
  <si>
    <t>FLN</t>
  </si>
  <si>
    <t>SHIFT  3</t>
  </si>
  <si>
    <t>SHIFT  4</t>
  </si>
  <si>
    <t>SHIFT  5</t>
  </si>
  <si>
    <t>SHIFT  2</t>
  </si>
  <si>
    <t>YPE</t>
  </si>
  <si>
    <t>ATA</t>
  </si>
  <si>
    <t>AFA</t>
  </si>
  <si>
    <t>FLI</t>
  </si>
  <si>
    <t>Contremaîtres de Production</t>
  </si>
  <si>
    <t>VGT</t>
  </si>
  <si>
    <t>Compteur Flex time :</t>
  </si>
  <si>
    <t>P.arr</t>
  </si>
  <si>
    <t>Ferm.</t>
  </si>
  <si>
    <t>Disti.</t>
  </si>
  <si>
    <t>Meun.</t>
  </si>
  <si>
    <t>P.avt 1</t>
  </si>
  <si>
    <t>P.avt 2</t>
  </si>
  <si>
    <t>Chaud. 1</t>
  </si>
  <si>
    <t>Chaud. 2</t>
  </si>
  <si>
    <t>Shift 1</t>
  </si>
  <si>
    <t>Shift 2</t>
  </si>
  <si>
    <t>Shift 3</t>
  </si>
  <si>
    <t>Shift 4</t>
  </si>
  <si>
    <t>Shift 5</t>
  </si>
  <si>
    <t>Ass</t>
  </si>
  <si>
    <t>Matin</t>
  </si>
  <si>
    <t>Après-midi</t>
  </si>
  <si>
    <t>Nuit</t>
  </si>
  <si>
    <t>Ap-midi</t>
  </si>
  <si>
    <t>P. arr</t>
  </si>
  <si>
    <t>P. avt 1</t>
  </si>
  <si>
    <t>P. avt 2</t>
  </si>
  <si>
    <t>Chaud.1</t>
  </si>
  <si>
    <t>Chaud.2</t>
  </si>
  <si>
    <t>arr</t>
  </si>
  <si>
    <t>avt</t>
  </si>
  <si>
    <t>ch</t>
  </si>
  <si>
    <t>YBT</t>
  </si>
  <si>
    <t>SBZ</t>
  </si>
  <si>
    <t>GPO</t>
  </si>
  <si>
    <t>PAM</t>
  </si>
  <si>
    <t>FPS</t>
  </si>
  <si>
    <t>FDP</t>
  </si>
  <si>
    <t>GPS</t>
  </si>
  <si>
    <t>ATR</t>
  </si>
  <si>
    <t>VGG</t>
  </si>
  <si>
    <t>SVE</t>
  </si>
  <si>
    <t>PLZ</t>
  </si>
  <si>
    <t>DBE</t>
  </si>
  <si>
    <t>FLN</t>
  </si>
  <si>
    <t>JKS</t>
  </si>
  <si>
    <t>VBN</t>
  </si>
  <si>
    <t>PDE</t>
  </si>
  <si>
    <t>CDE</t>
  </si>
  <si>
    <t>PHY</t>
  </si>
  <si>
    <t>BLR</t>
  </si>
  <si>
    <t>GBT</t>
  </si>
  <si>
    <t>FBY</t>
  </si>
  <si>
    <t>GVE</t>
  </si>
  <si>
    <t>JBI</t>
  </si>
  <si>
    <t>IME</t>
  </si>
  <si>
    <t>SPT</t>
  </si>
  <si>
    <t>Ass.</t>
  </si>
  <si>
    <t>DWS</t>
  </si>
  <si>
    <t>PKL</t>
  </si>
  <si>
    <t>ASS</t>
  </si>
  <si>
    <t>TGZ</t>
  </si>
  <si>
    <t>FPA</t>
  </si>
  <si>
    <t>PBY</t>
  </si>
  <si>
    <t>LHR</t>
  </si>
  <si>
    <t>OSD</t>
  </si>
  <si>
    <t>GSK</t>
  </si>
  <si>
    <t>KDN</t>
  </si>
  <si>
    <t>SKS</t>
  </si>
  <si>
    <t>LCI</t>
  </si>
  <si>
    <t>LDY</t>
  </si>
  <si>
    <t>GJR</t>
  </si>
  <si>
    <t>VGT</t>
  </si>
  <si>
    <t>JDE</t>
  </si>
  <si>
    <t>BME</t>
  </si>
  <si>
    <t>MHI</t>
  </si>
  <si>
    <t>GDT</t>
  </si>
  <si>
    <t>LDY</t>
  </si>
  <si>
    <t>LDT</t>
  </si>
  <si>
    <t>ARS</t>
  </si>
  <si>
    <t>PDR</t>
  </si>
  <si>
    <t>SMA</t>
  </si>
  <si>
    <t>HKB</t>
  </si>
  <si>
    <t>RKS</t>
  </si>
  <si>
    <t>CGI</t>
  </si>
  <si>
    <t>EVN</t>
  </si>
  <si>
    <t>EVN</t>
  </si>
  <si>
    <t>Nom</t>
  </si>
  <si>
    <t>Initiales</t>
  </si>
  <si>
    <t>ARS</t>
  </si>
  <si>
    <t>GGE</t>
  </si>
  <si>
    <t>LAX</t>
  </si>
  <si>
    <t>GGE</t>
  </si>
  <si>
    <t>LAX</t>
  </si>
  <si>
    <t>APN</t>
  </si>
  <si>
    <t>LDT</t>
  </si>
  <si>
    <t>QBY</t>
  </si>
  <si>
    <t>VGG</t>
  </si>
  <si>
    <t>FPA</t>
  </si>
  <si>
    <t>B - Horaires Adjoints Contremaître.xlsx</t>
  </si>
  <si>
    <t>Adjoints Contremaître</t>
  </si>
  <si>
    <t>FLN</t>
  </si>
  <si>
    <t>SBZ</t>
  </si>
  <si>
    <t>FPS</t>
  </si>
  <si>
    <t>PLZ</t>
  </si>
  <si>
    <r>
      <t xml:space="preserve">Prévisions (en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>) :</t>
    </r>
  </si>
  <si>
    <t>02 - Horaires Opérateurs en formation.xlsx</t>
  </si>
  <si>
    <t>DWS</t>
  </si>
  <si>
    <t>QDE</t>
  </si>
  <si>
    <t>ADK</t>
  </si>
  <si>
    <t>RCO</t>
  </si>
  <si>
    <t>ADS</t>
  </si>
  <si>
    <t>SLT</t>
  </si>
  <si>
    <t>GST</t>
  </si>
  <si>
    <t>NRD</t>
  </si>
  <si>
    <t>PAM</t>
  </si>
  <si>
    <t>CWN</t>
  </si>
  <si>
    <t>RDT</t>
  </si>
  <si>
    <t>BBZ</t>
  </si>
  <si>
    <t>NPE</t>
  </si>
  <si>
    <t>APN</t>
  </si>
  <si>
    <t>CKS</t>
  </si>
  <si>
    <t>ALZ</t>
  </si>
  <si>
    <t>Op. poly arrière-</t>
  </si>
  <si>
    <t>Op. éthanol (ferm.)-</t>
  </si>
  <si>
    <t>Op. éthanol (dist.)-</t>
  </si>
  <si>
    <t>Meunerie-</t>
  </si>
  <si>
    <t>Op. gluten-</t>
  </si>
  <si>
    <t>Op. poly av-</t>
  </si>
  <si>
    <t>Op. poly avant-</t>
  </si>
  <si>
    <t>Op. chaudière-</t>
  </si>
  <si>
    <t>Adjoints-</t>
  </si>
  <si>
    <t>Contremaîtres-</t>
  </si>
  <si>
    <t>Op. en formation-</t>
  </si>
  <si>
    <t>11 - Horaires Op STEP.xlsx</t>
  </si>
  <si>
    <t>Op. STEP-</t>
  </si>
  <si>
    <t>CAN</t>
  </si>
  <si>
    <t>Date de dernière mise à jour</t>
  </si>
  <si>
    <t>Renfort arrière</t>
  </si>
  <si>
    <t>Abs,</t>
  </si>
  <si>
    <t>YRS</t>
  </si>
  <si>
    <t>BLR</t>
  </si>
  <si>
    <t>12 - Horaires Renforts.xlsx</t>
  </si>
  <si>
    <t>Renforts-</t>
  </si>
  <si>
    <t>AM</t>
  </si>
  <si>
    <t>PM</t>
  </si>
  <si>
    <t>-</t>
  </si>
  <si>
    <t>DTT</t>
  </si>
  <si>
    <t>CT</t>
  </si>
  <si>
    <t>TP</t>
  </si>
  <si>
    <t>6h-14h</t>
  </si>
  <si>
    <t>4h RTT</t>
  </si>
  <si>
    <t>4h +FT</t>
  </si>
  <si>
    <t>3h +FT</t>
  </si>
  <si>
    <t>1/2VA</t>
  </si>
  <si>
    <t>1h RTT</t>
  </si>
  <si>
    <t>2h RTT</t>
  </si>
  <si>
    <t>3h RTT</t>
  </si>
  <si>
    <t>5h RTT</t>
  </si>
  <si>
    <t>6h RTT</t>
  </si>
  <si>
    <t>7h RTT</t>
  </si>
  <si>
    <t>1/2DTT</t>
  </si>
  <si>
    <t>1/2RJF</t>
  </si>
  <si>
    <t>1h +FT</t>
  </si>
  <si>
    <t>2h +FT</t>
  </si>
  <si>
    <t>solde à planifier :</t>
  </si>
  <si>
    <t>7h-15h</t>
  </si>
  <si>
    <t>13 - Horaires Chaudières + renfort.xlsx</t>
  </si>
  <si>
    <t>Op. Chaudières+renfort-</t>
  </si>
  <si>
    <t>1/ L'horaire Op Polyvalent Arrière doit être créer</t>
  </si>
  <si>
    <t>3/ générer la mise à jour des noms puis l'horaire</t>
  </si>
  <si>
    <t>4/ vérifier la compteurs en bas de page (cellules masquées et affichées)</t>
  </si>
  <si>
    <t>PRODUCTION</t>
  </si>
  <si>
    <t>Mat</t>
  </si>
  <si>
    <t>Prénom</t>
  </si>
  <si>
    <t>Degré de Polyvalence</t>
  </si>
  <si>
    <t>STEP</t>
  </si>
  <si>
    <t>CKS</t>
  </si>
  <si>
    <t>G</t>
  </si>
  <si>
    <t>X</t>
  </si>
  <si>
    <t>CGI</t>
  </si>
  <si>
    <t>CGI</t>
  </si>
  <si>
    <t>SPT</t>
  </si>
  <si>
    <t>SPT</t>
  </si>
  <si>
    <t>GBT</t>
  </si>
  <si>
    <t>GBT</t>
  </si>
  <si>
    <t>PDR</t>
  </si>
  <si>
    <t>PDR</t>
  </si>
  <si>
    <t>CAN</t>
  </si>
  <si>
    <t>CAN</t>
  </si>
  <si>
    <t>IME</t>
  </si>
  <si>
    <t>IME</t>
  </si>
  <si>
    <t>PKL</t>
  </si>
  <si>
    <t>LCI</t>
  </si>
  <si>
    <t>LCI</t>
  </si>
  <si>
    <t>APN</t>
  </si>
  <si>
    <t>APN</t>
  </si>
  <si>
    <t>PBY</t>
  </si>
  <si>
    <t>DBE</t>
  </si>
  <si>
    <t>DBE</t>
  </si>
  <si>
    <t>LDY</t>
  </si>
  <si>
    <t>LHS</t>
  </si>
  <si>
    <t>ALZ</t>
  </si>
  <si>
    <t>ALZ</t>
  </si>
  <si>
    <t>QBY</t>
  </si>
  <si>
    <t>QBY</t>
  </si>
  <si>
    <t>AAI</t>
  </si>
  <si>
    <t>AAI</t>
  </si>
  <si>
    <t>CKS</t>
  </si>
  <si>
    <t>GST</t>
  </si>
  <si>
    <t>GST</t>
  </si>
  <si>
    <t>interim</t>
  </si>
  <si>
    <t>NRD</t>
  </si>
  <si>
    <t>NRD</t>
  </si>
  <si>
    <t>LHS</t>
  </si>
  <si>
    <t>VBN</t>
  </si>
  <si>
    <t>BBZ</t>
  </si>
  <si>
    <t>BBZ</t>
  </si>
  <si>
    <t>NPE</t>
  </si>
  <si>
    <t>NPE</t>
  </si>
  <si>
    <t>RDT</t>
  </si>
  <si>
    <t>RDT</t>
  </si>
  <si>
    <t>LAA</t>
  </si>
  <si>
    <t>LAA</t>
  </si>
  <si>
    <t>LHR</t>
  </si>
  <si>
    <t>LHR</t>
  </si>
  <si>
    <t>BLR</t>
  </si>
  <si>
    <t>BLR</t>
  </si>
  <si>
    <t>ASS</t>
  </si>
  <si>
    <t>ASS</t>
  </si>
  <si>
    <t>GSK</t>
  </si>
  <si>
    <t>GSK</t>
  </si>
  <si>
    <t>SVE</t>
  </si>
  <si>
    <t>SVE</t>
  </si>
  <si>
    <t>HKB</t>
  </si>
  <si>
    <t>HKB</t>
  </si>
  <si>
    <t>YRS</t>
  </si>
  <si>
    <t>YRS</t>
  </si>
  <si>
    <t>SMA</t>
  </si>
  <si>
    <t>GDT</t>
  </si>
  <si>
    <t>GDT</t>
  </si>
  <si>
    <t>PBY</t>
  </si>
  <si>
    <t>SLT</t>
  </si>
  <si>
    <t>CWN</t>
  </si>
  <si>
    <t>CJD</t>
  </si>
  <si>
    <t>JKS</t>
  </si>
  <si>
    <t>JKS</t>
  </si>
  <si>
    <t>PDE</t>
  </si>
  <si>
    <t>PDE</t>
  </si>
  <si>
    <t>PAM</t>
  </si>
  <si>
    <t>PAM</t>
  </si>
  <si>
    <t>MHI</t>
  </si>
  <si>
    <t>MHI</t>
  </si>
  <si>
    <t>H</t>
  </si>
  <si>
    <t>GBT</t>
  </si>
  <si>
    <t>GBT</t>
  </si>
  <si>
    <t>KDN</t>
  </si>
  <si>
    <t>KDN</t>
  </si>
  <si>
    <t>GJR</t>
  </si>
  <si>
    <t>GJR</t>
  </si>
  <si>
    <t>SPS</t>
  </si>
  <si>
    <t>SPS</t>
  </si>
  <si>
    <t>RCO</t>
  </si>
  <si>
    <t>RCO</t>
  </si>
  <si>
    <t>DCI</t>
  </si>
  <si>
    <t>DCI</t>
  </si>
  <si>
    <t>ADK</t>
  </si>
  <si>
    <t>ADK</t>
  </si>
  <si>
    <t>QDE</t>
  </si>
  <si>
    <t>QBY</t>
  </si>
  <si>
    <t>ADS</t>
  </si>
  <si>
    <t>ADS</t>
  </si>
  <si>
    <t>PDE</t>
  </si>
  <si>
    <t>PDF</t>
  </si>
  <si>
    <t>JBA</t>
  </si>
  <si>
    <t>LAX</t>
  </si>
  <si>
    <t>GPO</t>
  </si>
  <si>
    <t>GPO</t>
  </si>
  <si>
    <t>CDE</t>
  </si>
  <si>
    <t>DWS</t>
  </si>
  <si>
    <t>DWS</t>
  </si>
  <si>
    <t xml:space="preserve">Adj CM </t>
  </si>
  <si>
    <t>JBI</t>
  </si>
  <si>
    <t>JBI</t>
  </si>
  <si>
    <t>YBT</t>
  </si>
  <si>
    <t>YBT</t>
  </si>
  <si>
    <t>VGG</t>
  </si>
  <si>
    <t>FPA</t>
  </si>
  <si>
    <t>FPA</t>
  </si>
  <si>
    <t>ATR</t>
  </si>
  <si>
    <t>ATR</t>
  </si>
  <si>
    <t>Assistant usine</t>
  </si>
  <si>
    <t xml:space="preserve">BBZ </t>
  </si>
  <si>
    <t>SBZ</t>
  </si>
  <si>
    <t>PLZ</t>
  </si>
  <si>
    <t>PLZ</t>
  </si>
  <si>
    <t>FLN</t>
  </si>
  <si>
    <t>FLN</t>
  </si>
  <si>
    <t>FPS</t>
  </si>
  <si>
    <t>Step</t>
  </si>
  <si>
    <t>Polyvalent arrière</t>
  </si>
  <si>
    <t>Tous</t>
  </si>
  <si>
    <t>JBS</t>
  </si>
  <si>
    <t>JBS</t>
  </si>
  <si>
    <t>JBY</t>
  </si>
  <si>
    <t>Renfort avant</t>
  </si>
  <si>
    <t>TCE</t>
  </si>
  <si>
    <t>TCE</t>
  </si>
  <si>
    <t>VBN</t>
  </si>
  <si>
    <t>TCE</t>
  </si>
  <si>
    <t>H. flott.</t>
  </si>
  <si>
    <t>Mise à jour horaire par poste</t>
  </si>
  <si>
    <t>JBA</t>
  </si>
  <si>
    <t>LAA</t>
  </si>
  <si>
    <t>PDF</t>
  </si>
  <si>
    <t>GKT</t>
  </si>
  <si>
    <t>GKT</t>
  </si>
  <si>
    <t>Op. poly arrière-2026</t>
  </si>
  <si>
    <t>Op. éthanol (ferm.)-2026</t>
  </si>
  <si>
    <t>Op. éthanol (dist.)-2026</t>
  </si>
  <si>
    <t>Renforts-2026</t>
  </si>
  <si>
    <t>Meunerie-2026</t>
  </si>
  <si>
    <t>Op. gluten-2026</t>
  </si>
  <si>
    <t>Op. poly av-2026</t>
  </si>
  <si>
    <t>Op. poly avant-2026</t>
  </si>
  <si>
    <t>Op. chaudière-2026</t>
  </si>
  <si>
    <t>Adjoints-2026</t>
  </si>
  <si>
    <t>Contremaîtres-2026</t>
  </si>
  <si>
    <t>Op. en formation-2026</t>
  </si>
  <si>
    <t>Op. Chaudières+renfort-2026</t>
  </si>
  <si>
    <t>Op. STEP-2026</t>
  </si>
  <si>
    <r>
      <t xml:space="preserve">Soldes en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 xml:space="preserve"> au 01/01/2026 :</t>
    </r>
  </si>
  <si>
    <t>(avec soldes 2025 inclus)</t>
  </si>
  <si>
    <t>*</t>
  </si>
  <si>
    <t>poly. Arr.</t>
  </si>
  <si>
    <t>R-CM</t>
  </si>
  <si>
    <t>terr. Arr.</t>
  </si>
  <si>
    <t>SPS</t>
  </si>
  <si>
    <t>JBS</t>
  </si>
  <si>
    <t>CHD</t>
  </si>
  <si>
    <t>ferm. Liqu.</t>
  </si>
  <si>
    <t>meun.</t>
  </si>
  <si>
    <t>DKS</t>
  </si>
  <si>
    <t>LDY</t>
  </si>
  <si>
    <t xml:space="preserve">ferm. Liqu. </t>
  </si>
  <si>
    <t>DBE</t>
  </si>
  <si>
    <t>CDE</t>
  </si>
  <si>
    <t>AAI</t>
  </si>
  <si>
    <t>GKT</t>
  </si>
  <si>
    <t>D-CPPT</t>
  </si>
  <si>
    <t>SHUT-DOWN  2026</t>
  </si>
  <si>
    <t>SHUT-DOWN   2026</t>
  </si>
  <si>
    <t>D-F</t>
  </si>
  <si>
    <t>SD26</t>
  </si>
  <si>
    <t>SD 26</t>
  </si>
  <si>
    <t>E. Min SD26</t>
  </si>
  <si>
    <t>E. min SD26</t>
  </si>
  <si>
    <t>SMK</t>
  </si>
  <si>
    <t>à planifier</t>
  </si>
  <si>
    <t>H. flott</t>
  </si>
  <si>
    <t>Abs</t>
  </si>
  <si>
    <t>N SD26</t>
  </si>
  <si>
    <t>RTT-</t>
  </si>
  <si>
    <t>DS-CE</t>
  </si>
  <si>
    <t xml:space="preserve">F </t>
  </si>
  <si>
    <t>Ferm. Liq</t>
  </si>
  <si>
    <t>distillation</t>
  </si>
  <si>
    <t>Ferm. Liq.</t>
  </si>
  <si>
    <t>chaudières</t>
  </si>
  <si>
    <t>DKS</t>
  </si>
  <si>
    <t>meunerie</t>
  </si>
  <si>
    <t xml:space="preserve">N </t>
  </si>
  <si>
    <t>D - F</t>
  </si>
  <si>
    <t>06h-14h</t>
  </si>
  <si>
    <t>distill.</t>
  </si>
  <si>
    <t>CPPT</t>
  </si>
  <si>
    <t>solde à planifier</t>
  </si>
  <si>
    <t>F-PM</t>
  </si>
  <si>
    <t>gluten</t>
  </si>
  <si>
    <t>poly-arr</t>
  </si>
  <si>
    <t>10h-22h</t>
  </si>
  <si>
    <t xml:space="preserve">  DS-CE</t>
  </si>
  <si>
    <t>DF</t>
  </si>
  <si>
    <t>2h RTT-</t>
  </si>
  <si>
    <t>1h RTT-</t>
  </si>
  <si>
    <t>3h RTT-</t>
  </si>
  <si>
    <t xml:space="preserve">R </t>
  </si>
  <si>
    <t>7h RTT-</t>
  </si>
  <si>
    <t>RTT -</t>
  </si>
  <si>
    <t>10h-18h</t>
  </si>
  <si>
    <t>4h rhs</t>
  </si>
  <si>
    <t>4h RHS</t>
  </si>
  <si>
    <t>1h RHS</t>
  </si>
  <si>
    <t>PM DS-CE</t>
  </si>
  <si>
    <t>0,25h RHS</t>
  </si>
  <si>
    <t>4h RTT-</t>
  </si>
  <si>
    <t>0,25 rhs</t>
  </si>
  <si>
    <t>8h-12h</t>
  </si>
  <si>
    <t>MMS</t>
  </si>
  <si>
    <t>2h RHS</t>
  </si>
  <si>
    <t xml:space="preserve">CJD </t>
  </si>
  <si>
    <t>3 RTT-</t>
  </si>
  <si>
    <t>20h-06h</t>
  </si>
  <si>
    <t>CDE</t>
  </si>
  <si>
    <t>CHD</t>
  </si>
  <si>
    <t>2h rhs</t>
  </si>
  <si>
    <t>6h-18h</t>
  </si>
  <si>
    <t>18h-06h</t>
  </si>
  <si>
    <t>06h-18h</t>
  </si>
  <si>
    <t>14h-01h</t>
  </si>
  <si>
    <t>1h rhs</t>
  </si>
  <si>
    <t>18h-22h</t>
  </si>
  <si>
    <t>eval</t>
  </si>
  <si>
    <t>chaudière</t>
  </si>
  <si>
    <t>SD26 -F</t>
  </si>
  <si>
    <t xml:space="preserve"> D </t>
  </si>
  <si>
    <t xml:space="preserve"> +CPPT</t>
  </si>
  <si>
    <t>14h-00h</t>
  </si>
  <si>
    <t>liq - ferm</t>
  </si>
  <si>
    <t>20h15-06h</t>
  </si>
  <si>
    <t>3h rhs</t>
  </si>
  <si>
    <t>06-18h</t>
  </si>
  <si>
    <t xml:space="preserve"> -</t>
  </si>
  <si>
    <t>14h-23h</t>
  </si>
  <si>
    <t xml:space="preserve"> 1h RTT</t>
  </si>
  <si>
    <t>2,25h RHS</t>
  </si>
  <si>
    <t>22h-10h</t>
  </si>
  <si>
    <t>06h-16h</t>
  </si>
  <si>
    <t>19h-22h</t>
  </si>
  <si>
    <t>16h-19h</t>
  </si>
  <si>
    <t>N-terr. Arr.</t>
  </si>
  <si>
    <t>10h-16h</t>
  </si>
  <si>
    <t>6h-12h</t>
  </si>
  <si>
    <t>6h-13h</t>
  </si>
  <si>
    <t xml:space="preserve">poly. Arr. </t>
  </si>
  <si>
    <t>PM  - distil</t>
  </si>
  <si>
    <t>distil.</t>
  </si>
  <si>
    <t>PM - poly. Arr.</t>
  </si>
  <si>
    <t>12h-24h</t>
  </si>
  <si>
    <t>8h-15h</t>
  </si>
  <si>
    <t>7h-12h</t>
  </si>
  <si>
    <t>11h-15h30'</t>
  </si>
  <si>
    <t>1,5 rhs</t>
  </si>
  <si>
    <t>02h-06h</t>
  </si>
  <si>
    <t>2,25 rhs</t>
  </si>
  <si>
    <t>14h-02h</t>
  </si>
  <si>
    <t>0,75 rhs</t>
  </si>
  <si>
    <t>02h-14h</t>
  </si>
  <si>
    <t>18h-6h</t>
  </si>
  <si>
    <t>6h-18</t>
  </si>
  <si>
    <t>18h-02h</t>
  </si>
  <si>
    <t>8h30-14h</t>
  </si>
  <si>
    <t>8h-14h</t>
  </si>
  <si>
    <t>4,5 rhs</t>
  </si>
  <si>
    <t>9h-15h</t>
  </si>
  <si>
    <t>VM</t>
  </si>
  <si>
    <t>poly. Arr./meunerie</t>
  </si>
  <si>
    <t>R-VM</t>
  </si>
  <si>
    <t>11h-19h</t>
  </si>
  <si>
    <t>12h-20h</t>
  </si>
  <si>
    <t>3,75h rhs</t>
  </si>
  <si>
    <t xml:space="preserve">terr. Arr. </t>
  </si>
  <si>
    <t>MGY</t>
  </si>
  <si>
    <t>7h-11h</t>
  </si>
  <si>
    <t>consign.</t>
  </si>
  <si>
    <t>terr. arr.</t>
  </si>
  <si>
    <t>ferm. Liq.</t>
  </si>
  <si>
    <t>poly. Arr</t>
  </si>
  <si>
    <t xml:space="preserve">AM </t>
  </si>
  <si>
    <t>R-CM/VM</t>
  </si>
  <si>
    <t>terr arr</t>
  </si>
  <si>
    <t>7h-14h</t>
  </si>
  <si>
    <t>19h-6h</t>
  </si>
  <si>
    <t>07h-15h</t>
  </si>
  <si>
    <t>06h-15h</t>
  </si>
  <si>
    <t>SD26+R</t>
  </si>
  <si>
    <t>6h-17h</t>
  </si>
  <si>
    <t xml:space="preserve">ferm. Liq. </t>
  </si>
  <si>
    <t>ferm.liqu.</t>
  </si>
  <si>
    <t>8h-16h30</t>
  </si>
  <si>
    <t>SD26/ Abs</t>
  </si>
  <si>
    <t>ferm. Liq</t>
  </si>
  <si>
    <t xml:space="preserve">D </t>
  </si>
  <si>
    <t xml:space="preserve">DS </t>
  </si>
  <si>
    <t>2H RTT</t>
  </si>
  <si>
    <t>14h-18h</t>
  </si>
  <si>
    <t>0,5 rhs</t>
  </si>
  <si>
    <t>22h-02h</t>
  </si>
  <si>
    <t>14-18h</t>
  </si>
  <si>
    <t>12h-22h</t>
  </si>
  <si>
    <t>06-12h</t>
  </si>
  <si>
    <t>14h-17h</t>
  </si>
  <si>
    <t>18h-2h</t>
  </si>
  <si>
    <t>16h-22h</t>
  </si>
  <si>
    <t>7h-16h</t>
  </si>
  <si>
    <t>06h-10h</t>
  </si>
  <si>
    <t>06h-17h</t>
  </si>
  <si>
    <t>2,5h RHS</t>
  </si>
  <si>
    <t>rhs</t>
  </si>
  <si>
    <t>6h rhs</t>
  </si>
  <si>
    <t>6h-10h</t>
  </si>
  <si>
    <t>08h-16h</t>
  </si>
  <si>
    <t>11h-18h</t>
  </si>
  <si>
    <t>Remplacement Contremaître</t>
  </si>
  <si>
    <t>13h-22h</t>
  </si>
  <si>
    <t>8h-16h</t>
  </si>
  <si>
    <t>N R-CM</t>
  </si>
  <si>
    <t>6h-16h</t>
  </si>
  <si>
    <t>3h RHS</t>
  </si>
  <si>
    <t>07h-18h</t>
  </si>
  <si>
    <t>9h-21h</t>
  </si>
  <si>
    <t>14h-2h</t>
  </si>
  <si>
    <t>DS-CE+F</t>
  </si>
  <si>
    <t>R-F</t>
  </si>
  <si>
    <t>R -F</t>
  </si>
  <si>
    <t>07h-19h</t>
  </si>
  <si>
    <t xml:space="preserve">VM </t>
  </si>
  <si>
    <t>R - F</t>
  </si>
  <si>
    <t>19h-06h</t>
  </si>
  <si>
    <t>12h-15h</t>
  </si>
  <si>
    <t>12h30-22h</t>
  </si>
  <si>
    <t>CPPT-F</t>
  </si>
  <si>
    <t>CPPT +F</t>
  </si>
  <si>
    <t>7h-18h</t>
  </si>
  <si>
    <t>HS</t>
  </si>
  <si>
    <t>22h-06h30</t>
  </si>
  <si>
    <t>12h-19h</t>
  </si>
  <si>
    <t>1,75 rhs</t>
  </si>
  <si>
    <t>06h-11h</t>
  </si>
  <si>
    <t>11h-22h</t>
  </si>
  <si>
    <t>terr. Arr. + fermentation</t>
  </si>
  <si>
    <t>DS + PM</t>
  </si>
  <si>
    <t>CPPT + F</t>
  </si>
  <si>
    <t>disti</t>
  </si>
  <si>
    <t>2,5 rhs</t>
  </si>
  <si>
    <t>8h30'-16h30'</t>
  </si>
  <si>
    <t>PM/R-CM</t>
  </si>
  <si>
    <t>poly. Etoh</t>
  </si>
  <si>
    <t>AM R-CM</t>
  </si>
  <si>
    <t>1,25 rhs</t>
  </si>
  <si>
    <t>22h-5h</t>
  </si>
  <si>
    <t>Poly. Etoh</t>
  </si>
  <si>
    <t>23-06h</t>
  </si>
  <si>
    <t>6h-14h +</t>
  </si>
  <si>
    <t>SMK</t>
  </si>
  <si>
    <t>SMK</t>
  </si>
  <si>
    <t>CDT</t>
  </si>
  <si>
    <t>gluten?</t>
  </si>
  <si>
    <t>MMS</t>
  </si>
  <si>
    <t>MMS</t>
  </si>
  <si>
    <t>7h- 15h</t>
  </si>
  <si>
    <t>polyvalence</t>
  </si>
  <si>
    <t>poly. Etoh.</t>
  </si>
  <si>
    <t>Poly. Etoh.</t>
  </si>
  <si>
    <t xml:space="preserve">Poly. Etoh. </t>
  </si>
  <si>
    <t>Polyvalence</t>
  </si>
  <si>
    <t>RHS+02h-06h</t>
  </si>
  <si>
    <t xml:space="preserve">RJF </t>
  </si>
  <si>
    <t>PM-terr arr</t>
  </si>
  <si>
    <t>N-R-CM</t>
  </si>
  <si>
    <t>2h-6h</t>
  </si>
  <si>
    <t xml:space="preserve">Ferm. Liq. </t>
  </si>
  <si>
    <t>2h-14h</t>
  </si>
  <si>
    <t>22h-08h</t>
  </si>
  <si>
    <t>chaudières éq. 1</t>
  </si>
  <si>
    <t>CJD</t>
  </si>
  <si>
    <t>CJD</t>
  </si>
  <si>
    <t>R + F</t>
  </si>
  <si>
    <t>AM - RCM</t>
  </si>
  <si>
    <t>ferm. liqu.</t>
  </si>
  <si>
    <t>chaud. + F</t>
  </si>
  <si>
    <t>16h-00h</t>
  </si>
  <si>
    <t>20h-6h</t>
  </si>
  <si>
    <t>22h-2h</t>
  </si>
  <si>
    <t>14h-20h</t>
  </si>
  <si>
    <t>08h-10h30</t>
  </si>
  <si>
    <t>Opérateurs STEP - 2026</t>
  </si>
  <si>
    <t>Opérateurs en formation - 2026</t>
  </si>
  <si>
    <t>4h hs</t>
  </si>
  <si>
    <t>09h-21h</t>
  </si>
  <si>
    <t>21-06h</t>
  </si>
  <si>
    <t>NPI</t>
  </si>
  <si>
    <t>chaudières éq. 5</t>
  </si>
  <si>
    <t>chaudières éq. 3</t>
  </si>
  <si>
    <t>Distillation éq. 1</t>
  </si>
  <si>
    <t>Distillation éq. 5</t>
  </si>
  <si>
    <t>N?</t>
  </si>
  <si>
    <t>LHS</t>
  </si>
  <si>
    <t>fermentat°</t>
  </si>
  <si>
    <t>AM?</t>
  </si>
  <si>
    <t>terr.arr</t>
  </si>
  <si>
    <t>poly.Etha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</si>
</sst>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m\ yyyy\ &quot;à&quot;\ hh&quot;h&quot;mm"/>
  </numFmts>
  <fonts count="6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10"/>
      <color indexed="12"/>
      <name val="Arial"/>
      <family val="2"/>
    </font>
    <font>
      <b/>
      <u/>
      <sz val="10"/>
      <name val="Arial"/>
      <family val="2"/>
    </font>
    <font>
      <b/>
      <sz val="10"/>
      <color indexed="20"/>
      <name val="Arial"/>
      <family val="2"/>
    </font>
    <font>
      <sz val="1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b/>
      <sz val="11"/>
      <color theme="4" tint="0.79998168889431442"/>
      <name val="Calibri"/>
      <family val="2"/>
      <scheme val="minor"/>
    </font>
    <font>
      <sz val="9"/>
      <name val="Arial"/>
      <family val="2"/>
    </font>
    <font>
      <i/>
      <u/>
      <sz val="10"/>
      <color rgb="FF0000FF"/>
      <name val="Arial"/>
      <family val="2"/>
    </font>
    <font>
      <i/>
      <sz val="11"/>
      <color rgb="FF1F497D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i/>
      <sz val="10"/>
      <name val="Arial"/>
      <family val="2"/>
    </font>
    <font>
      <i/>
      <u/>
      <sz val="11"/>
      <color rgb="FF1F497D"/>
      <name val="Calibri"/>
      <family val="2"/>
      <scheme val="minor"/>
    </font>
    <font>
      <sz val="10"/>
      <color theme="1"/>
      <name val="Arial"/>
      <family val="2"/>
    </font>
    <font>
      <b/>
      <u/>
      <sz val="10"/>
      <color rgb="FF0000FF"/>
      <name val="Arial"/>
      <family val="2"/>
    </font>
    <font>
      <sz val="9"/>
      <color theme="1"/>
      <name val="Calibri"/>
      <family val="2"/>
      <scheme val="minor"/>
    </font>
    <font>
      <b/>
      <sz val="10"/>
      <color indexed="10"/>
      <name val="Arial"/>
      <family val="2"/>
    </font>
    <font>
      <strike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i/>
      <sz val="11"/>
      <color rgb="FFFF0000"/>
      <name val="Calibri"/>
      <family val="2"/>
      <scheme val="minor"/>
    </font>
    <font>
      <b/>
      <sz val="16"/>
      <color indexed="10"/>
      <name val="Arial"/>
      <family val="2"/>
    </font>
    <font>
      <b/>
      <sz val="16"/>
      <name val="Arial"/>
      <family val="2"/>
    </font>
    <font>
      <b/>
      <sz val="16"/>
      <color rgb="FFFF0000"/>
      <name val="Arial"/>
      <family val="2"/>
    </font>
    <font>
      <b/>
      <sz val="10"/>
      <color theme="1"/>
      <name val="Arial"/>
      <family val="2"/>
    </font>
    <font>
      <b/>
      <sz val="10"/>
      <color indexed="8"/>
      <name val="Arial"/>
      <family val="2"/>
    </font>
    <font>
      <b/>
      <u/>
      <sz val="12"/>
      <color indexed="8"/>
      <name val="Arial"/>
      <family val="2"/>
    </font>
    <font>
      <b/>
      <sz val="12"/>
      <color indexed="8"/>
      <name val="Arial"/>
      <family val="2"/>
    </font>
    <font>
      <b/>
      <sz val="12"/>
      <color theme="1"/>
      <name val="Arial"/>
      <family val="2"/>
    </font>
    <font>
      <sz val="14"/>
      <color theme="4" tint="-0.499984740745262"/>
      <name val="Calibri"/>
      <family val="2"/>
      <scheme val="minor"/>
    </font>
    <font>
      <b/>
      <sz val="14"/>
      <color theme="4" tint="-0.499984740745262"/>
      <name val="Arial"/>
      <family val="2"/>
    </font>
    <font>
      <b/>
      <sz val="12"/>
      <color theme="4" tint="-0.499984740745262"/>
      <name val="Arial"/>
      <family val="2"/>
    </font>
    <font>
      <sz val="10"/>
      <color theme="4" tint="-0.499984740745262"/>
      <name val="Arial"/>
      <family val="2"/>
    </font>
    <font>
      <sz val="11"/>
      <color rgb="FFFF0000"/>
      <name val="Arial"/>
      <family val="2"/>
    </font>
    <font>
      <u/>
      <sz val="10"/>
      <name val="Arial"/>
      <family val="2"/>
    </font>
    <font>
      <sz val="10"/>
      <color indexed="10"/>
      <name val="Arial"/>
      <family val="2"/>
    </font>
    <font>
      <sz val="10"/>
      <color rgb="FF0000FF"/>
      <name val="Arial"/>
      <family val="2"/>
    </font>
    <font>
      <b/>
      <sz val="10"/>
      <color rgb="FFFF0000"/>
      <name val="Arial"/>
      <family val="2"/>
    </font>
    <font>
      <b/>
      <u/>
      <sz val="10"/>
      <color rgb="FFFF0000"/>
      <name val="Arial"/>
      <family val="2"/>
    </font>
    <font>
      <b/>
      <u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rgb="FF00B0F0"/>
      <name val="Arial"/>
      <family val="2"/>
    </font>
    <font>
      <sz val="10"/>
      <color rgb="FF0070C0"/>
      <name val="Arial"/>
      <family val="2"/>
    </font>
    <font>
      <i/>
      <sz val="10"/>
      <name val="Arial"/>
      <family val="2"/>
    </font>
    <font>
      <sz val="8"/>
      <name val="Arial"/>
      <family val="2"/>
    </font>
    <font>
      <i/>
      <sz val="10"/>
      <color theme="0" tint="-0.499984740745262"/>
      <name val="Arial"/>
      <family val="2"/>
    </font>
    <font>
      <b/>
      <i/>
      <sz val="10"/>
      <color theme="0" tint="-0.499984740745262"/>
      <name val="Arial"/>
      <family val="2"/>
    </font>
    <font>
      <b/>
      <sz val="10"/>
      <color theme="3" tint="0.39997558519241921"/>
      <name val="Arial"/>
      <family val="2"/>
    </font>
    <font>
      <b/>
      <sz val="12"/>
      <color rgb="FF000000"/>
      <name val="Arial"/>
      <family val="2"/>
    </font>
    <font>
      <sz val="11"/>
      <color rgb="FF000000"/>
      <name val="Calibri"/>
      <family val="2"/>
    </font>
    <font>
      <strike/>
      <sz val="10"/>
      <name val="Arial"/>
      <family val="2"/>
    </font>
    <font>
      <strike/>
      <sz val="10"/>
      <color rgb="FFFF0000"/>
      <name val="Arial"/>
      <family val="2"/>
    </font>
    <font>
      <b/>
      <strike/>
      <sz val="9"/>
      <color indexed="81"/>
      <name val="Tahoma"/>
      <family val="2"/>
    </font>
    <font>
      <strike/>
      <sz val="9"/>
      <color indexed="81"/>
      <name val="Tahoma"/>
      <family val="2"/>
    </font>
    <font>
      <b/>
      <sz val="10"/>
      <color rgb="FF00B05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2FBB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149998474074526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3" tint="0.39997558519241921"/>
      </left>
      <right/>
      <top style="medium">
        <color rgb="FF00B0F0"/>
      </top>
      <bottom/>
      <diagonal/>
    </border>
    <border>
      <left/>
      <right/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/>
      <right style="medium">
        <color rgb="FF00B0F0"/>
      </right>
      <top/>
      <bottom/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medium">
        <color rgb="FF00B0F0"/>
      </left>
      <right/>
      <top/>
      <bottom/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/>
      <right/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4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16" fillId="0" borderId="0"/>
  </cellStyleXfs>
  <cellXfs count="471">
    <xf numFmtId="0" fontId="0" fillId="0" borderId="0" xfId="0"/>
    <xf numFmtId="0" fontId="5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0" fillId="0" borderId="1" xfId="0" applyBorder="1"/>
    <xf numFmtId="0" fontId="9" fillId="0" borderId="1" xfId="0" applyFont="1" applyBorder="1"/>
    <xf numFmtId="0" fontId="4" fillId="0" borderId="1" xfId="0" applyFont="1" applyBorder="1"/>
    <xf numFmtId="0" fontId="14" fillId="0" borderId="0" xfId="0" applyFont="1"/>
    <xf numFmtId="0" fontId="15" fillId="0" borderId="0" xfId="0" applyFont="1"/>
    <xf numFmtId="0" fontId="4" fillId="0" borderId="0" xfId="0" applyFont="1"/>
    <xf numFmtId="0" fontId="18" fillId="0" borderId="0" xfId="0" applyFont="1"/>
    <xf numFmtId="0" fontId="10" fillId="0" borderId="0" xfId="0" applyFont="1"/>
    <xf numFmtId="0" fontId="19" fillId="0" borderId="0" xfId="0" applyFont="1"/>
    <xf numFmtId="0" fontId="5" fillId="0" borderId="1" xfId="0" applyFont="1" applyBorder="1" applyAlignment="1">
      <alignment horizontal="center"/>
    </xf>
    <xf numFmtId="0" fontId="21" fillId="0" borderId="0" xfId="0" applyFont="1"/>
    <xf numFmtId="0" fontId="4" fillId="0" borderId="0" xfId="0" applyFont="1" applyAlignment="1">
      <alignment horizontal="center"/>
    </xf>
    <xf numFmtId="0" fontId="5" fillId="0" borderId="0" xfId="2" applyFont="1" applyAlignment="1">
      <alignment horizontal="center"/>
    </xf>
    <xf numFmtId="0" fontId="5" fillId="2" borderId="0" xfId="2" applyFont="1" applyFill="1" applyAlignment="1">
      <alignment horizontal="center"/>
    </xf>
    <xf numFmtId="0" fontId="22" fillId="0" borderId="0" xfId="0" applyFont="1"/>
    <xf numFmtId="0" fontId="5" fillId="0" borderId="11" xfId="0" applyFont="1" applyBorder="1" applyAlignment="1">
      <alignment horizontal="center"/>
    </xf>
    <xf numFmtId="0" fontId="4" fillId="3" borderId="1" xfId="2" applyFont="1" applyFill="1" applyBorder="1" applyAlignment="1">
      <alignment horizontal="center"/>
    </xf>
    <xf numFmtId="0" fontId="0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7" fillId="0" borderId="0" xfId="1" applyFont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5" fillId="3" borderId="11" xfId="0" applyFont="1" applyFill="1" applyBorder="1" applyAlignment="1">
      <alignment horizontal="center"/>
    </xf>
    <xf numFmtId="0" fontId="5" fillId="3" borderId="12" xfId="2" applyFont="1" applyFill="1" applyBorder="1" applyAlignment="1">
      <alignment horizontal="center"/>
    </xf>
    <xf numFmtId="0" fontId="5" fillId="3" borderId="3" xfId="2" applyFont="1" applyFill="1" applyBorder="1" applyAlignment="1">
      <alignment horizontal="center"/>
    </xf>
    <xf numFmtId="0" fontId="4" fillId="0" borderId="0" xfId="2" applyFont="1" applyAlignment="1">
      <alignment horizontal="center"/>
    </xf>
    <xf numFmtId="0" fontId="4" fillId="0" borderId="0" xfId="1"/>
    <xf numFmtId="0" fontId="18" fillId="0" borderId="0" xfId="1" applyFont="1"/>
    <xf numFmtId="0" fontId="0" fillId="0" borderId="0" xfId="2" applyFont="1" applyAlignment="1">
      <alignment horizontal="center"/>
    </xf>
    <xf numFmtId="0" fontId="18" fillId="0" borderId="0" xfId="2" applyFont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2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22" fillId="3" borderId="1" xfId="2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8" borderId="3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22" fillId="3" borderId="2" xfId="2" applyFont="1" applyFill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22" fillId="3" borderId="3" xfId="2" applyFont="1" applyFill="1" applyBorder="1" applyAlignment="1">
      <alignment horizontal="center"/>
    </xf>
    <xf numFmtId="0" fontId="4" fillId="9" borderId="3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4" fillId="0" borderId="2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24" fillId="11" borderId="1" xfId="0" applyFont="1" applyFill="1" applyBorder="1" applyAlignment="1">
      <alignment horizontal="center" vertical="center"/>
    </xf>
    <xf numFmtId="0" fontId="24" fillId="13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4" fillId="17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24" fillId="10" borderId="1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4" fillId="14" borderId="1" xfId="0" applyFont="1" applyFill="1" applyBorder="1" applyAlignment="1">
      <alignment horizontal="center" vertical="center"/>
    </xf>
    <xf numFmtId="0" fontId="24" fillId="15" borderId="1" xfId="0" applyFont="1" applyFill="1" applyBorder="1" applyAlignment="1">
      <alignment horizontal="center" vertical="center"/>
    </xf>
    <xf numFmtId="0" fontId="24" fillId="16" borderId="1" xfId="0" applyFont="1" applyFill="1" applyBorder="1" applyAlignment="1">
      <alignment horizontal="center" vertical="center"/>
    </xf>
    <xf numFmtId="0" fontId="24" fillId="19" borderId="1" xfId="0" applyFont="1" applyFill="1" applyBorder="1" applyAlignment="1">
      <alignment horizontal="center" vertical="center"/>
    </xf>
    <xf numFmtId="0" fontId="4" fillId="3" borderId="3" xfId="2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0" fontId="0" fillId="8" borderId="3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3" borderId="1" xfId="2" applyFont="1" applyFill="1" applyBorder="1" applyAlignment="1">
      <alignment horizontal="center"/>
    </xf>
    <xf numFmtId="0" fontId="0" fillId="3" borderId="3" xfId="2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0" fontId="0" fillId="20" borderId="2" xfId="0" applyFill="1" applyBorder="1" applyAlignment="1">
      <alignment horizontal="center"/>
    </xf>
    <xf numFmtId="0" fontId="8" fillId="0" borderId="0" xfId="0" applyFont="1" applyAlignment="1">
      <alignment horizontal="left"/>
    </xf>
    <xf numFmtId="0" fontId="13" fillId="0" borderId="0" xfId="0" applyFont="1"/>
    <xf numFmtId="0" fontId="4" fillId="0" borderId="1" xfId="0" quotePrefix="1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2" fillId="0" borderId="1" xfId="0" applyFont="1" applyBorder="1"/>
    <xf numFmtId="0" fontId="22" fillId="0" borderId="5" xfId="0" applyFont="1" applyBorder="1"/>
    <xf numFmtId="0" fontId="22" fillId="0" borderId="0" xfId="3" applyFont="1"/>
    <xf numFmtId="0" fontId="4" fillId="0" borderId="0" xfId="3" applyFont="1"/>
    <xf numFmtId="0" fontId="18" fillId="0" borderId="0" xfId="3" applyFont="1"/>
    <xf numFmtId="0" fontId="25" fillId="0" borderId="0" xfId="0" applyFont="1" applyAlignment="1">
      <alignment horizontal="center"/>
    </xf>
    <xf numFmtId="0" fontId="4" fillId="20" borderId="1" xfId="0" applyFont="1" applyFill="1" applyBorder="1" applyAlignment="1">
      <alignment horizontal="center"/>
    </xf>
    <xf numFmtId="0" fontId="4" fillId="20" borderId="2" xfId="0" applyFon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2" fontId="20" fillId="0" borderId="11" xfId="0" applyNumberFormat="1" applyFont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26" fillId="0" borderId="0" xfId="0" applyFont="1"/>
    <xf numFmtId="0" fontId="4" fillId="0" borderId="1" xfId="1" applyBorder="1" applyAlignment="1">
      <alignment horizontal="center"/>
    </xf>
    <xf numFmtId="2" fontId="4" fillId="0" borderId="1" xfId="1" applyNumberFormat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10" fillId="20" borderId="1" xfId="0" applyFont="1" applyFill="1" applyBorder="1" applyAlignment="1">
      <alignment horizontal="center"/>
    </xf>
    <xf numFmtId="0" fontId="0" fillId="0" borderId="5" xfId="0" applyBorder="1"/>
    <xf numFmtId="0" fontId="0" fillId="0" borderId="0" xfId="0" applyAlignment="1">
      <alignment vertical="top"/>
    </xf>
    <xf numFmtId="0" fontId="2" fillId="0" borderId="0" xfId="0" applyFont="1"/>
    <xf numFmtId="0" fontId="5" fillId="0" borderId="12" xfId="2" applyFont="1" applyBorder="1" applyAlignment="1">
      <alignment horizontal="center" textRotation="255"/>
    </xf>
    <xf numFmtId="0" fontId="4" fillId="8" borderId="1" xfId="0" applyFont="1" applyFill="1" applyBorder="1" applyAlignment="1">
      <alignment horizontal="center"/>
    </xf>
    <xf numFmtId="0" fontId="29" fillId="0" borderId="0" xfId="0" applyFont="1"/>
    <xf numFmtId="0" fontId="2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1" xfId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4" fillId="20" borderId="3" xfId="0" applyFont="1" applyFill="1" applyBorder="1" applyAlignment="1">
      <alignment horizontal="center"/>
    </xf>
    <xf numFmtId="0" fontId="4" fillId="3" borderId="25" xfId="2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2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21" borderId="0" xfId="0" applyFill="1"/>
    <xf numFmtId="0" fontId="35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17" fillId="0" borderId="0" xfId="0" applyFont="1"/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42" fillId="0" borderId="0" xfId="0" applyFont="1"/>
    <xf numFmtId="0" fontId="7" fillId="0" borderId="1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5" fillId="25" borderId="1" xfId="0" applyFont="1" applyFill="1" applyBorder="1" applyAlignment="1">
      <alignment horizontal="center"/>
    </xf>
    <xf numFmtId="0" fontId="0" fillId="25" borderId="1" xfId="0" applyFill="1" applyBorder="1" applyAlignment="1">
      <alignment horizontal="center"/>
    </xf>
    <xf numFmtId="0" fontId="8" fillId="0" borderId="0" xfId="0" applyFont="1" applyAlignment="1">
      <alignment horizontal="center"/>
    </xf>
    <xf numFmtId="1" fontId="4" fillId="0" borderId="1" xfId="1" applyNumberFormat="1" applyBorder="1" applyAlignment="1">
      <alignment horizontal="center"/>
    </xf>
    <xf numFmtId="0" fontId="4" fillId="0" borderId="0" xfId="1" applyAlignment="1">
      <alignment horizontal="center"/>
    </xf>
    <xf numFmtId="0" fontId="43" fillId="0" borderId="0" xfId="0" applyFont="1" applyAlignment="1">
      <alignment horizontal="center"/>
    </xf>
    <xf numFmtId="1" fontId="7" fillId="0" borderId="1" xfId="0" applyNumberFormat="1" applyFont="1" applyBorder="1" applyAlignment="1">
      <alignment horizontal="center"/>
    </xf>
    <xf numFmtId="0" fontId="44" fillId="0" borderId="0" xfId="0" applyFont="1"/>
    <xf numFmtId="0" fontId="45" fillId="0" borderId="0" xfId="0" applyFont="1" applyAlignment="1">
      <alignment horizontal="center"/>
    </xf>
    <xf numFmtId="0" fontId="17" fillId="3" borderId="1" xfId="2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8" fillId="3" borderId="1" xfId="2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7" fillId="8" borderId="3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/>
    </xf>
    <xf numFmtId="0" fontId="17" fillId="8" borderId="2" xfId="0" applyFont="1" applyFill="1" applyBorder="1" applyAlignment="1">
      <alignment horizontal="center"/>
    </xf>
    <xf numFmtId="0" fontId="18" fillId="6" borderId="1" xfId="0" applyFont="1" applyFill="1" applyBorder="1" applyAlignment="1">
      <alignment horizontal="center"/>
    </xf>
    <xf numFmtId="0" fontId="18" fillId="8" borderId="3" xfId="0" applyFont="1" applyFill="1" applyBorder="1" applyAlignment="1">
      <alignment horizontal="center"/>
    </xf>
    <xf numFmtId="0" fontId="17" fillId="3" borderId="3" xfId="2" applyFont="1" applyFill="1" applyBorder="1" applyAlignment="1">
      <alignment horizontal="center"/>
    </xf>
    <xf numFmtId="0" fontId="18" fillId="3" borderId="3" xfId="2" applyFont="1" applyFill="1" applyBorder="1" applyAlignment="1">
      <alignment horizontal="center"/>
    </xf>
    <xf numFmtId="0" fontId="18" fillId="20" borderId="3" xfId="0" applyFont="1" applyFill="1" applyBorder="1" applyAlignment="1">
      <alignment horizontal="center"/>
    </xf>
    <xf numFmtId="0" fontId="17" fillId="20" borderId="1" xfId="0" applyFont="1" applyFill="1" applyBorder="1" applyAlignment="1">
      <alignment horizontal="center"/>
    </xf>
    <xf numFmtId="0" fontId="18" fillId="20" borderId="1" xfId="0" applyFont="1" applyFill="1" applyBorder="1" applyAlignment="1">
      <alignment horizontal="center"/>
    </xf>
    <xf numFmtId="0" fontId="18" fillId="20" borderId="2" xfId="0" applyFont="1" applyFill="1" applyBorder="1" applyAlignment="1">
      <alignment horizontal="center"/>
    </xf>
    <xf numFmtId="0" fontId="18" fillId="3" borderId="25" xfId="2" applyFont="1" applyFill="1" applyBorder="1" applyAlignment="1">
      <alignment horizontal="center"/>
    </xf>
    <xf numFmtId="0" fontId="17" fillId="20" borderId="2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6" fillId="0" borderId="1" xfId="1" applyFont="1" applyBorder="1" applyAlignment="1">
      <alignment horizontal="center"/>
    </xf>
    <xf numFmtId="0" fontId="1" fillId="25" borderId="1" xfId="0" applyFont="1" applyFill="1" applyBorder="1" applyAlignment="1">
      <alignment horizontal="center"/>
    </xf>
    <xf numFmtId="0" fontId="6" fillId="25" borderId="1" xfId="0" applyFont="1" applyFill="1" applyBorder="1" applyAlignment="1">
      <alignment horizontal="center"/>
    </xf>
    <xf numFmtId="0" fontId="6" fillId="0" borderId="0" xfId="1" applyFont="1" applyAlignment="1">
      <alignment horizontal="center"/>
    </xf>
    <xf numFmtId="0" fontId="4" fillId="0" borderId="1" xfId="1" quotePrefix="1" applyBorder="1" applyAlignment="1">
      <alignment horizontal="center"/>
    </xf>
    <xf numFmtId="2" fontId="20" fillId="0" borderId="38" xfId="1" applyNumberFormat="1" applyFont="1" applyBorder="1" applyAlignment="1">
      <alignment horizontal="center"/>
    </xf>
    <xf numFmtId="0" fontId="46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0" fillId="26" borderId="1" xfId="0" applyFill="1" applyBorder="1" applyAlignment="1">
      <alignment horizontal="center"/>
    </xf>
    <xf numFmtId="0" fontId="6" fillId="26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" fillId="0" borderId="0" xfId="0" applyFont="1" applyAlignment="1">
      <alignment vertical="top"/>
    </xf>
    <xf numFmtId="0" fontId="0" fillId="0" borderId="1" xfId="0" applyBorder="1" applyAlignment="1">
      <alignment horizontal="right"/>
    </xf>
    <xf numFmtId="2" fontId="1" fillId="0" borderId="1" xfId="0" applyNumberFormat="1" applyFont="1" applyBorder="1" applyAlignment="1">
      <alignment horizontal="center"/>
    </xf>
    <xf numFmtId="0" fontId="47" fillId="0" borderId="0" xfId="0" applyFont="1" applyAlignment="1">
      <alignment horizontal="center"/>
    </xf>
    <xf numFmtId="0" fontId="4" fillId="24" borderId="1" xfId="0" applyFont="1" applyFill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0" fontId="0" fillId="0" borderId="42" xfId="0" applyBorder="1"/>
    <xf numFmtId="0" fontId="0" fillId="0" borderId="46" xfId="0" applyBorder="1"/>
    <xf numFmtId="0" fontId="48" fillId="0" borderId="0" xfId="0" applyFont="1"/>
    <xf numFmtId="0" fontId="33" fillId="0" borderId="0" xfId="0" applyFont="1"/>
    <xf numFmtId="0" fontId="33" fillId="0" borderId="0" xfId="0" applyFont="1" applyAlignment="1">
      <alignment horizontal="center"/>
    </xf>
    <xf numFmtId="0" fontId="5" fillId="0" borderId="1" xfId="0" applyFont="1" applyBorder="1"/>
    <xf numFmtId="0" fontId="33" fillId="0" borderId="1" xfId="0" applyFont="1" applyBorder="1" applyAlignment="1">
      <alignment horizontal="left" indent="1"/>
    </xf>
    <xf numFmtId="0" fontId="4" fillId="10" borderId="1" xfId="0" applyFont="1" applyFill="1" applyBorder="1" applyAlignment="1">
      <alignment horizontal="center"/>
    </xf>
    <xf numFmtId="0" fontId="4" fillId="23" borderId="1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/>
    </xf>
    <xf numFmtId="0" fontId="5" fillId="29" borderId="1" xfId="0" applyFont="1" applyFill="1" applyBorder="1" applyAlignment="1">
      <alignment horizontal="left"/>
    </xf>
    <xf numFmtId="0" fontId="4" fillId="29" borderId="1" xfId="0" applyFont="1" applyFill="1" applyBorder="1" applyAlignment="1">
      <alignment horizontal="left"/>
    </xf>
    <xf numFmtId="0" fontId="4" fillId="29" borderId="1" xfId="0" applyFont="1" applyFill="1" applyBorder="1" applyAlignment="1">
      <alignment horizontal="center"/>
    </xf>
    <xf numFmtId="0" fontId="51" fillId="29" borderId="1" xfId="0" applyFont="1" applyFill="1" applyBorder="1" applyAlignment="1">
      <alignment horizontal="center"/>
    </xf>
    <xf numFmtId="0" fontId="3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4" fontId="4" fillId="10" borderId="1" xfId="0" applyNumberFormat="1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14" fontId="4" fillId="22" borderId="1" xfId="0" applyNumberFormat="1" applyFont="1" applyFill="1" applyBorder="1" applyAlignment="1">
      <alignment horizontal="center"/>
    </xf>
    <xf numFmtId="14" fontId="4" fillId="24" borderId="1" xfId="0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14" fontId="4" fillId="13" borderId="1" xfId="0" applyNumberFormat="1" applyFont="1" applyFill="1" applyBorder="1" applyAlignment="1">
      <alignment horizontal="center"/>
    </xf>
    <xf numFmtId="0" fontId="46" fillId="0" borderId="1" xfId="0" applyFont="1" applyBorder="1" applyAlignment="1">
      <alignment horizontal="center"/>
    </xf>
    <xf numFmtId="0" fontId="51" fillId="0" borderId="1" xfId="0" applyFont="1" applyBorder="1" applyAlignment="1">
      <alignment horizontal="center"/>
    </xf>
    <xf numFmtId="14" fontId="4" fillId="28" borderId="1" xfId="0" applyNumberFormat="1" applyFont="1" applyFill="1" applyBorder="1" applyAlignment="1">
      <alignment horizontal="center"/>
    </xf>
    <xf numFmtId="0" fontId="5" fillId="30" borderId="48" xfId="0" applyFont="1" applyFill="1" applyBorder="1" applyAlignment="1">
      <alignment horizontal="center"/>
    </xf>
    <xf numFmtId="0" fontId="49" fillId="0" borderId="0" xfId="0" applyFont="1"/>
    <xf numFmtId="0" fontId="4" fillId="0" borderId="0" xfId="0" quotePrefix="1" applyFont="1"/>
    <xf numFmtId="0" fontId="54" fillId="0" borderId="0" xfId="0" applyFont="1"/>
    <xf numFmtId="0" fontId="55" fillId="0" borderId="0" xfId="0" applyFont="1"/>
    <xf numFmtId="0" fontId="56" fillId="0" borderId="0" xfId="0" applyFont="1"/>
    <xf numFmtId="0" fontId="51" fillId="0" borderId="0" xfId="0" applyFont="1" applyAlignment="1">
      <alignment horizontal="center"/>
    </xf>
    <xf numFmtId="0" fontId="33" fillId="0" borderId="0" xfId="0" applyFont="1" applyAlignment="1">
      <alignment horizontal="left"/>
    </xf>
    <xf numFmtId="0" fontId="4" fillId="28" borderId="1" xfId="0" applyFont="1" applyFill="1" applyBorder="1" applyAlignment="1">
      <alignment horizontal="center"/>
    </xf>
    <xf numFmtId="0" fontId="4" fillId="29" borderId="1" xfId="0" applyFont="1" applyFill="1" applyBorder="1" applyAlignment="1">
      <alignment horizontal="left" indent="2"/>
    </xf>
    <xf numFmtId="0" fontId="4" fillId="0" borderId="1" xfId="0" applyFont="1" applyBorder="1" applyAlignment="1">
      <alignment horizontal="left" indent="2"/>
    </xf>
    <xf numFmtId="0" fontId="52" fillId="0" borderId="1" xfId="0" applyFont="1" applyBorder="1" applyAlignment="1">
      <alignment horizontal="left" indent="2"/>
    </xf>
    <xf numFmtId="0" fontId="0" fillId="0" borderId="1" xfId="0" applyBorder="1" applyAlignment="1">
      <alignment horizontal="left" indent="2"/>
    </xf>
    <xf numFmtId="0" fontId="53" fillId="0" borderId="1" xfId="0" applyFont="1" applyBorder="1"/>
    <xf numFmtId="14" fontId="4" fillId="23" borderId="1" xfId="0" applyNumberFormat="1" applyFont="1" applyFill="1" applyBorder="1" applyAlignment="1">
      <alignment horizontal="center"/>
    </xf>
    <xf numFmtId="0" fontId="0" fillId="4" borderId="44" xfId="0" applyFill="1" applyBorder="1"/>
    <xf numFmtId="0" fontId="0" fillId="4" borderId="0" xfId="0" applyFill="1"/>
    <xf numFmtId="0" fontId="0" fillId="4" borderId="42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" fillId="26" borderId="1" xfId="0" applyFont="1" applyFill="1" applyBorder="1" applyAlignment="1">
      <alignment horizontal="center"/>
    </xf>
    <xf numFmtId="14" fontId="4" fillId="23" borderId="0" xfId="0" applyNumberFormat="1" applyFont="1" applyFill="1" applyAlignment="1">
      <alignment horizontal="center"/>
    </xf>
    <xf numFmtId="0" fontId="10" fillId="3" borderId="1" xfId="2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0" fillId="8" borderId="3" xfId="0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10" fillId="3" borderId="2" xfId="2" applyFont="1" applyFill="1" applyBorder="1" applyAlignment="1">
      <alignment horizontal="center"/>
    </xf>
    <xf numFmtId="0" fontId="59" fillId="6" borderId="1" xfId="0" applyFont="1" applyFill="1" applyBorder="1" applyAlignment="1">
      <alignment horizontal="center"/>
    </xf>
    <xf numFmtId="0" fontId="59" fillId="3" borderId="1" xfId="2" applyFont="1" applyFill="1" applyBorder="1" applyAlignment="1">
      <alignment horizontal="center"/>
    </xf>
    <xf numFmtId="0" fontId="10" fillId="3" borderId="3" xfId="2" applyFont="1" applyFill="1" applyBorder="1" applyAlignment="1">
      <alignment horizontal="center"/>
    </xf>
    <xf numFmtId="0" fontId="0" fillId="20" borderId="3" xfId="0" applyFill="1" applyBorder="1" applyAlignment="1">
      <alignment horizontal="center"/>
    </xf>
    <xf numFmtId="0" fontId="0" fillId="3" borderId="2" xfId="2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0" fontId="17" fillId="3" borderId="2" xfId="2" applyFont="1" applyFill="1" applyBorder="1" applyAlignment="1">
      <alignment horizontal="center"/>
    </xf>
    <xf numFmtId="0" fontId="60" fillId="6" borderId="1" xfId="0" applyFont="1" applyFill="1" applyBorder="1" applyAlignment="1">
      <alignment horizontal="center"/>
    </xf>
    <xf numFmtId="0" fontId="60" fillId="3" borderId="1" xfId="2" applyFont="1" applyFill="1" applyBorder="1" applyAlignment="1">
      <alignment horizontal="center"/>
    </xf>
    <xf numFmtId="0" fontId="18" fillId="8" borderId="2" xfId="0" applyFont="1" applyFill="1" applyBorder="1" applyAlignment="1">
      <alignment horizontal="center"/>
    </xf>
    <xf numFmtId="0" fontId="17" fillId="20" borderId="3" xfId="0" applyFont="1" applyFill="1" applyBorder="1" applyAlignment="1">
      <alignment horizontal="center"/>
    </xf>
    <xf numFmtId="1" fontId="4" fillId="31" borderId="1" xfId="1" applyNumberFormat="1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1" fontId="4" fillId="18" borderId="1" xfId="1" applyNumberFormat="1" applyFill="1" applyBorder="1" applyAlignment="1">
      <alignment horizontal="center"/>
    </xf>
    <xf numFmtId="0" fontId="33" fillId="0" borderId="1" xfId="0" applyFont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1" fontId="4" fillId="26" borderId="1" xfId="1" applyNumberFormat="1" applyFill="1" applyBorder="1" applyAlignment="1">
      <alignment horizontal="center"/>
    </xf>
    <xf numFmtId="0" fontId="17" fillId="3" borderId="25" xfId="2" applyFont="1" applyFill="1" applyBorder="1" applyAlignment="1">
      <alignment horizontal="center"/>
    </xf>
    <xf numFmtId="0" fontId="18" fillId="6" borderId="2" xfId="0" applyFont="1" applyFill="1" applyBorder="1" applyAlignment="1">
      <alignment horizontal="center"/>
    </xf>
    <xf numFmtId="0" fontId="17" fillId="10" borderId="1" xfId="0" applyFont="1" applyFill="1" applyBorder="1" applyAlignment="1">
      <alignment horizontal="center"/>
    </xf>
    <xf numFmtId="0" fontId="29" fillId="6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1" fillId="0" borderId="5" xfId="0" applyFont="1" applyBorder="1"/>
    <xf numFmtId="0" fontId="1" fillId="0" borderId="1" xfId="0" applyFont="1" applyBorder="1" applyAlignment="1">
      <alignment horizontal="left"/>
    </xf>
    <xf numFmtId="0" fontId="6" fillId="32" borderId="1" xfId="0" applyFont="1" applyFill="1" applyBorder="1" applyAlignment="1">
      <alignment horizontal="center"/>
    </xf>
    <xf numFmtId="0" fontId="0" fillId="32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1" fontId="4" fillId="13" borderId="1" xfId="1" applyNumberForma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33" fillId="26" borderId="1" xfId="0" applyFont="1" applyFill="1" applyBorder="1" applyAlignment="1">
      <alignment horizontal="center"/>
    </xf>
    <xf numFmtId="0" fontId="1" fillId="26" borderId="1" xfId="0" applyFont="1" applyFill="1" applyBorder="1" applyAlignment="1">
      <alignment horizontal="center"/>
    </xf>
    <xf numFmtId="0" fontId="5" fillId="32" borderId="1" xfId="0" applyFont="1" applyFill="1" applyBorder="1" applyAlignment="1">
      <alignment horizontal="center"/>
    </xf>
    <xf numFmtId="2" fontId="4" fillId="0" borderId="1" xfId="1" applyNumberFormat="1" applyBorder="1" applyAlignment="1">
      <alignment horizontal="center" vertical="top"/>
    </xf>
    <xf numFmtId="0" fontId="4" fillId="0" borderId="1" xfId="1" applyBorder="1" applyAlignment="1">
      <alignment horizontal="center" vertical="top"/>
    </xf>
    <xf numFmtId="0" fontId="1" fillId="0" borderId="1" xfId="1" applyFont="1" applyBorder="1" applyAlignment="1">
      <alignment horizontal="center"/>
    </xf>
    <xf numFmtId="0" fontId="10" fillId="3" borderId="3" xfId="0" applyFont="1" applyFill="1" applyBorder="1" applyAlignment="1">
      <alignment horizontal="center"/>
    </xf>
    <xf numFmtId="0" fontId="17" fillId="3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59" fillId="3" borderId="1" xfId="0" applyFont="1" applyFill="1" applyBorder="1" applyAlignment="1">
      <alignment horizontal="center"/>
    </xf>
    <xf numFmtId="0" fontId="60" fillId="3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7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8" fillId="3" borderId="3" xfId="0" applyFont="1" applyFill="1" applyBorder="1" applyAlignment="1">
      <alignment horizontal="center"/>
    </xf>
    <xf numFmtId="0" fontId="0" fillId="0" borderId="0" xfId="0" applyAlignment="1">
      <alignment horizontal="right"/>
    </xf>
    <xf numFmtId="1" fontId="63" fillId="0" borderId="1" xfId="0" applyNumberFormat="1" applyFont="1" applyBorder="1" applyAlignment="1">
      <alignment horizontal="center"/>
    </xf>
    <xf numFmtId="0" fontId="22" fillId="0" borderId="4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4" fillId="0" borderId="4" xfId="1" applyBorder="1" applyAlignment="1">
      <alignment horizontal="center"/>
    </xf>
    <xf numFmtId="0" fontId="4" fillId="0" borderId="5" xfId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22" fillId="0" borderId="1" xfId="0" applyFont="1" applyBorder="1" applyAlignment="1">
      <alignment horizontal="left"/>
    </xf>
    <xf numFmtId="0" fontId="1" fillId="0" borderId="1" xfId="0" applyFont="1" applyBorder="1" applyAlignment="1" applyProtection="1">
      <alignment horizontal="center"/>
      <protection locked="0"/>
    </xf>
    <xf numFmtId="0" fontId="22" fillId="0" borderId="1" xfId="0" applyFont="1" applyBorder="1" applyAlignment="1" applyProtection="1">
      <alignment horizontal="center"/>
      <protection locked="0"/>
    </xf>
    <xf numFmtId="0" fontId="22" fillId="0" borderId="1" xfId="0" applyFont="1" applyBorder="1"/>
    <xf numFmtId="0" fontId="22" fillId="0" borderId="4" xfId="0" applyFont="1" applyBorder="1" applyAlignment="1">
      <alignment horizontal="left"/>
    </xf>
    <xf numFmtId="0" fontId="22" fillId="0" borderId="6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1" fillId="0" borderId="4" xfId="1" applyFont="1" applyBorder="1" applyAlignment="1">
      <alignment horizontal="center"/>
    </xf>
    <xf numFmtId="0" fontId="1" fillId="0" borderId="5" xfId="1" applyFont="1" applyBorder="1" applyAlignment="1">
      <alignment horizontal="center"/>
    </xf>
    <xf numFmtId="0" fontId="46" fillId="10" borderId="12" xfId="0" applyFont="1" applyFill="1" applyBorder="1" applyAlignment="1">
      <alignment horizontal="center" textRotation="90"/>
    </xf>
    <xf numFmtId="0" fontId="40" fillId="16" borderId="7" xfId="0" applyFont="1" applyFill="1" applyBorder="1" applyAlignment="1">
      <alignment horizontal="center" vertical="center"/>
    </xf>
    <xf numFmtId="0" fontId="40" fillId="16" borderId="37" xfId="0" applyFont="1" applyFill="1" applyBorder="1" applyAlignment="1">
      <alignment horizontal="center" vertical="center"/>
    </xf>
    <xf numFmtId="0" fontId="40" fillId="16" borderId="8" xfId="0" applyFont="1" applyFill="1" applyBorder="1" applyAlignment="1">
      <alignment horizontal="center" vertical="center"/>
    </xf>
    <xf numFmtId="0" fontId="40" fillId="16" borderId="9" xfId="0" applyFont="1" applyFill="1" applyBorder="1" applyAlignment="1">
      <alignment horizontal="center" vertical="center"/>
    </xf>
    <xf numFmtId="0" fontId="40" fillId="16" borderId="20" xfId="0" applyFont="1" applyFill="1" applyBorder="1" applyAlignment="1">
      <alignment horizontal="center" vertical="center"/>
    </xf>
    <xf numFmtId="0" fontId="40" fillId="16" borderId="10" xfId="0" applyFont="1" applyFill="1" applyBorder="1" applyAlignment="1">
      <alignment horizontal="center" vertical="center"/>
    </xf>
    <xf numFmtId="0" fontId="36" fillId="10" borderId="7" xfId="0" applyFont="1" applyFill="1" applyBorder="1" applyAlignment="1">
      <alignment horizontal="center"/>
    </xf>
    <xf numFmtId="0" fontId="36" fillId="10" borderId="37" xfId="0" applyFont="1" applyFill="1" applyBorder="1" applyAlignment="1">
      <alignment horizontal="center"/>
    </xf>
    <xf numFmtId="0" fontId="36" fillId="10" borderId="8" xfId="0" applyFont="1" applyFill="1" applyBorder="1" applyAlignment="1">
      <alignment horizontal="center"/>
    </xf>
    <xf numFmtId="164" fontId="34" fillId="10" borderId="9" xfId="0" applyNumberFormat="1" applyFont="1" applyFill="1" applyBorder="1" applyAlignment="1">
      <alignment horizontal="center"/>
    </xf>
    <xf numFmtId="164" fontId="34" fillId="10" borderId="20" xfId="0" applyNumberFormat="1" applyFont="1" applyFill="1" applyBorder="1" applyAlignment="1">
      <alignment horizontal="center"/>
    </xf>
    <xf numFmtId="164" fontId="34" fillId="10" borderId="10" xfId="0" applyNumberFormat="1" applyFont="1" applyFill="1" applyBorder="1" applyAlignment="1">
      <alignment horizontal="center"/>
    </xf>
    <xf numFmtId="0" fontId="9" fillId="0" borderId="1" xfId="0" applyFont="1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3" fillId="0" borderId="4" xfId="1" applyFont="1" applyBorder="1" applyAlignment="1">
      <alignment horizontal="center"/>
    </xf>
    <xf numFmtId="0" fontId="13" fillId="0" borderId="5" xfId="1" applyFont="1" applyBorder="1" applyAlignment="1">
      <alignment horizontal="center"/>
    </xf>
    <xf numFmtId="164" fontId="33" fillId="10" borderId="9" xfId="0" applyNumberFormat="1" applyFont="1" applyFill="1" applyBorder="1" applyAlignment="1">
      <alignment horizontal="center"/>
    </xf>
    <xf numFmtId="164" fontId="33" fillId="10" borderId="20" xfId="0" applyNumberFormat="1" applyFont="1" applyFill="1" applyBorder="1" applyAlignment="1">
      <alignment horizontal="center"/>
    </xf>
    <xf numFmtId="164" fontId="33" fillId="10" borderId="10" xfId="0" applyNumberFormat="1" applyFont="1" applyFill="1" applyBorder="1" applyAlignment="1">
      <alignment horizontal="center"/>
    </xf>
    <xf numFmtId="0" fontId="35" fillId="10" borderId="7" xfId="0" applyFont="1" applyFill="1" applyBorder="1" applyAlignment="1">
      <alignment horizontal="center"/>
    </xf>
    <xf numFmtId="0" fontId="35" fillId="10" borderId="37" xfId="0" applyFont="1" applyFill="1" applyBorder="1" applyAlignment="1">
      <alignment horizontal="center"/>
    </xf>
    <xf numFmtId="0" fontId="35" fillId="10" borderId="8" xfId="0" applyFont="1" applyFill="1" applyBorder="1" applyAlignment="1">
      <alignment horizontal="center"/>
    </xf>
    <xf numFmtId="0" fontId="12" fillId="5" borderId="43" xfId="0" applyFont="1" applyFill="1" applyBorder="1" applyAlignment="1">
      <alignment horizontal="center"/>
    </xf>
    <xf numFmtId="0" fontId="12" fillId="5" borderId="40" xfId="0" applyFont="1" applyFill="1" applyBorder="1" applyAlignment="1">
      <alignment horizontal="center"/>
    </xf>
    <xf numFmtId="0" fontId="12" fillId="5" borderId="41" xfId="0" applyFont="1" applyFill="1" applyBorder="1" applyAlignment="1">
      <alignment horizontal="center"/>
    </xf>
    <xf numFmtId="0" fontId="12" fillId="5" borderId="39" xfId="0" applyFont="1" applyFill="1" applyBorder="1" applyAlignment="1">
      <alignment horizontal="center"/>
    </xf>
    <xf numFmtId="0" fontId="11" fillId="4" borderId="44" xfId="0" applyFont="1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0" fontId="11" fillId="4" borderId="42" xfId="0" applyFont="1" applyFill="1" applyBorder="1" applyAlignment="1">
      <alignment horizontal="center"/>
    </xf>
    <xf numFmtId="0" fontId="11" fillId="4" borderId="45" xfId="0" applyFont="1" applyFill="1" applyBorder="1" applyAlignment="1">
      <alignment horizontal="center"/>
    </xf>
    <xf numFmtId="0" fontId="11" fillId="4" borderId="46" xfId="0" applyFont="1" applyFill="1" applyBorder="1" applyAlignment="1">
      <alignment horizontal="center"/>
    </xf>
    <xf numFmtId="0" fontId="11" fillId="4" borderId="47" xfId="0" applyFont="1" applyFill="1" applyBorder="1" applyAlignment="1">
      <alignment horizontal="center"/>
    </xf>
    <xf numFmtId="0" fontId="11" fillId="4" borderId="43" xfId="0" applyFont="1" applyFill="1" applyBorder="1" applyAlignment="1">
      <alignment horizontal="center"/>
    </xf>
    <xf numFmtId="0" fontId="11" fillId="4" borderId="40" xfId="0" applyFont="1" applyFill="1" applyBorder="1" applyAlignment="1">
      <alignment horizontal="center"/>
    </xf>
    <xf numFmtId="0" fontId="11" fillId="4" borderId="41" xfId="0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2" fillId="22" borderId="1" xfId="0" applyFont="1" applyFill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2" fillId="24" borderId="1" xfId="0" applyFont="1" applyFill="1" applyBorder="1" applyAlignment="1">
      <alignment horizontal="center"/>
    </xf>
    <xf numFmtId="0" fontId="22" fillId="22" borderId="1" xfId="0" applyFont="1" applyFill="1" applyBorder="1" applyAlignment="1" applyProtection="1">
      <alignment horizontal="center"/>
      <protection locked="0"/>
    </xf>
    <xf numFmtId="0" fontId="18" fillId="22" borderId="1" xfId="0" applyFont="1" applyFill="1" applyBorder="1" applyAlignment="1" applyProtection="1">
      <alignment horizontal="center"/>
      <protection locked="0"/>
    </xf>
    <xf numFmtId="0" fontId="18" fillId="0" borderId="1" xfId="0" applyFont="1" applyBorder="1" applyAlignment="1" applyProtection="1">
      <alignment horizontal="center"/>
      <protection locked="0"/>
    </xf>
    <xf numFmtId="0" fontId="41" fillId="16" borderId="7" xfId="0" applyFont="1" applyFill="1" applyBorder="1" applyAlignment="1">
      <alignment horizontal="center" vertical="center"/>
    </xf>
    <xf numFmtId="0" fontId="41" fillId="16" borderId="8" xfId="0" applyFont="1" applyFill="1" applyBorder="1" applyAlignment="1">
      <alignment horizontal="center" vertical="center"/>
    </xf>
    <xf numFmtId="0" fontId="41" fillId="16" borderId="9" xfId="0" applyFont="1" applyFill="1" applyBorder="1" applyAlignment="1">
      <alignment horizontal="center" vertical="center"/>
    </xf>
    <xf numFmtId="0" fontId="41" fillId="16" borderId="10" xfId="0" applyFont="1" applyFill="1" applyBorder="1" applyAlignment="1">
      <alignment horizontal="center" vertical="center"/>
    </xf>
    <xf numFmtId="0" fontId="1" fillId="24" borderId="1" xfId="0" applyFont="1" applyFill="1" applyBorder="1" applyAlignment="1" applyProtection="1">
      <alignment horizontal="center"/>
      <protection locked="0"/>
    </xf>
    <xf numFmtId="0" fontId="18" fillId="24" borderId="1" xfId="0" applyFont="1" applyFill="1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4" fillId="0" borderId="0" xfId="0" applyFont="1" applyAlignment="1">
      <alignment horizontal="center"/>
    </xf>
    <xf numFmtId="0" fontId="22" fillId="24" borderId="1" xfId="0" applyFont="1" applyFill="1" applyBorder="1" applyAlignment="1" applyProtection="1">
      <alignment horizontal="center"/>
      <protection locked="0"/>
    </xf>
    <xf numFmtId="0" fontId="37" fillId="10" borderId="7" xfId="0" applyFont="1" applyFill="1" applyBorder="1" applyAlignment="1">
      <alignment horizontal="center"/>
    </xf>
    <xf numFmtId="0" fontId="37" fillId="10" borderId="37" xfId="0" applyFont="1" applyFill="1" applyBorder="1" applyAlignment="1">
      <alignment horizontal="center"/>
    </xf>
    <xf numFmtId="0" fontId="37" fillId="10" borderId="8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" fillId="21" borderId="4" xfId="0" applyFont="1" applyFill="1" applyBorder="1" applyAlignment="1" applyProtection="1">
      <alignment horizontal="center"/>
      <protection locked="0"/>
    </xf>
    <xf numFmtId="0" fontId="22" fillId="21" borderId="5" xfId="0" applyFont="1" applyFill="1" applyBorder="1" applyAlignment="1" applyProtection="1">
      <alignment horizontal="center"/>
      <protection locked="0"/>
    </xf>
    <xf numFmtId="0" fontId="1" fillId="23" borderId="1" xfId="0" applyFont="1" applyFill="1" applyBorder="1" applyAlignment="1">
      <alignment horizontal="center"/>
    </xf>
    <xf numFmtId="0" fontId="22" fillId="23" borderId="1" xfId="0" applyFont="1" applyFill="1" applyBorder="1" applyAlignment="1">
      <alignment horizontal="center"/>
    </xf>
    <xf numFmtId="0" fontId="22" fillId="23" borderId="4" xfId="0" applyFont="1" applyFill="1" applyBorder="1" applyAlignment="1" applyProtection="1">
      <alignment horizontal="center"/>
      <protection locked="0"/>
    </xf>
    <xf numFmtId="0" fontId="22" fillId="23" borderId="6" xfId="0" applyFont="1" applyFill="1" applyBorder="1" applyAlignment="1" applyProtection="1">
      <alignment horizontal="center"/>
      <protection locked="0"/>
    </xf>
    <xf numFmtId="0" fontId="22" fillId="23" borderId="5" xfId="0" applyFont="1" applyFill="1" applyBorder="1" applyAlignment="1" applyProtection="1">
      <alignment horizontal="center"/>
      <protection locked="0"/>
    </xf>
    <xf numFmtId="0" fontId="22" fillId="22" borderId="4" xfId="0" applyFont="1" applyFill="1" applyBorder="1" applyAlignment="1" applyProtection="1">
      <alignment horizontal="center"/>
      <protection locked="0"/>
    </xf>
    <xf numFmtId="0" fontId="22" fillId="22" borderId="5" xfId="0" applyFont="1" applyFill="1" applyBorder="1" applyAlignment="1" applyProtection="1">
      <alignment horizontal="center"/>
      <protection locked="0"/>
    </xf>
    <xf numFmtId="0" fontId="1" fillId="0" borderId="4" xfId="0" applyFont="1" applyBorder="1" applyAlignment="1" applyProtection="1">
      <alignment horizontal="center"/>
      <protection locked="0"/>
    </xf>
    <xf numFmtId="0" fontId="1" fillId="0" borderId="5" xfId="0" applyFont="1" applyBorder="1" applyAlignment="1" applyProtection="1">
      <alignment horizontal="center"/>
      <protection locked="0"/>
    </xf>
    <xf numFmtId="0" fontId="1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2" fillId="0" borderId="5" xfId="0" applyFont="1" applyBorder="1" applyAlignment="1" applyProtection="1">
      <alignment horizontal="center"/>
      <protection locked="0"/>
    </xf>
    <xf numFmtId="0" fontId="22" fillId="0" borderId="4" xfId="0" applyFont="1" applyBorder="1"/>
    <xf numFmtId="0" fontId="22" fillId="0" borderId="6" xfId="0" applyFont="1" applyBorder="1"/>
    <xf numFmtId="0" fontId="22" fillId="0" borderId="5" xfId="0" applyFont="1" applyBorder="1"/>
    <xf numFmtId="0" fontId="39" fillId="16" borderId="7" xfId="0" applyFont="1" applyFill="1" applyBorder="1" applyAlignment="1">
      <alignment horizontal="center" vertical="center"/>
    </xf>
    <xf numFmtId="0" fontId="39" fillId="16" borderId="37" xfId="0" applyFont="1" applyFill="1" applyBorder="1" applyAlignment="1">
      <alignment horizontal="center" vertical="center"/>
    </xf>
    <xf numFmtId="0" fontId="39" fillId="16" borderId="8" xfId="0" applyFont="1" applyFill="1" applyBorder="1" applyAlignment="1">
      <alignment horizontal="center" vertical="center"/>
    </xf>
    <xf numFmtId="0" fontId="39" fillId="16" borderId="9" xfId="0" applyFont="1" applyFill="1" applyBorder="1" applyAlignment="1">
      <alignment horizontal="center" vertical="center"/>
    </xf>
    <xf numFmtId="0" fontId="39" fillId="16" borderId="20" xfId="0" applyFont="1" applyFill="1" applyBorder="1" applyAlignment="1">
      <alignment horizontal="center" vertical="center"/>
    </xf>
    <xf numFmtId="0" fontId="39" fillId="16" borderId="10" xfId="0" applyFont="1" applyFill="1" applyBorder="1" applyAlignment="1">
      <alignment horizontal="center" vertical="center"/>
    </xf>
    <xf numFmtId="0" fontId="9" fillId="0" borderId="4" xfId="0" applyFont="1" applyBorder="1"/>
    <xf numFmtId="0" fontId="9" fillId="0" borderId="6" xfId="0" applyFont="1" applyBorder="1"/>
    <xf numFmtId="0" fontId="9" fillId="0" borderId="5" xfId="0" applyFont="1" applyBorder="1"/>
    <xf numFmtId="0" fontId="0" fillId="0" borderId="1" xfId="0" applyBorder="1" applyAlignment="1">
      <alignment horizontal="center"/>
    </xf>
    <xf numFmtId="0" fontId="0" fillId="27" borderId="4" xfId="0" applyFill="1" applyBorder="1" applyAlignment="1">
      <alignment horizontal="center"/>
    </xf>
    <xf numFmtId="0" fontId="0" fillId="27" borderId="5" xfId="0" applyFill="1" applyBorder="1" applyAlignment="1">
      <alignment horizontal="center"/>
    </xf>
    <xf numFmtId="0" fontId="0" fillId="18" borderId="4" xfId="0" applyFill="1" applyBorder="1" applyAlignment="1">
      <alignment horizontal="center"/>
    </xf>
    <xf numFmtId="0" fontId="0" fillId="18" borderId="5" xfId="0" applyFill="1" applyBorder="1" applyAlignment="1">
      <alignment horizontal="center"/>
    </xf>
    <xf numFmtId="0" fontId="0" fillId="23" borderId="4" xfId="0" applyFill="1" applyBorder="1" applyAlignment="1">
      <alignment horizontal="center"/>
    </xf>
    <xf numFmtId="0" fontId="0" fillId="23" borderId="5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22" borderId="1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38" fillId="16" borderId="13" xfId="0" applyFont="1" applyFill="1" applyBorder="1" applyAlignment="1">
      <alignment horizontal="center" vertical="center"/>
    </xf>
    <xf numFmtId="0" fontId="38" fillId="16" borderId="14" xfId="0" applyFont="1" applyFill="1" applyBorder="1" applyAlignment="1">
      <alignment horizontal="center" vertical="center"/>
    </xf>
    <xf numFmtId="0" fontId="38" fillId="16" borderId="15" xfId="0" applyFont="1" applyFill="1" applyBorder="1" applyAlignment="1">
      <alignment horizontal="center" vertical="center"/>
    </xf>
    <xf numFmtId="0" fontId="38" fillId="16" borderId="16" xfId="0" applyFont="1" applyFill="1" applyBorder="1" applyAlignment="1">
      <alignment horizontal="center" vertical="center"/>
    </xf>
    <xf numFmtId="0" fontId="38" fillId="16" borderId="2" xfId="0" applyFont="1" applyFill="1" applyBorder="1" applyAlignment="1">
      <alignment horizontal="center" vertical="center"/>
    </xf>
    <xf numFmtId="0" fontId="38" fillId="16" borderId="17" xfId="0" applyFont="1" applyFill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5" xfId="0" applyBorder="1" applyAlignment="1">
      <alignment horizontal="left"/>
    </xf>
    <xf numFmtId="0" fontId="9" fillId="0" borderId="4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9" fillId="0" borderId="5" xfId="0" applyFont="1" applyBorder="1" applyAlignment="1">
      <alignment horizontal="left"/>
    </xf>
    <xf numFmtId="0" fontId="0" fillId="10" borderId="1" xfId="0" applyFill="1" applyBorder="1" applyAlignment="1">
      <alignment horizontal="center"/>
    </xf>
    <xf numFmtId="0" fontId="0" fillId="23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27" borderId="1" xfId="0" applyFill="1" applyBorder="1" applyAlignment="1">
      <alignment horizontal="center"/>
    </xf>
    <xf numFmtId="0" fontId="50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18" borderId="36" xfId="0" applyFill="1" applyBorder="1" applyAlignment="1">
      <alignment horizontal="center"/>
    </xf>
    <xf numFmtId="0" fontId="0" fillId="18" borderId="0" xfId="0" applyFill="1" applyAlignment="1">
      <alignment horizontal="center"/>
    </xf>
    <xf numFmtId="0" fontId="24" fillId="10" borderId="1" xfId="0" applyFont="1" applyFill="1" applyBorder="1" applyAlignment="1">
      <alignment horizontal="center"/>
    </xf>
    <xf numFmtId="0" fontId="24" fillId="11" borderId="4" xfId="0" applyFont="1" applyFill="1" applyBorder="1" applyAlignment="1">
      <alignment horizontal="center"/>
    </xf>
    <xf numFmtId="0" fontId="24" fillId="11" borderId="6" xfId="0" applyFont="1" applyFill="1" applyBorder="1" applyAlignment="1">
      <alignment horizontal="center"/>
    </xf>
    <xf numFmtId="0" fontId="24" fillId="11" borderId="5" xfId="0" applyFont="1" applyFill="1" applyBorder="1" applyAlignment="1">
      <alignment horizontal="center"/>
    </xf>
    <xf numFmtId="0" fontId="24" fillId="12" borderId="4" xfId="0" applyFont="1" applyFill="1" applyBorder="1" applyAlignment="1">
      <alignment horizontal="center"/>
    </xf>
    <xf numFmtId="0" fontId="24" fillId="12" borderId="6" xfId="0" applyFont="1" applyFill="1" applyBorder="1" applyAlignment="1">
      <alignment horizontal="center"/>
    </xf>
    <xf numFmtId="0" fontId="24" fillId="12" borderId="5" xfId="0" applyFont="1" applyFill="1" applyBorder="1" applyAlignment="1">
      <alignment horizontal="center"/>
    </xf>
    <xf numFmtId="0" fontId="24" fillId="13" borderId="4" xfId="0" applyFont="1" applyFill="1" applyBorder="1" applyAlignment="1">
      <alignment horizontal="center"/>
    </xf>
    <xf numFmtId="0" fontId="24" fillId="13" borderId="6" xfId="0" applyFont="1" applyFill="1" applyBorder="1" applyAlignment="1">
      <alignment horizontal="center"/>
    </xf>
    <xf numFmtId="0" fontId="24" fillId="13" borderId="5" xfId="0" applyFont="1" applyFill="1" applyBorder="1" applyAlignment="1">
      <alignment horizontal="center"/>
    </xf>
    <xf numFmtId="0" fontId="24" fillId="14" borderId="4" xfId="0" applyFont="1" applyFill="1" applyBorder="1" applyAlignment="1">
      <alignment horizontal="center"/>
    </xf>
    <xf numFmtId="0" fontId="24" fillId="14" borderId="6" xfId="0" applyFont="1" applyFill="1" applyBorder="1" applyAlignment="1">
      <alignment horizontal="center"/>
    </xf>
    <xf numFmtId="0" fontId="24" fillId="14" borderId="5" xfId="0" applyFont="1" applyFill="1" applyBorder="1" applyAlignment="1">
      <alignment horizontal="center"/>
    </xf>
    <xf numFmtId="0" fontId="13" fillId="9" borderId="4" xfId="2" applyFont="1" applyFill="1" applyBorder="1" applyAlignment="1">
      <alignment horizontal="center"/>
    </xf>
    <xf numFmtId="0" fontId="13" fillId="9" borderId="6" xfId="2" applyFont="1" applyFill="1" applyBorder="1" applyAlignment="1">
      <alignment horizontal="center"/>
    </xf>
    <xf numFmtId="0" fontId="13" fillId="9" borderId="5" xfId="2" applyFont="1" applyFill="1" applyBorder="1" applyAlignment="1">
      <alignment horizontal="center"/>
    </xf>
    <xf numFmtId="0" fontId="13" fillId="15" borderId="4" xfId="2" applyFont="1" applyFill="1" applyBorder="1" applyAlignment="1">
      <alignment horizontal="center"/>
    </xf>
    <xf numFmtId="0" fontId="13" fillId="15" borderId="6" xfId="2" applyFont="1" applyFill="1" applyBorder="1" applyAlignment="1">
      <alignment horizontal="center"/>
    </xf>
    <xf numFmtId="0" fontId="13" fillId="15" borderId="5" xfId="2" applyFont="1" applyFill="1" applyBorder="1" applyAlignment="1">
      <alignment horizontal="center"/>
    </xf>
    <xf numFmtId="0" fontId="13" fillId="19" borderId="4" xfId="2" applyFont="1" applyFill="1" applyBorder="1" applyAlignment="1">
      <alignment horizontal="center"/>
    </xf>
    <xf numFmtId="0" fontId="13" fillId="19" borderId="6" xfId="2" applyFont="1" applyFill="1" applyBorder="1" applyAlignment="1">
      <alignment horizontal="center"/>
    </xf>
    <xf numFmtId="0" fontId="13" fillId="19" borderId="5" xfId="2" applyFont="1" applyFill="1" applyBorder="1" applyAlignment="1">
      <alignment horizontal="center"/>
    </xf>
    <xf numFmtId="0" fontId="13" fillId="16" borderId="4" xfId="1" applyFont="1" applyFill="1" applyBorder="1" applyAlignment="1">
      <alignment horizontal="center"/>
    </xf>
    <xf numFmtId="0" fontId="13" fillId="16" borderId="6" xfId="1" applyFont="1" applyFill="1" applyBorder="1" applyAlignment="1">
      <alignment horizontal="center"/>
    </xf>
    <xf numFmtId="0" fontId="13" fillId="16" borderId="5" xfId="1" applyFont="1" applyFill="1" applyBorder="1" applyAlignment="1">
      <alignment horizontal="center"/>
    </xf>
    <xf numFmtId="0" fontId="13" fillId="17" borderId="4" xfId="1" applyFont="1" applyFill="1" applyBorder="1" applyAlignment="1">
      <alignment horizontal="center"/>
    </xf>
    <xf numFmtId="0" fontId="13" fillId="17" borderId="6" xfId="1" applyFont="1" applyFill="1" applyBorder="1" applyAlignment="1">
      <alignment horizontal="center"/>
    </xf>
    <xf numFmtId="0" fontId="13" fillId="17" borderId="5" xfId="1" applyFont="1" applyFill="1" applyBorder="1" applyAlignment="1">
      <alignment horizontal="center"/>
    </xf>
    <xf numFmtId="0" fontId="24" fillId="10" borderId="1" xfId="0" applyFont="1" applyFill="1" applyBorder="1" applyAlignment="1">
      <alignment horizontal="center" vertical="center"/>
    </xf>
    <xf numFmtId="0" fontId="24" fillId="11" borderId="4" xfId="0" applyFont="1" applyFill="1" applyBorder="1" applyAlignment="1">
      <alignment horizontal="center" vertical="center"/>
    </xf>
    <xf numFmtId="0" fontId="24" fillId="11" borderId="5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4" fillId="13" borderId="18" xfId="0" applyFont="1" applyFill="1" applyBorder="1" applyAlignment="1">
      <alignment horizontal="center"/>
    </xf>
    <xf numFmtId="0" fontId="24" fillId="13" borderId="19" xfId="0" applyFont="1" applyFill="1" applyBorder="1" applyAlignment="1">
      <alignment horizontal="center"/>
    </xf>
    <xf numFmtId="0" fontId="24" fillId="14" borderId="1" xfId="0" applyFont="1" applyFill="1" applyBorder="1" applyAlignment="1">
      <alignment horizontal="center" vertical="center"/>
    </xf>
    <xf numFmtId="0" fontId="24" fillId="9" borderId="4" xfId="0" applyFont="1" applyFill="1" applyBorder="1" applyAlignment="1">
      <alignment horizontal="center" vertical="center"/>
    </xf>
    <xf numFmtId="0" fontId="24" fillId="9" borderId="5" xfId="0" applyFont="1" applyFill="1" applyBorder="1" applyAlignment="1">
      <alignment horizontal="center" vertical="center"/>
    </xf>
    <xf numFmtId="0" fontId="24" fillId="15" borderId="1" xfId="0" applyFont="1" applyFill="1" applyBorder="1" applyAlignment="1">
      <alignment horizontal="center" vertical="center"/>
    </xf>
    <xf numFmtId="0" fontId="24" fillId="19" borderId="1" xfId="0" applyFont="1" applyFill="1" applyBorder="1" applyAlignment="1">
      <alignment horizontal="center" vertical="center"/>
    </xf>
    <xf numFmtId="0" fontId="24" fillId="16" borderId="1" xfId="0" applyFont="1" applyFill="1" applyBorder="1" applyAlignment="1">
      <alignment horizontal="center" vertical="center"/>
    </xf>
    <xf numFmtId="0" fontId="24" fillId="17" borderId="4" xfId="0" applyFont="1" applyFill="1" applyBorder="1" applyAlignment="1">
      <alignment horizontal="center" vertical="center"/>
    </xf>
    <xf numFmtId="0" fontId="24" fillId="17" borderId="5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1" xfId="0" applyBorder="1" applyAlignment="1">
      <alignment horizontal="center"/>
    </xf>
  </cellXfs>
  <cellStyles count="7">
    <cellStyle name="Normal" xfId="0" builtinId="0"/>
    <cellStyle name="Normal 2" xfId="1" xr:uid="{00000000-0005-0000-0000-000001000000}"/>
    <cellStyle name="Normal 3" xfId="3" xr:uid="{00000000-0005-0000-0000-000002000000}"/>
    <cellStyle name="Normal 4" xfId="2" xr:uid="{00000000-0005-0000-0000-000003000000}"/>
    <cellStyle name="Normal 4 2" xfId="4" xr:uid="{00000000-0005-0000-0000-000004000000}"/>
    <cellStyle name="Normal 4 3" xfId="6" xr:uid="{60A18AD1-5DBF-401C-95A5-567EE25D0DCA}"/>
    <cellStyle name="Normal 5" xfId="5" xr:uid="{00000000-0005-0000-0000-000005000000}"/>
  </cellStyles>
  <dxfs count="302">
    <dxf>
      <fill>
        <patternFill>
          <bgColor theme="4" tint="0.59996337778862885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ctrlProps/ctrlProp5.xml><?xml version="1.0" encoding="utf-8"?>
<formControlPr xmlns="http://schemas.microsoft.com/office/spreadsheetml/2009/9/main" objectType="Button" lockText="1"/>
</file>

<file path=xl/ctrlProps/ctrlProp6.xml><?xml version="1.0" encoding="utf-8"?>
<formControlPr xmlns="http://schemas.microsoft.com/office/spreadsheetml/2009/9/main" objectType="Button" lockText="1"/>
</file>

<file path=xl/ctrlProps/ctrlProp7.xml><?xml version="1.0" encoding="utf-8"?>
<formControlPr xmlns="http://schemas.microsoft.com/office/spreadsheetml/2009/9/main" objectType="Button" lockText="1"/>
</file>

<file path=xl/ctrlProps/ctrlProp8.xml><?xml version="1.0" encoding="utf-8"?>
<formControlPr xmlns="http://schemas.microsoft.com/office/spreadsheetml/2009/9/main" objectType="Button" lockText="1"/>
</file>

<file path=xl/ctrlProps/ctrlProp9.xml><?xml version="1.0" encoding="utf-8"?>
<formControlPr xmlns="http://schemas.microsoft.com/office/spreadsheetml/2009/9/main" objectType="Button" lockText="1"/>
</file>

<file path=xl/ctrlProps/ctrlProp10.xml><?xml version="1.0" encoding="utf-8"?>
<formControlPr xmlns="http://schemas.microsoft.com/office/spreadsheetml/2009/9/main" objectType="Button" lockText="1"/>
</file>

<file path=xl/ctrlProps/ctrlProp11.xml><?xml version="1.0" encoding="utf-8"?>
<formControlPr xmlns="http://schemas.microsoft.com/office/spreadsheetml/2009/9/main" objectType="Button" lockText="1"/>
</file>

<file path=xl/ctrlProps/ctrlProp12.xml><?xml version="1.0" encoding="utf-8"?>
<formControlPr xmlns="http://schemas.microsoft.com/office/spreadsheetml/2009/9/main" objectType="Button" lockText="1"/>
</file>

<file path=xl/ctrlProps/ctrlProp13.xml><?xml version="1.0" encoding="utf-8"?>
<formControlPr xmlns="http://schemas.microsoft.com/office/spreadsheetml/2009/9/main" objectType="Button" lockText="1"/>
</file>

<file path=xl/ctrlProps/ctrlProp14.xml><?xml version="1.0" encoding="utf-8"?>
<formControlPr xmlns="http://schemas.microsoft.com/office/spreadsheetml/2009/9/main" objectType="Button" lockText="1"/>
</file>

<file path=xl/ctrlProps/ctrlProp15.xml><?xml version="1.0" encoding="utf-8"?>
<formControlPr xmlns="http://schemas.microsoft.com/office/spreadsheetml/2009/9/main" objectType="Button" lockText="1"/>
</file>

<file path=xl/ctrlProps/ctrlProp16.xml><?xml version="1.0" encoding="utf-8"?>
<formControlPr xmlns="http://schemas.microsoft.com/office/spreadsheetml/2009/9/main" objectType="Button" lockText="1"/>
</file>

<file path=xl/ctrlProps/ctrlProp17.xml><?xml version="1.0" encoding="utf-8"?>
<formControlPr xmlns="http://schemas.microsoft.com/office/spreadsheetml/2009/9/main" objectType="Button" lockText="1"/>
</file>

<file path=xl/ctrlProps/ctrlProp18.xml><?xml version="1.0" encoding="utf-8"?>
<formControlPr xmlns="http://schemas.microsoft.com/office/spreadsheetml/2009/9/main" objectType="Button" lockText="1"/>
</file>

<file path=xl/ctrlProps/ctrlProp19.xml><?xml version="1.0" encoding="utf-8"?>
<formControlPr xmlns="http://schemas.microsoft.com/office/spreadsheetml/2009/9/main" objectType="Button" lockText="1"/>
</file>

<file path=xl/ctrlProps/ctrlProp20.xml><?xml version="1.0" encoding="utf-8"?>
<formControlPr xmlns="http://schemas.microsoft.com/office/spreadsheetml/2009/9/main" objectType="Button" lockText="1"/>
</file>

<file path=xl/ctrlProps/ctrlProp21.xml><?xml version="1.0" encoding="utf-8"?>
<formControlPr xmlns="http://schemas.microsoft.com/office/spreadsheetml/2009/9/main" objectType="Button" lockText="1"/>
</file>

<file path=xl/ctrlProps/ctrlProp22.xml><?xml version="1.0" encoding="utf-8"?>
<formControlPr xmlns="http://schemas.microsoft.com/office/spreadsheetml/2009/9/main" objectType="Button" lockText="1"/>
</file>

<file path=xl/ctrlProps/ctrlProp23.xml><?xml version="1.0" encoding="utf-8"?>
<formControlPr xmlns="http://schemas.microsoft.com/office/spreadsheetml/2009/9/main" objectType="Button" lockText="1"/>
</file>

<file path=xl/ctrlProps/ctrlProp24.xml><?xml version="1.0" encoding="utf-8"?>
<formControlPr xmlns="http://schemas.microsoft.com/office/spreadsheetml/2009/9/main" objectType="Button" lockText="1"/>
</file>

<file path=xl/ctrlProps/ctrlProp25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617220</xdr:colOff>
          <xdr:row>14</xdr:row>
          <xdr:rowOff>144780</xdr:rowOff>
        </xdr:from>
        <xdr:to>
          <xdr:col>9</xdr:col>
          <xdr:colOff>190500</xdr:colOff>
          <xdr:row>17</xdr:row>
          <xdr:rowOff>137160</xdr:rowOff>
        </xdr:to>
        <xdr:sp macro="" textlink="">
          <xdr:nvSpPr>
            <xdr:cNvPr id="7171" name="Button 3" hidden="1">
              <a:extLst>
                <a:ext uri="{63B3BB69-23CF-44E3-9099-C40C66FF867C}">
                  <a14:compatExt spid="_x0000_s7171"/>
                </a:ext>
                <a:ext uri="{FF2B5EF4-FFF2-40B4-BE49-F238E27FC236}">
                  <a16:creationId xmlns:a16="http://schemas.microsoft.com/office/drawing/2014/main" id="{00000000-0008-0000-0000-000003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Modifier l'année du fichier horaire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609600</xdr:colOff>
          <xdr:row>10</xdr:row>
          <xdr:rowOff>152400</xdr:rowOff>
        </xdr:from>
        <xdr:to>
          <xdr:col>9</xdr:col>
          <xdr:colOff>220980</xdr:colOff>
          <xdr:row>13</xdr:row>
          <xdr:rowOff>144780</xdr:rowOff>
        </xdr:to>
        <xdr:sp macro="" textlink="">
          <xdr:nvSpPr>
            <xdr:cNvPr id="7172" name="Button 4" hidden="1">
              <a:extLst>
                <a:ext uri="{63B3BB69-23CF-44E3-9099-C40C66FF867C}">
                  <a14:compatExt spid="_x0000_s7172"/>
                </a:ext>
                <a:ext uri="{FF2B5EF4-FFF2-40B4-BE49-F238E27FC236}">
                  <a16:creationId xmlns:a16="http://schemas.microsoft.com/office/drawing/2014/main" id="{00000000-0008-0000-0000-00000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Mettre à jour noms opérateurs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259080</xdr:colOff>
          <xdr:row>2</xdr:row>
          <xdr:rowOff>144780</xdr:rowOff>
        </xdr:from>
        <xdr:to>
          <xdr:col>9</xdr:col>
          <xdr:colOff>563880</xdr:colOff>
          <xdr:row>7</xdr:row>
          <xdr:rowOff>30480</xdr:rowOff>
        </xdr:to>
        <xdr:sp macro="" textlink="">
          <xdr:nvSpPr>
            <xdr:cNvPr id="7173" name="Button 5" hidden="1">
              <a:extLst>
                <a:ext uri="{63B3BB69-23CF-44E3-9099-C40C66FF867C}">
                  <a14:compatExt spid="_x0000_s7173"/>
                </a:ext>
                <a:ext uri="{FF2B5EF4-FFF2-40B4-BE49-F238E27FC236}">
                  <a16:creationId xmlns:a16="http://schemas.microsoft.com/office/drawing/2014/main" id="{00000000-0008-0000-0000-00000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l'horaire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2</xdr:row>
          <xdr:rowOff>182880</xdr:rowOff>
        </xdr:from>
        <xdr:to>
          <xdr:col>13</xdr:col>
          <xdr:colOff>541020</xdr:colOff>
          <xdr:row>3</xdr:row>
          <xdr:rowOff>175260</xdr:rowOff>
        </xdr:to>
        <xdr:sp macro="" textlink="">
          <xdr:nvSpPr>
            <xdr:cNvPr id="7188" name="Button 20" hidden="1">
              <a:extLst>
                <a:ext uri="{63B3BB69-23CF-44E3-9099-C40C66FF867C}">
                  <a14:compatExt spid="_x0000_s7188"/>
                </a:ext>
                <a:ext uri="{FF2B5EF4-FFF2-40B4-BE49-F238E27FC236}">
                  <a16:creationId xmlns:a16="http://schemas.microsoft.com/office/drawing/2014/main" id="{00000000-0008-0000-0000-00001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Poly-arrière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3</xdr:row>
          <xdr:rowOff>182880</xdr:rowOff>
        </xdr:from>
        <xdr:to>
          <xdr:col>13</xdr:col>
          <xdr:colOff>541020</xdr:colOff>
          <xdr:row>4</xdr:row>
          <xdr:rowOff>175260</xdr:rowOff>
        </xdr:to>
        <xdr:sp macro="" textlink="">
          <xdr:nvSpPr>
            <xdr:cNvPr id="7189" name="Button 21" hidden="1">
              <a:extLst>
                <a:ext uri="{63B3BB69-23CF-44E3-9099-C40C66FF867C}">
                  <a14:compatExt spid="_x0000_s7189"/>
                </a:ext>
                <a:ext uri="{FF2B5EF4-FFF2-40B4-BE49-F238E27FC236}">
                  <a16:creationId xmlns:a16="http://schemas.microsoft.com/office/drawing/2014/main" id="{00000000-0008-0000-0000-00001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Fermentation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4</xdr:row>
          <xdr:rowOff>182880</xdr:rowOff>
        </xdr:from>
        <xdr:to>
          <xdr:col>13</xdr:col>
          <xdr:colOff>541020</xdr:colOff>
          <xdr:row>5</xdr:row>
          <xdr:rowOff>175260</xdr:rowOff>
        </xdr:to>
        <xdr:sp macro="" textlink="">
          <xdr:nvSpPr>
            <xdr:cNvPr id="7190" name="Button 22" hidden="1">
              <a:extLst>
                <a:ext uri="{63B3BB69-23CF-44E3-9099-C40C66FF867C}">
                  <a14:compatExt spid="_x0000_s7190"/>
                </a:ext>
                <a:ext uri="{FF2B5EF4-FFF2-40B4-BE49-F238E27FC236}">
                  <a16:creationId xmlns:a16="http://schemas.microsoft.com/office/drawing/2014/main" id="{00000000-0008-0000-0000-00001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Distillation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5</xdr:row>
          <xdr:rowOff>182880</xdr:rowOff>
        </xdr:from>
        <xdr:to>
          <xdr:col>13</xdr:col>
          <xdr:colOff>541020</xdr:colOff>
          <xdr:row>6</xdr:row>
          <xdr:rowOff>175260</xdr:rowOff>
        </xdr:to>
        <xdr:sp macro="" textlink="">
          <xdr:nvSpPr>
            <xdr:cNvPr id="7191" name="Button 23" hidden="1">
              <a:extLst>
                <a:ext uri="{63B3BB69-23CF-44E3-9099-C40C66FF867C}">
                  <a14:compatExt spid="_x0000_s7191"/>
                </a:ext>
                <a:ext uri="{FF2B5EF4-FFF2-40B4-BE49-F238E27FC236}">
                  <a16:creationId xmlns:a16="http://schemas.microsoft.com/office/drawing/2014/main" id="{00000000-0008-0000-0000-000017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Renforts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6</xdr:row>
          <xdr:rowOff>182880</xdr:rowOff>
        </xdr:from>
        <xdr:to>
          <xdr:col>13</xdr:col>
          <xdr:colOff>541020</xdr:colOff>
          <xdr:row>7</xdr:row>
          <xdr:rowOff>175260</xdr:rowOff>
        </xdr:to>
        <xdr:sp macro="" textlink="">
          <xdr:nvSpPr>
            <xdr:cNvPr id="7192" name="Button 24" hidden="1">
              <a:extLst>
                <a:ext uri="{63B3BB69-23CF-44E3-9099-C40C66FF867C}">
                  <a14:compatExt spid="_x0000_s7192"/>
                </a:ext>
                <a:ext uri="{FF2B5EF4-FFF2-40B4-BE49-F238E27FC236}">
                  <a16:creationId xmlns:a16="http://schemas.microsoft.com/office/drawing/2014/main" id="{00000000-0008-0000-0000-000018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Meunerie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7</xdr:row>
          <xdr:rowOff>182880</xdr:rowOff>
        </xdr:from>
        <xdr:to>
          <xdr:col>13</xdr:col>
          <xdr:colOff>541020</xdr:colOff>
          <xdr:row>8</xdr:row>
          <xdr:rowOff>175260</xdr:rowOff>
        </xdr:to>
        <xdr:sp macro="" textlink="">
          <xdr:nvSpPr>
            <xdr:cNvPr id="7193" name="Button 25" hidden="1">
              <a:extLst>
                <a:ext uri="{63B3BB69-23CF-44E3-9099-C40C66FF867C}">
                  <a14:compatExt spid="_x0000_s7193"/>
                </a:ext>
                <a:ext uri="{FF2B5EF4-FFF2-40B4-BE49-F238E27FC236}">
                  <a16:creationId xmlns:a16="http://schemas.microsoft.com/office/drawing/2014/main" id="{00000000-0008-0000-0000-000019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Gluten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8</xdr:row>
          <xdr:rowOff>182880</xdr:rowOff>
        </xdr:from>
        <xdr:to>
          <xdr:col>13</xdr:col>
          <xdr:colOff>541020</xdr:colOff>
          <xdr:row>9</xdr:row>
          <xdr:rowOff>160020</xdr:rowOff>
        </xdr:to>
        <xdr:sp macro="" textlink="">
          <xdr:nvSpPr>
            <xdr:cNvPr id="7194" name="Button 26" hidden="1">
              <a:extLst>
                <a:ext uri="{63B3BB69-23CF-44E3-9099-C40C66FF867C}">
                  <a14:compatExt spid="_x0000_s7194"/>
                </a:ext>
                <a:ext uri="{FF2B5EF4-FFF2-40B4-BE49-F238E27FC236}">
                  <a16:creationId xmlns:a16="http://schemas.microsoft.com/office/drawing/2014/main" id="{00000000-0008-0000-0000-00001A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Polyvalent Av.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9</xdr:row>
          <xdr:rowOff>175260</xdr:rowOff>
        </xdr:from>
        <xdr:to>
          <xdr:col>13</xdr:col>
          <xdr:colOff>541020</xdr:colOff>
          <xdr:row>10</xdr:row>
          <xdr:rowOff>152400</xdr:rowOff>
        </xdr:to>
        <xdr:sp macro="" textlink="">
          <xdr:nvSpPr>
            <xdr:cNvPr id="7195" name="Button 27" hidden="1">
              <a:extLst>
                <a:ext uri="{63B3BB69-23CF-44E3-9099-C40C66FF867C}">
                  <a14:compatExt spid="_x0000_s7195"/>
                </a:ext>
                <a:ext uri="{FF2B5EF4-FFF2-40B4-BE49-F238E27FC236}">
                  <a16:creationId xmlns:a16="http://schemas.microsoft.com/office/drawing/2014/main" id="{00000000-0008-0000-0000-00001B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Polyvalent Avant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10</xdr:row>
          <xdr:rowOff>160020</xdr:rowOff>
        </xdr:from>
        <xdr:to>
          <xdr:col>13</xdr:col>
          <xdr:colOff>541020</xdr:colOff>
          <xdr:row>11</xdr:row>
          <xdr:rowOff>152400</xdr:rowOff>
        </xdr:to>
        <xdr:sp macro="" textlink="">
          <xdr:nvSpPr>
            <xdr:cNvPr id="7196" name="Button 28" hidden="1">
              <a:extLst>
                <a:ext uri="{63B3BB69-23CF-44E3-9099-C40C66FF867C}">
                  <a14:compatExt spid="_x0000_s7196"/>
                </a:ext>
                <a:ext uri="{FF2B5EF4-FFF2-40B4-BE49-F238E27FC236}">
                  <a16:creationId xmlns:a16="http://schemas.microsoft.com/office/drawing/2014/main" id="{00000000-0008-0000-0000-00001C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Centrale thermique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11</xdr:row>
          <xdr:rowOff>160020</xdr:rowOff>
        </xdr:from>
        <xdr:to>
          <xdr:col>13</xdr:col>
          <xdr:colOff>541020</xdr:colOff>
          <xdr:row>12</xdr:row>
          <xdr:rowOff>152400</xdr:rowOff>
        </xdr:to>
        <xdr:sp macro="" textlink="">
          <xdr:nvSpPr>
            <xdr:cNvPr id="7197" name="Button 29" hidden="1">
              <a:extLst>
                <a:ext uri="{63B3BB69-23CF-44E3-9099-C40C66FF867C}">
                  <a14:compatExt spid="_x0000_s7197"/>
                </a:ext>
                <a:ext uri="{FF2B5EF4-FFF2-40B4-BE49-F238E27FC236}">
                  <a16:creationId xmlns:a16="http://schemas.microsoft.com/office/drawing/2014/main" id="{00000000-0008-0000-0000-00001D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Adjoints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12</xdr:row>
          <xdr:rowOff>160020</xdr:rowOff>
        </xdr:from>
        <xdr:to>
          <xdr:col>13</xdr:col>
          <xdr:colOff>541020</xdr:colOff>
          <xdr:row>13</xdr:row>
          <xdr:rowOff>152400</xdr:rowOff>
        </xdr:to>
        <xdr:sp macro="" textlink="">
          <xdr:nvSpPr>
            <xdr:cNvPr id="7198" name="Button 30" hidden="1">
              <a:extLst>
                <a:ext uri="{63B3BB69-23CF-44E3-9099-C40C66FF867C}">
                  <a14:compatExt spid="_x0000_s7198"/>
                </a:ext>
                <a:ext uri="{FF2B5EF4-FFF2-40B4-BE49-F238E27FC236}">
                  <a16:creationId xmlns:a16="http://schemas.microsoft.com/office/drawing/2014/main" id="{00000000-0008-0000-0000-00001E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Contremaîtres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13</xdr:row>
          <xdr:rowOff>160020</xdr:rowOff>
        </xdr:from>
        <xdr:to>
          <xdr:col>13</xdr:col>
          <xdr:colOff>541020</xdr:colOff>
          <xdr:row>14</xdr:row>
          <xdr:rowOff>152400</xdr:rowOff>
        </xdr:to>
        <xdr:sp macro="" textlink="">
          <xdr:nvSpPr>
            <xdr:cNvPr id="7199" name="Button 31" hidden="1">
              <a:extLst>
                <a:ext uri="{63B3BB69-23CF-44E3-9099-C40C66FF867C}">
                  <a14:compatExt spid="_x0000_s7199"/>
                </a:ext>
                <a:ext uri="{FF2B5EF4-FFF2-40B4-BE49-F238E27FC236}">
                  <a16:creationId xmlns:a16="http://schemas.microsoft.com/office/drawing/2014/main" id="{00000000-0008-0000-0000-00001F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Op. en formation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14</xdr:row>
          <xdr:rowOff>160020</xdr:rowOff>
        </xdr:from>
        <xdr:to>
          <xdr:col>13</xdr:col>
          <xdr:colOff>541020</xdr:colOff>
          <xdr:row>15</xdr:row>
          <xdr:rowOff>152400</xdr:rowOff>
        </xdr:to>
        <xdr:sp macro="" textlink="">
          <xdr:nvSpPr>
            <xdr:cNvPr id="7200" name="Button 32" hidden="1">
              <a:extLst>
                <a:ext uri="{63B3BB69-23CF-44E3-9099-C40C66FF867C}">
                  <a14:compatExt spid="_x0000_s7200"/>
                </a:ext>
                <a:ext uri="{FF2B5EF4-FFF2-40B4-BE49-F238E27FC236}">
                  <a16:creationId xmlns:a16="http://schemas.microsoft.com/office/drawing/2014/main" id="{00000000-0008-0000-0000-000020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Chaudières + renfort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15</xdr:row>
          <xdr:rowOff>160020</xdr:rowOff>
        </xdr:from>
        <xdr:to>
          <xdr:col>13</xdr:col>
          <xdr:colOff>541020</xdr:colOff>
          <xdr:row>16</xdr:row>
          <xdr:rowOff>152400</xdr:rowOff>
        </xdr:to>
        <xdr:sp macro="" textlink="">
          <xdr:nvSpPr>
            <xdr:cNvPr id="7201" name="Button 33" hidden="1">
              <a:extLst>
                <a:ext uri="{63B3BB69-23CF-44E3-9099-C40C66FF867C}">
                  <a14:compatExt spid="_x0000_s7201"/>
                </a:ext>
                <a:ext uri="{FF2B5EF4-FFF2-40B4-BE49-F238E27FC236}">
                  <a16:creationId xmlns:a16="http://schemas.microsoft.com/office/drawing/2014/main" id="{00000000-0008-0000-0000-000021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Step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18</xdr:row>
          <xdr:rowOff>175260</xdr:rowOff>
        </xdr:from>
        <xdr:to>
          <xdr:col>13</xdr:col>
          <xdr:colOff>541020</xdr:colOff>
          <xdr:row>20</xdr:row>
          <xdr:rowOff>160020</xdr:rowOff>
        </xdr:to>
        <xdr:sp macro="" textlink="">
          <xdr:nvSpPr>
            <xdr:cNvPr id="10242165" name="Button 117" hidden="1">
              <a:extLst>
                <a:ext uri="{63B3BB69-23CF-44E3-9099-C40C66FF867C}">
                  <a14:compatExt spid="_x0000_s10242165"/>
                </a:ext>
                <a:ext uri="{FF2B5EF4-FFF2-40B4-BE49-F238E27FC236}">
                  <a16:creationId xmlns:a16="http://schemas.microsoft.com/office/drawing/2014/main" id="{00000000-0008-0000-0900-000075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Chaudières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21</xdr:row>
          <xdr:rowOff>137160</xdr:rowOff>
        </xdr:from>
        <xdr:to>
          <xdr:col>13</xdr:col>
          <xdr:colOff>541020</xdr:colOff>
          <xdr:row>23</xdr:row>
          <xdr:rowOff>137160</xdr:rowOff>
        </xdr:to>
        <xdr:sp macro="" textlink="">
          <xdr:nvSpPr>
            <xdr:cNvPr id="10242166" name="Button 118" hidden="1">
              <a:extLst>
                <a:ext uri="{63B3BB69-23CF-44E3-9099-C40C66FF867C}">
                  <a14:compatExt spid="_x0000_s10242166"/>
                </a:ext>
                <a:ext uri="{FF2B5EF4-FFF2-40B4-BE49-F238E27FC236}">
                  <a16:creationId xmlns:a16="http://schemas.microsoft.com/office/drawing/2014/main" id="{00000000-0008-0000-0900-000076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Step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175260</xdr:colOff>
          <xdr:row>4</xdr:row>
          <xdr:rowOff>175260</xdr:rowOff>
        </xdr:from>
        <xdr:to>
          <xdr:col>13</xdr:col>
          <xdr:colOff>533400</xdr:colOff>
          <xdr:row>6</xdr:row>
          <xdr:rowOff>152400</xdr:rowOff>
        </xdr:to>
        <xdr:sp macro="" textlink="">
          <xdr:nvSpPr>
            <xdr:cNvPr id="10242167" name="Button 119" hidden="1">
              <a:extLst>
                <a:ext uri="{63B3BB69-23CF-44E3-9099-C40C66FF867C}">
                  <a14:compatExt spid="_x0000_s10242167"/>
                </a:ext>
                <a:ext uri="{FF2B5EF4-FFF2-40B4-BE49-F238E27FC236}">
                  <a16:creationId xmlns:a16="http://schemas.microsoft.com/office/drawing/2014/main" id="{00000000-0008-0000-0900-000077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Meunerie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2</xdr:row>
          <xdr:rowOff>68580</xdr:rowOff>
        </xdr:from>
        <xdr:to>
          <xdr:col>13</xdr:col>
          <xdr:colOff>541020</xdr:colOff>
          <xdr:row>4</xdr:row>
          <xdr:rowOff>30480</xdr:rowOff>
        </xdr:to>
        <xdr:sp macro="" textlink="">
          <xdr:nvSpPr>
            <xdr:cNvPr id="10242168" name="Button 120" hidden="1">
              <a:extLst>
                <a:ext uri="{63B3BB69-23CF-44E3-9099-C40C66FF867C}">
                  <a14:compatExt spid="_x0000_s10242168"/>
                </a:ext>
                <a:ext uri="{FF2B5EF4-FFF2-40B4-BE49-F238E27FC236}">
                  <a16:creationId xmlns:a16="http://schemas.microsoft.com/office/drawing/2014/main" id="{00000000-0008-0000-0900-000078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Tous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175260</xdr:colOff>
          <xdr:row>7</xdr:row>
          <xdr:rowOff>144780</xdr:rowOff>
        </xdr:from>
        <xdr:to>
          <xdr:col>13</xdr:col>
          <xdr:colOff>533400</xdr:colOff>
          <xdr:row>9</xdr:row>
          <xdr:rowOff>114300</xdr:rowOff>
        </xdr:to>
        <xdr:sp macro="" textlink="">
          <xdr:nvSpPr>
            <xdr:cNvPr id="10242169" name="Button 121" hidden="1">
              <a:extLst>
                <a:ext uri="{63B3BB69-23CF-44E3-9099-C40C66FF867C}">
                  <a14:compatExt spid="_x0000_s10242169"/>
                </a:ext>
                <a:ext uri="{FF2B5EF4-FFF2-40B4-BE49-F238E27FC236}">
                  <a16:creationId xmlns:a16="http://schemas.microsoft.com/office/drawing/2014/main" id="{00000000-0008-0000-0900-000079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Gluten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10</xdr:row>
          <xdr:rowOff>114300</xdr:rowOff>
        </xdr:from>
        <xdr:to>
          <xdr:col>13</xdr:col>
          <xdr:colOff>541020</xdr:colOff>
          <xdr:row>12</xdr:row>
          <xdr:rowOff>99060</xdr:rowOff>
        </xdr:to>
        <xdr:sp macro="" textlink="">
          <xdr:nvSpPr>
            <xdr:cNvPr id="10242170" name="Button 122" hidden="1">
              <a:extLst>
                <a:ext uri="{63B3BB69-23CF-44E3-9099-C40C66FF867C}">
                  <a14:compatExt spid="_x0000_s10242170"/>
                </a:ext>
                <a:ext uri="{FF2B5EF4-FFF2-40B4-BE49-F238E27FC236}">
                  <a16:creationId xmlns:a16="http://schemas.microsoft.com/office/drawing/2014/main" id="{00000000-0008-0000-0900-00007A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Fermentation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13</xdr:row>
          <xdr:rowOff>68580</xdr:rowOff>
        </xdr:from>
        <xdr:to>
          <xdr:col>13</xdr:col>
          <xdr:colOff>541020</xdr:colOff>
          <xdr:row>15</xdr:row>
          <xdr:rowOff>38100</xdr:rowOff>
        </xdr:to>
        <xdr:sp macro="" textlink="">
          <xdr:nvSpPr>
            <xdr:cNvPr id="10242171" name="Button 123" hidden="1">
              <a:extLst>
                <a:ext uri="{63B3BB69-23CF-44E3-9099-C40C66FF867C}">
                  <a14:compatExt spid="_x0000_s10242171"/>
                </a:ext>
                <a:ext uri="{FF2B5EF4-FFF2-40B4-BE49-F238E27FC236}">
                  <a16:creationId xmlns:a16="http://schemas.microsoft.com/office/drawing/2014/main" id="{00000000-0008-0000-0900-00007B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Distillation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16</xdr:row>
          <xdr:rowOff>0</xdr:rowOff>
        </xdr:from>
        <xdr:to>
          <xdr:col>13</xdr:col>
          <xdr:colOff>541020</xdr:colOff>
          <xdr:row>17</xdr:row>
          <xdr:rowOff>182880</xdr:rowOff>
        </xdr:to>
        <xdr:sp macro="" textlink="">
          <xdr:nvSpPr>
            <xdr:cNvPr id="10242172" name="Button 124" hidden="1">
              <a:extLst>
                <a:ext uri="{63B3BB69-23CF-44E3-9099-C40C66FF867C}">
                  <a14:compatExt spid="_x0000_s10242172"/>
                </a:ext>
                <a:ext uri="{FF2B5EF4-FFF2-40B4-BE49-F238E27FC236}">
                  <a16:creationId xmlns:a16="http://schemas.microsoft.com/office/drawing/2014/main" id="{00000000-0008-0000-0900-00007C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Poly. arrière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B2464B-CE35-43D6-8808-7286EE75DD23}">
  <we:reference id="8a512e2b-c04e-4c06-9235-11b6cd59f584" version="1.24.0.0" store="EXCatalog" storeType="EXCatalog"/>
  <we:alternateReferences>
    <we:reference id="WA200000169" version="1.24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  <we:customFunctionIds>_xldudf_SAP_TIMEOFFSET</we:customFunctionIds>
        <we:customFunctionIds>_xldudf_SAP_MEMBERPROPERTY</we:customFunctionIds>
        <we:customFunctionIds>_xldudf_SAP_GETVARIABLES</we:customFunctionIds>
        <we:customFunctionIds>_xldudf_SAP_ASYMMETRICFILTER</we:customFunctionIds>
        <we:customFunctionIds>_xldudf_SAP_BLOCK</we:customFunctionIds>
        <we:customFunctionIds>_xldudf_SAP_EXECUTEAPI</we:customFunctionIds>
        <we:customFunctionIds>_xldudf_SAP_GETDATACOMMENT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2.xml"/><Relationship Id="rId3" Type="http://schemas.openxmlformats.org/officeDocument/2006/relationships/vmlDrawing" Target="../drawings/vmlDrawing10.vml"/><Relationship Id="rId7" Type="http://schemas.openxmlformats.org/officeDocument/2006/relationships/ctrlProp" Target="../ctrlProps/ctrlProp21.xml"/><Relationship Id="rId12" Type="http://schemas.openxmlformats.org/officeDocument/2006/relationships/comments" Target="../comments9.xml"/><Relationship Id="rId2" Type="http://schemas.openxmlformats.org/officeDocument/2006/relationships/drawing" Target="../drawings/drawing2.xml"/><Relationship Id="rId6" Type="http://schemas.openxmlformats.org/officeDocument/2006/relationships/ctrlProp" Target="../ctrlProps/ctrlProp20.xml"/><Relationship Id="rId11" Type="http://schemas.openxmlformats.org/officeDocument/2006/relationships/ctrlProp" Target="../ctrlProps/ctrlProp25.xml"/><Relationship Id="rId5" Type="http://schemas.openxmlformats.org/officeDocument/2006/relationships/ctrlProp" Target="../ctrlProps/ctrlProp19.xml"/><Relationship Id="rId10" Type="http://schemas.openxmlformats.org/officeDocument/2006/relationships/ctrlProp" Target="../ctrlProps/ctrlProp24.xml"/><Relationship Id="rId4" Type="http://schemas.openxmlformats.org/officeDocument/2006/relationships/ctrlProp" Target="../ctrlProps/ctrlProp18.xml"/><Relationship Id="rId9" Type="http://schemas.openxmlformats.org/officeDocument/2006/relationships/ctrlProp" Target="../ctrlProps/ctrlProp23.xml"/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tabColor rgb="FFC00000"/>
  </sheetPr>
  <dimension ref="A1:AH34"/>
  <sheetViews>
    <sheetView showGridLines="0" workbookViewId="0">
      <selection activeCell="G3" sqref="G3:J8"/>
    </sheetView>
  </sheetViews>
  <sheetFormatPr baseColWidth="10" defaultColWidth="11.44140625" defaultRowHeight="14.4" x14ac:dyDescent="0.3"/>
  <cols>
    <col min="1" max="1" width="46" customWidth="1"/>
    <col min="2" max="2" width="32.5546875" customWidth="1"/>
    <col min="3" max="3" width="23.109375" bestFit="1" customWidth="1"/>
  </cols>
  <sheetData>
    <row r="1" spans="1:14" ht="15" thickBot="1" x14ac:dyDescent="0.35">
      <c r="D1" s="11"/>
      <c r="G1" s="184"/>
      <c r="H1" s="184"/>
      <c r="I1" s="184"/>
      <c r="J1" s="184"/>
    </row>
    <row r="2" spans="1:14" x14ac:dyDescent="0.3">
      <c r="A2" t="s">
        <v>5</v>
      </c>
      <c r="B2" s="129" t="s">
        <v>255</v>
      </c>
      <c r="C2" t="s">
        <v>449</v>
      </c>
      <c r="D2" s="11"/>
      <c r="F2" s="183"/>
      <c r="G2" s="328" t="s">
        <v>7</v>
      </c>
      <c r="H2" s="329"/>
      <c r="I2" s="329"/>
      <c r="J2" s="330"/>
      <c r="L2" s="328" t="s">
        <v>443</v>
      </c>
      <c r="M2" s="329"/>
      <c r="N2" s="329"/>
    </row>
    <row r="3" spans="1:14" x14ac:dyDescent="0.3">
      <c r="A3" t="s">
        <v>0</v>
      </c>
      <c r="B3" s="129" t="s">
        <v>256</v>
      </c>
      <c r="C3" t="s">
        <v>450</v>
      </c>
      <c r="D3" s="11"/>
      <c r="F3" s="183"/>
      <c r="G3" s="332"/>
      <c r="H3" s="333"/>
      <c r="I3" s="333"/>
      <c r="J3" s="334"/>
      <c r="L3" s="224"/>
      <c r="M3" s="225"/>
      <c r="N3" s="226"/>
    </row>
    <row r="4" spans="1:14" x14ac:dyDescent="0.3">
      <c r="A4" t="s">
        <v>1</v>
      </c>
      <c r="B4" s="129" t="s">
        <v>257</v>
      </c>
      <c r="C4" t="s">
        <v>451</v>
      </c>
      <c r="D4" s="11"/>
      <c r="F4" s="183"/>
      <c r="G4" s="332"/>
      <c r="H4" s="333"/>
      <c r="I4" s="333"/>
      <c r="J4" s="334"/>
      <c r="L4" s="224"/>
      <c r="M4" s="225"/>
      <c r="N4" s="226"/>
    </row>
    <row r="5" spans="1:14" x14ac:dyDescent="0.3">
      <c r="A5" t="s">
        <v>274</v>
      </c>
      <c r="B5" s="129" t="s">
        <v>275</v>
      </c>
      <c r="C5" t="s">
        <v>452</v>
      </c>
      <c r="D5" s="11"/>
      <c r="F5" s="183"/>
      <c r="G5" s="332"/>
      <c r="H5" s="333"/>
      <c r="I5" s="333"/>
      <c r="J5" s="334"/>
      <c r="L5" s="224"/>
      <c r="M5" s="225"/>
      <c r="N5" s="226"/>
    </row>
    <row r="6" spans="1:14" x14ac:dyDescent="0.3">
      <c r="A6" t="s">
        <v>28</v>
      </c>
      <c r="B6" s="129" t="s">
        <v>258</v>
      </c>
      <c r="C6" t="s">
        <v>453</v>
      </c>
      <c r="D6" s="11"/>
      <c r="F6" s="183"/>
      <c r="G6" s="332"/>
      <c r="H6" s="333"/>
      <c r="I6" s="333"/>
      <c r="J6" s="334"/>
      <c r="L6" s="224"/>
      <c r="M6" s="225"/>
      <c r="N6" s="226"/>
    </row>
    <row r="7" spans="1:14" x14ac:dyDescent="0.3">
      <c r="A7" t="s">
        <v>2</v>
      </c>
      <c r="B7" s="129" t="s">
        <v>259</v>
      </c>
      <c r="C7" t="s">
        <v>454</v>
      </c>
      <c r="D7" s="11"/>
      <c r="F7" s="183"/>
      <c r="G7" s="332"/>
      <c r="H7" s="333"/>
      <c r="I7" s="333"/>
      <c r="J7" s="334"/>
      <c r="L7" s="224"/>
      <c r="M7" s="225"/>
      <c r="N7" s="226"/>
    </row>
    <row r="8" spans="1:14" ht="15" thickBot="1" x14ac:dyDescent="0.35">
      <c r="A8" t="s">
        <v>26</v>
      </c>
      <c r="B8" s="129" t="s">
        <v>260</v>
      </c>
      <c r="C8" t="s">
        <v>455</v>
      </c>
      <c r="F8" s="183"/>
      <c r="G8" s="335"/>
      <c r="H8" s="336"/>
      <c r="I8" s="336"/>
      <c r="J8" s="337"/>
      <c r="L8" s="224"/>
      <c r="M8" s="225"/>
      <c r="N8" s="226"/>
    </row>
    <row r="9" spans="1:14" ht="15" thickBot="1" x14ac:dyDescent="0.35">
      <c r="A9" t="s">
        <v>3</v>
      </c>
      <c r="B9" s="129" t="s">
        <v>261</v>
      </c>
      <c r="C9" t="s">
        <v>456</v>
      </c>
      <c r="D9" s="11"/>
      <c r="G9" s="184"/>
      <c r="H9" s="184"/>
      <c r="I9" s="184"/>
      <c r="J9" s="184"/>
      <c r="L9" s="224"/>
      <c r="M9" s="225"/>
      <c r="N9" s="226"/>
    </row>
    <row r="10" spans="1:14" ht="15" thickBot="1" x14ac:dyDescent="0.35">
      <c r="A10" t="s">
        <v>4</v>
      </c>
      <c r="B10" s="129" t="s">
        <v>262</v>
      </c>
      <c r="C10" t="s">
        <v>457</v>
      </c>
      <c r="G10" s="331" t="s">
        <v>6</v>
      </c>
      <c r="H10" s="329"/>
      <c r="I10" s="329"/>
      <c r="J10" s="330"/>
      <c r="L10" s="224"/>
      <c r="M10" s="225"/>
      <c r="N10" s="226"/>
    </row>
    <row r="11" spans="1:14" x14ac:dyDescent="0.3">
      <c r="A11" t="s">
        <v>231</v>
      </c>
      <c r="B11" s="129" t="s">
        <v>263</v>
      </c>
      <c r="C11" t="s">
        <v>458</v>
      </c>
      <c r="F11" s="183"/>
      <c r="G11" s="338"/>
      <c r="H11" s="339"/>
      <c r="I11" s="339"/>
      <c r="J11" s="340"/>
      <c r="L11" s="224"/>
      <c r="M11" s="225"/>
      <c r="N11" s="226"/>
    </row>
    <row r="12" spans="1:14" x14ac:dyDescent="0.3">
      <c r="A12" t="s">
        <v>92</v>
      </c>
      <c r="B12" s="129" t="s">
        <v>264</v>
      </c>
      <c r="C12" t="s">
        <v>459</v>
      </c>
      <c r="F12" s="183"/>
      <c r="G12" s="332"/>
      <c r="H12" s="333"/>
      <c r="I12" s="333"/>
      <c r="J12" s="334"/>
      <c r="L12" s="224"/>
      <c r="M12" s="225"/>
      <c r="N12" s="226"/>
    </row>
    <row r="13" spans="1:14" x14ac:dyDescent="0.3">
      <c r="A13" t="s">
        <v>238</v>
      </c>
      <c r="B13" s="129" t="s">
        <v>265</v>
      </c>
      <c r="C13" t="s">
        <v>460</v>
      </c>
      <c r="F13" s="183"/>
      <c r="G13" s="332"/>
      <c r="H13" s="333"/>
      <c r="I13" s="333"/>
      <c r="J13" s="334"/>
      <c r="L13" s="224"/>
      <c r="M13" s="225"/>
      <c r="N13" s="226"/>
    </row>
    <row r="14" spans="1:14" x14ac:dyDescent="0.3">
      <c r="A14" t="s">
        <v>299</v>
      </c>
      <c r="B14" s="129" t="s">
        <v>300</v>
      </c>
      <c r="C14" t="s">
        <v>461</v>
      </c>
      <c r="F14" s="183"/>
      <c r="G14" s="332"/>
      <c r="H14" s="333"/>
      <c r="I14" s="333"/>
      <c r="J14" s="334"/>
      <c r="L14" s="224"/>
      <c r="M14" s="225"/>
      <c r="N14" s="226"/>
    </row>
    <row r="15" spans="1:14" x14ac:dyDescent="0.3">
      <c r="A15" t="s">
        <v>266</v>
      </c>
      <c r="B15" s="129" t="s">
        <v>267</v>
      </c>
      <c r="C15" t="s">
        <v>462</v>
      </c>
      <c r="F15" s="183"/>
      <c r="G15" s="332"/>
      <c r="H15" s="333"/>
      <c r="I15" s="333"/>
      <c r="J15" s="334"/>
      <c r="L15" s="224"/>
      <c r="M15" s="225"/>
      <c r="N15" s="226"/>
    </row>
    <row r="16" spans="1:14" x14ac:dyDescent="0.3">
      <c r="F16" s="183"/>
      <c r="G16" s="332"/>
      <c r="H16" s="333"/>
      <c r="I16" s="333"/>
      <c r="J16" s="334"/>
      <c r="L16" s="224"/>
      <c r="M16" s="225"/>
      <c r="N16" s="226"/>
    </row>
    <row r="17" spans="1:34" ht="15" thickBot="1" x14ac:dyDescent="0.35">
      <c r="F17" s="183"/>
      <c r="G17" s="332"/>
      <c r="H17" s="333"/>
      <c r="I17" s="333"/>
      <c r="J17" s="334"/>
      <c r="L17" s="224"/>
      <c r="M17" s="225"/>
      <c r="N17" s="226"/>
    </row>
    <row r="18" spans="1:34" ht="16.2" thickBot="1" x14ac:dyDescent="0.35">
      <c r="B18" s="325" t="s">
        <v>269</v>
      </c>
      <c r="C18" s="326"/>
      <c r="D18" s="326"/>
      <c r="E18" s="327"/>
      <c r="F18" s="183"/>
      <c r="G18" s="332"/>
      <c r="H18" s="333"/>
      <c r="I18" s="333"/>
      <c r="J18" s="334"/>
      <c r="L18" s="227"/>
      <c r="M18" s="228"/>
      <c r="N18" s="229"/>
    </row>
    <row r="19" spans="1:34" ht="15" customHeight="1" thickBot="1" x14ac:dyDescent="0.35">
      <c r="B19" s="322">
        <f>Shift1!O2</f>
        <v>46294.324270833335</v>
      </c>
      <c r="C19" s="323"/>
      <c r="D19" s="323"/>
      <c r="E19" s="324"/>
      <c r="F19" s="183"/>
      <c r="G19" s="335"/>
      <c r="H19" s="336"/>
      <c r="I19" s="336"/>
      <c r="J19" s="337"/>
    </row>
    <row r="21" spans="1:34" x14ac:dyDescent="0.3">
      <c r="A21" s="185" t="s">
        <v>52</v>
      </c>
    </row>
    <row r="22" spans="1:34" x14ac:dyDescent="0.3">
      <c r="A22" s="7" t="s">
        <v>9</v>
      </c>
    </row>
    <row r="23" spans="1:34" x14ac:dyDescent="0.3">
      <c r="A23" s="7" t="s">
        <v>8</v>
      </c>
    </row>
    <row r="25" spans="1:34" x14ac:dyDescent="0.3">
      <c r="A25" s="7" t="s">
        <v>25</v>
      </c>
    </row>
    <row r="26" spans="1:34" x14ac:dyDescent="0.3">
      <c r="A26" s="7" t="s">
        <v>53</v>
      </c>
    </row>
    <row r="28" spans="1:34" x14ac:dyDescent="0.3">
      <c r="A28" s="13" t="s">
        <v>27</v>
      </c>
    </row>
    <row r="29" spans="1:34" x14ac:dyDescent="0.3">
      <c r="A29" s="7" t="s">
        <v>301</v>
      </c>
      <c r="B29" s="117"/>
    </row>
    <row r="30" spans="1:34" x14ac:dyDescent="0.3">
      <c r="A30" s="7" t="s">
        <v>29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</row>
    <row r="31" spans="1:34" x14ac:dyDescent="0.3">
      <c r="A31" s="7" t="s">
        <v>302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</row>
    <row r="32" spans="1:34" s="107" customFormat="1" x14ac:dyDescent="0.3">
      <c r="A32" s="7" t="s">
        <v>303</v>
      </c>
    </row>
    <row r="34" spans="1:1" x14ac:dyDescent="0.3">
      <c r="A34" s="117"/>
    </row>
  </sheetData>
  <sheetProtection algorithmName="SHA-512" hashValue="GyB6p2Tvkx9HpjOyir5xnYyC9FQFuiTPY0DcZc9E3/gbWCYM+hDqYzJebWIyox8FhhModX7LfX1fOeS+L7eHNQ==" saltValue="sB4+tz+IZybij/Fd7YtTlw==" spinCount="100000" sheet="1" objects="1" scenarios="1"/>
  <mergeCells count="7">
    <mergeCell ref="B19:E19"/>
    <mergeCell ref="B18:E18"/>
    <mergeCell ref="L2:N2"/>
    <mergeCell ref="G2:J2"/>
    <mergeCell ref="G10:J10"/>
    <mergeCell ref="G3:J8"/>
    <mergeCell ref="G11:J19"/>
  </mergeCells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1" r:id="rId4" name="Button 3">
              <controlPr defaultSize="0" print="0" autoFill="0" autoPict="0" macro="[0]!NouvelleAnnee">
                <anchor moveWithCells="1" sizeWithCells="1">
                  <from>
                    <xdr:col>6</xdr:col>
                    <xdr:colOff>617220</xdr:colOff>
                    <xdr:row>14</xdr:row>
                    <xdr:rowOff>144780</xdr:rowOff>
                  </from>
                  <to>
                    <xdr:col>9</xdr:col>
                    <xdr:colOff>190500</xdr:colOff>
                    <xdr:row>17</xdr:row>
                    <xdr:rowOff>137160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2" r:id="rId5" name="Button 4">
              <controlPr defaultSize="0" print="0" autoFill="0" autoPict="0" macro="[0]!NomOperateur.HorairesProduction">
                <anchor moveWithCells="1" sizeWithCells="1">
                  <from>
                    <xdr:col>6</xdr:col>
                    <xdr:colOff>609600</xdr:colOff>
                    <xdr:row>10</xdr:row>
                    <xdr:rowOff>152400</xdr:rowOff>
                  </from>
                  <to>
                    <xdr:col>9</xdr:col>
                    <xdr:colOff>220980</xdr:colOff>
                    <xdr:row>13</xdr:row>
                    <xdr:rowOff>144780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3" r:id="rId6" name="Button 5">
              <controlPr defaultSize="0" print="0" autoFill="0" autoPict="0" macro="[0]!Module1.HorairesProduction">
                <anchor moveWithCells="1" sizeWithCells="1">
                  <from>
                    <xdr:col>6</xdr:col>
                    <xdr:colOff>259080</xdr:colOff>
                    <xdr:row>2</xdr:row>
                    <xdr:rowOff>144780</xdr:rowOff>
                  </from>
                  <to>
                    <xdr:col>9</xdr:col>
                    <xdr:colOff>563880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8" r:id="rId7" name="Button 20">
              <controlPr defaultSize="0" print="0" autoFill="0" autoPict="0" macro="[0]!Générer_Poly_arrière">
                <anchor moveWithCells="1" sizeWithCells="1">
                  <from>
                    <xdr:col>11</xdr:col>
                    <xdr:colOff>175260</xdr:colOff>
                    <xdr:row>2</xdr:row>
                    <xdr:rowOff>182880</xdr:rowOff>
                  </from>
                  <to>
                    <xdr:col>13</xdr:col>
                    <xdr:colOff>541020</xdr:colOff>
                    <xdr:row>3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9" r:id="rId8" name="Button 21">
              <controlPr defaultSize="0" print="0" autoFill="0" autoPict="0" macro="[0]!Générer_Fermentation">
                <anchor moveWithCells="1" sizeWithCells="1">
                  <from>
                    <xdr:col>11</xdr:col>
                    <xdr:colOff>175260</xdr:colOff>
                    <xdr:row>3</xdr:row>
                    <xdr:rowOff>182880</xdr:rowOff>
                  </from>
                  <to>
                    <xdr:col>13</xdr:col>
                    <xdr:colOff>541020</xdr:colOff>
                    <xdr:row>4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0" r:id="rId9" name="Button 22">
              <controlPr defaultSize="0" print="0" autoFill="0" autoPict="0" macro="[0]!Générer_distillation">
                <anchor moveWithCells="1" sizeWithCells="1">
                  <from>
                    <xdr:col>11</xdr:col>
                    <xdr:colOff>175260</xdr:colOff>
                    <xdr:row>4</xdr:row>
                    <xdr:rowOff>182880</xdr:rowOff>
                  </from>
                  <to>
                    <xdr:col>13</xdr:col>
                    <xdr:colOff>541020</xdr:colOff>
                    <xdr:row>5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1" r:id="rId10" name="Button 23">
              <controlPr defaultSize="0" print="0" autoFill="0" autoPict="0" macro="[0]!Générer_Renforts">
                <anchor moveWithCells="1" sizeWithCells="1">
                  <from>
                    <xdr:col>11</xdr:col>
                    <xdr:colOff>175260</xdr:colOff>
                    <xdr:row>5</xdr:row>
                    <xdr:rowOff>182880</xdr:rowOff>
                  </from>
                  <to>
                    <xdr:col>13</xdr:col>
                    <xdr:colOff>541020</xdr:colOff>
                    <xdr:row>6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2" r:id="rId11" name="Button 24">
              <controlPr defaultSize="0" print="0" autoFill="0" autoPict="0" macro="[0]!Générer_Meunerie">
                <anchor moveWithCells="1" sizeWithCells="1">
                  <from>
                    <xdr:col>11</xdr:col>
                    <xdr:colOff>175260</xdr:colOff>
                    <xdr:row>6</xdr:row>
                    <xdr:rowOff>182880</xdr:rowOff>
                  </from>
                  <to>
                    <xdr:col>13</xdr:col>
                    <xdr:colOff>541020</xdr:colOff>
                    <xdr:row>7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3" r:id="rId12" name="Button 25">
              <controlPr defaultSize="0" print="0" autoFill="0" autoPict="0" macro="[0]!Générer_gluten">
                <anchor moveWithCells="1" sizeWithCells="1">
                  <from>
                    <xdr:col>11</xdr:col>
                    <xdr:colOff>175260</xdr:colOff>
                    <xdr:row>7</xdr:row>
                    <xdr:rowOff>182880</xdr:rowOff>
                  </from>
                  <to>
                    <xdr:col>13</xdr:col>
                    <xdr:colOff>541020</xdr:colOff>
                    <xdr:row>8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4" r:id="rId13" name="Button 26">
              <controlPr defaultSize="0" print="0" autoFill="0" autoPict="0" macro="[0]!Générer_Polyvalent_Av">
                <anchor moveWithCells="1" sizeWithCells="1">
                  <from>
                    <xdr:col>11</xdr:col>
                    <xdr:colOff>175260</xdr:colOff>
                    <xdr:row>8</xdr:row>
                    <xdr:rowOff>182880</xdr:rowOff>
                  </from>
                  <to>
                    <xdr:col>13</xdr:col>
                    <xdr:colOff>541020</xdr:colOff>
                    <xdr:row>9</xdr:row>
                    <xdr:rowOff>160020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5" r:id="rId14" name="Button 27">
              <controlPr defaultSize="0" print="0" autoFill="0" autoPict="0" macro="[0]!Générer_Polyvalent_Avant">
                <anchor moveWithCells="1" sizeWithCells="1">
                  <from>
                    <xdr:col>11</xdr:col>
                    <xdr:colOff>175260</xdr:colOff>
                    <xdr:row>9</xdr:row>
                    <xdr:rowOff>175260</xdr:rowOff>
                  </from>
                  <to>
                    <xdr:col>13</xdr:col>
                    <xdr:colOff>541020</xdr:colOff>
                    <xdr:row>10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6" r:id="rId15" name="Button 28">
              <controlPr defaultSize="0" print="0" autoFill="0" autoPict="0" macro="[0]!Générer_Centrale_thermique">
                <anchor moveWithCells="1" sizeWithCells="1">
                  <from>
                    <xdr:col>11</xdr:col>
                    <xdr:colOff>175260</xdr:colOff>
                    <xdr:row>10</xdr:row>
                    <xdr:rowOff>160020</xdr:rowOff>
                  </from>
                  <to>
                    <xdr:col>13</xdr:col>
                    <xdr:colOff>541020</xdr:colOff>
                    <xdr:row>11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7" r:id="rId16" name="Button 29">
              <controlPr defaultSize="0" print="0" autoFill="0" autoPict="0" macro="[0]!Générer_Adjoints">
                <anchor moveWithCells="1" sizeWithCells="1">
                  <from>
                    <xdr:col>11</xdr:col>
                    <xdr:colOff>175260</xdr:colOff>
                    <xdr:row>11</xdr:row>
                    <xdr:rowOff>160020</xdr:rowOff>
                  </from>
                  <to>
                    <xdr:col>13</xdr:col>
                    <xdr:colOff>541020</xdr:colOff>
                    <xdr:row>12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8" r:id="rId17" name="Button 30">
              <controlPr defaultSize="0" print="0" autoFill="0" autoPict="0" macro="[0]!Générer_Contremaîtres">
                <anchor moveWithCells="1" sizeWithCells="1">
                  <from>
                    <xdr:col>11</xdr:col>
                    <xdr:colOff>175260</xdr:colOff>
                    <xdr:row>12</xdr:row>
                    <xdr:rowOff>160020</xdr:rowOff>
                  </from>
                  <to>
                    <xdr:col>13</xdr:col>
                    <xdr:colOff>541020</xdr:colOff>
                    <xdr:row>13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9" r:id="rId18" name="Button 31">
              <controlPr defaultSize="0" print="0" autoFill="0" autoPict="0" macro="[0]!Générer_Opérateurs">
                <anchor moveWithCells="1" sizeWithCells="1">
                  <from>
                    <xdr:col>11</xdr:col>
                    <xdr:colOff>175260</xdr:colOff>
                    <xdr:row>13</xdr:row>
                    <xdr:rowOff>160020</xdr:rowOff>
                  </from>
                  <to>
                    <xdr:col>13</xdr:col>
                    <xdr:colOff>541020</xdr:colOff>
                    <xdr:row>14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0" r:id="rId19" name="Button 32">
              <controlPr defaultSize="0" print="0" autoFill="0" autoPict="0" macro="[0]!Générer_Chaudières_Renfort">
                <anchor moveWithCells="1" sizeWithCells="1">
                  <from>
                    <xdr:col>11</xdr:col>
                    <xdr:colOff>175260</xdr:colOff>
                    <xdr:row>14</xdr:row>
                    <xdr:rowOff>160020</xdr:rowOff>
                  </from>
                  <to>
                    <xdr:col>13</xdr:col>
                    <xdr:colOff>541020</xdr:colOff>
                    <xdr:row>15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1" r:id="rId20" name="Button 33">
              <controlPr defaultSize="0" print="0" autoFill="0" autoPict="0" macro="[0]!Générer_Step">
                <anchor moveWithCells="1" sizeWithCells="1">
                  <from>
                    <xdr:col>11</xdr:col>
                    <xdr:colOff>175260</xdr:colOff>
                    <xdr:row>15</xdr:row>
                    <xdr:rowOff>160020</xdr:rowOff>
                  </from>
                  <to>
                    <xdr:col>13</xdr:col>
                    <xdr:colOff>541020</xdr:colOff>
                    <xdr:row>16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theme="3"/>
    <pageSetUpPr fitToPage="1"/>
  </sheetPr>
  <dimension ref="A1:AO480"/>
  <sheetViews>
    <sheetView showGridLines="0" zoomScaleNormal="100" workbookViewId="0">
      <pane xSplit="14" ySplit="10" topLeftCell="O266" activePane="bottomRight" state="frozen"/>
      <selection pane="topRight" activeCell="O1" sqref="O1"/>
      <selection pane="bottomLeft" activeCell="A11" sqref="A11"/>
      <selection pane="bottomRight" activeCell="B259" sqref="B259"/>
    </sheetView>
  </sheetViews>
  <sheetFormatPr baseColWidth="10" defaultColWidth="11.44140625" defaultRowHeight="13.2" outlineLevelRow="1" outlineLevelCol="1" x14ac:dyDescent="0.25"/>
  <cols>
    <col min="1" max="1" width="6.44140625" style="8" customWidth="1"/>
    <col min="2" max="2" width="6.5546875" style="17" customWidth="1"/>
    <col min="3" max="3" width="7" style="8" hidden="1" customWidth="1" outlineLevel="1"/>
    <col min="4" max="4" width="7" style="17" hidden="1" customWidth="1" outlineLevel="1"/>
    <col min="5" max="5" width="7" style="8" hidden="1" customWidth="1" outlineLevel="1"/>
    <col min="6" max="6" width="7" style="17" hidden="1" customWidth="1" outlineLevel="1"/>
    <col min="7" max="7" width="7" style="8" hidden="1" customWidth="1" outlineLevel="1"/>
    <col min="8" max="8" width="7" style="17" hidden="1" customWidth="1" outlineLevel="1"/>
    <col min="9" max="9" width="7" style="8" hidden="1" customWidth="1" outlineLevel="1"/>
    <col min="10" max="14" width="7" style="17" hidden="1" customWidth="1" outlineLevel="1"/>
    <col min="15" max="15" width="8.6640625" style="17" customWidth="1" collapsed="1"/>
    <col min="16" max="20" width="8.6640625" style="17" customWidth="1"/>
    <col min="21" max="21" width="8.6640625" style="8" customWidth="1"/>
    <col min="22" max="24" width="8.6640625" style="17" customWidth="1"/>
    <col min="25" max="25" width="8.6640625" style="8" customWidth="1"/>
    <col min="26" max="28" width="8.6640625" style="17" customWidth="1"/>
    <col min="29" max="29" width="9.6640625" style="17" bestFit="1" customWidth="1"/>
    <col min="30" max="36" width="8.6640625" style="17" customWidth="1"/>
    <col min="37" max="38" width="8.6640625" style="94" customWidth="1"/>
    <col min="39" max="39" width="8.6640625" style="8" customWidth="1"/>
    <col min="40" max="40" width="8.6640625" style="17" customWidth="1"/>
    <col min="41" max="16384" width="11.44140625" style="17"/>
  </cols>
  <sheetData>
    <row r="1" spans="1:40" ht="15" customHeight="1" outlineLevel="1" x14ac:dyDescent="0.3">
      <c r="A1" s="352" t="s">
        <v>120</v>
      </c>
      <c r="B1" s="353"/>
      <c r="O1" s="361" t="s">
        <v>269</v>
      </c>
      <c r="P1" s="362"/>
      <c r="Q1" s="362"/>
      <c r="R1" s="362"/>
      <c r="S1" s="363"/>
      <c r="U1" s="17"/>
      <c r="Y1" s="17"/>
    </row>
    <row r="2" spans="1:40" ht="15.75" customHeight="1" outlineLevel="1" thickBot="1" x14ac:dyDescent="0.3">
      <c r="A2" s="354"/>
      <c r="B2" s="355"/>
      <c r="O2" s="322">
        <v>46294.324270833335</v>
      </c>
      <c r="P2" s="323"/>
      <c r="Q2" s="323"/>
      <c r="R2" s="323"/>
      <c r="S2" s="324"/>
      <c r="U2" s="17"/>
      <c r="Y2" s="17"/>
    </row>
    <row r="3" spans="1:40" outlineLevel="1" x14ac:dyDescent="0.25">
      <c r="A3" s="17"/>
      <c r="U3" s="17"/>
      <c r="Y3" s="17"/>
    </row>
    <row r="4" spans="1:40" outlineLevel="1" x14ac:dyDescent="0.25">
      <c r="A4" s="17"/>
      <c r="O4" s="95" t="s">
        <v>85</v>
      </c>
      <c r="P4" s="293" t="s">
        <v>107</v>
      </c>
      <c r="Q4" s="293"/>
      <c r="R4" s="293"/>
      <c r="S4" s="293"/>
      <c r="U4" s="4" t="s">
        <v>108</v>
      </c>
      <c r="V4" s="341" t="s">
        <v>109</v>
      </c>
      <c r="W4" s="342"/>
      <c r="X4" s="342"/>
      <c r="Y4" s="342"/>
      <c r="Z4" s="342"/>
      <c r="AA4" s="343"/>
      <c r="AB4" s="96" t="s">
        <v>90</v>
      </c>
      <c r="AC4" s="297" t="s">
        <v>110</v>
      </c>
      <c r="AD4" s="298"/>
      <c r="AE4" s="299"/>
    </row>
    <row r="5" spans="1:40" outlineLevel="1" x14ac:dyDescent="0.25">
      <c r="A5" s="17"/>
      <c r="O5" s="5" t="s">
        <v>87</v>
      </c>
      <c r="P5" s="293" t="s">
        <v>111</v>
      </c>
      <c r="Q5" s="293"/>
      <c r="R5" s="293"/>
      <c r="S5" s="293"/>
      <c r="U5" s="5" t="s">
        <v>86</v>
      </c>
      <c r="V5" s="297" t="s">
        <v>112</v>
      </c>
      <c r="W5" s="298"/>
      <c r="X5" s="298"/>
      <c r="Y5" s="298"/>
      <c r="Z5" s="298"/>
      <c r="AA5" s="299"/>
      <c r="AB5" s="96" t="s">
        <v>113</v>
      </c>
      <c r="AC5" s="297" t="s">
        <v>114</v>
      </c>
      <c r="AD5" s="298"/>
      <c r="AE5" s="299"/>
    </row>
    <row r="6" spans="1:40" outlineLevel="1" x14ac:dyDescent="0.25">
      <c r="A6" s="17"/>
      <c r="O6" s="5" t="s">
        <v>89</v>
      </c>
      <c r="P6" s="297" t="s">
        <v>115</v>
      </c>
      <c r="Q6" s="298"/>
      <c r="R6" s="298"/>
      <c r="S6" s="299"/>
      <c r="U6" s="5" t="s">
        <v>271</v>
      </c>
      <c r="V6" s="297" t="s">
        <v>117</v>
      </c>
      <c r="W6" s="298"/>
      <c r="X6" s="298"/>
      <c r="Y6" s="298"/>
      <c r="Z6" s="298"/>
      <c r="AA6" s="299"/>
      <c r="AB6" s="262" t="s">
        <v>467</v>
      </c>
      <c r="AC6" s="263" t="s">
        <v>635</v>
      </c>
      <c r="AD6" s="95"/>
      <c r="AE6" s="95"/>
    </row>
    <row r="7" spans="1:40" outlineLevel="1" x14ac:dyDescent="0.25">
      <c r="A7" s="17"/>
      <c r="O7" s="5" t="s">
        <v>88</v>
      </c>
      <c r="P7" s="293" t="s">
        <v>118</v>
      </c>
      <c r="Q7" s="293"/>
      <c r="R7" s="293"/>
      <c r="S7" s="293"/>
      <c r="U7" s="5" t="s">
        <v>91</v>
      </c>
      <c r="V7" s="297" t="s">
        <v>119</v>
      </c>
      <c r="W7" s="298"/>
      <c r="X7" s="298"/>
      <c r="Y7" s="298"/>
      <c r="Z7" s="298"/>
      <c r="AA7" s="299"/>
    </row>
    <row r="8" spans="1:40" outlineLevel="1" x14ac:dyDescent="0.25">
      <c r="C8" s="344"/>
      <c r="D8" s="344"/>
      <c r="E8" s="344"/>
      <c r="F8" s="344"/>
      <c r="G8" s="344"/>
      <c r="H8" s="344"/>
      <c r="I8" s="359"/>
      <c r="J8" s="359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4"/>
      <c r="AC8" s="344"/>
      <c r="AD8" s="344"/>
      <c r="AE8" s="344"/>
      <c r="AF8" s="344"/>
      <c r="AG8" s="344"/>
      <c r="AH8" s="344"/>
      <c r="AI8" s="344"/>
      <c r="AJ8" s="344"/>
      <c r="AK8" s="344"/>
      <c r="AL8" s="344"/>
    </row>
    <row r="9" spans="1:40" x14ac:dyDescent="0.25">
      <c r="C9" s="358" t="s">
        <v>232</v>
      </c>
      <c r="D9" s="358"/>
      <c r="E9" s="358"/>
      <c r="F9" s="358"/>
      <c r="G9" s="358"/>
      <c r="H9" s="358"/>
      <c r="I9" s="358"/>
      <c r="J9" s="358"/>
      <c r="K9" s="358"/>
      <c r="L9" s="358"/>
      <c r="M9" s="358"/>
      <c r="N9" s="358"/>
      <c r="O9" s="356" t="s">
        <v>57</v>
      </c>
      <c r="P9" s="357"/>
      <c r="Q9" s="356" t="s">
        <v>58</v>
      </c>
      <c r="R9" s="357"/>
      <c r="S9" s="360" t="s">
        <v>59</v>
      </c>
      <c r="T9" s="357"/>
      <c r="U9" s="294" t="s">
        <v>270</v>
      </c>
      <c r="V9" s="351"/>
      <c r="W9" s="294"/>
      <c r="X9" s="351"/>
      <c r="Y9" s="349" t="s">
        <v>60</v>
      </c>
      <c r="Z9" s="350"/>
      <c r="AA9" s="349" t="s">
        <v>61</v>
      </c>
      <c r="AB9" s="350"/>
      <c r="AC9" s="372" t="s">
        <v>57</v>
      </c>
      <c r="AD9" s="373"/>
      <c r="AE9" s="372" t="s">
        <v>57</v>
      </c>
      <c r="AF9" s="373"/>
      <c r="AG9" s="369" t="s">
        <v>62</v>
      </c>
      <c r="AH9" s="370"/>
      <c r="AI9" s="370"/>
      <c r="AJ9" s="370"/>
      <c r="AK9" s="370"/>
      <c r="AL9" s="371"/>
      <c r="AM9" s="365"/>
      <c r="AN9" s="366"/>
    </row>
    <row r="10" spans="1:40" x14ac:dyDescent="0.25">
      <c r="C10" s="347" t="s">
        <v>229</v>
      </c>
      <c r="D10" s="347"/>
      <c r="E10" s="347"/>
      <c r="F10" s="347"/>
      <c r="G10" s="347" t="s">
        <v>50</v>
      </c>
      <c r="H10" s="347"/>
      <c r="I10" s="347" t="s">
        <v>124</v>
      </c>
      <c r="J10" s="347"/>
      <c r="K10" s="364" t="s">
        <v>51</v>
      </c>
      <c r="L10" s="364"/>
      <c r="M10" s="364" t="s">
        <v>230</v>
      </c>
      <c r="N10" s="364"/>
      <c r="O10" s="348" t="s">
        <v>239</v>
      </c>
      <c r="P10" s="348"/>
      <c r="Q10" s="348" t="s">
        <v>252</v>
      </c>
      <c r="R10" s="348"/>
      <c r="S10" s="348" t="s">
        <v>32</v>
      </c>
      <c r="T10" s="348"/>
      <c r="U10" s="318" t="s">
        <v>250</v>
      </c>
      <c r="V10" s="319"/>
      <c r="W10" s="347"/>
      <c r="X10" s="347"/>
      <c r="Y10" s="346" t="s">
        <v>439</v>
      </c>
      <c r="Z10" s="346"/>
      <c r="AA10" s="345" t="s">
        <v>246</v>
      </c>
      <c r="AB10" s="345"/>
      <c r="AC10" s="345" t="s">
        <v>532</v>
      </c>
      <c r="AD10" s="345"/>
      <c r="AE10" s="345" t="s">
        <v>33</v>
      </c>
      <c r="AF10" s="345"/>
      <c r="AG10" s="368"/>
      <c r="AH10" s="368"/>
      <c r="AI10" s="368" t="s">
        <v>45</v>
      </c>
      <c r="AJ10" s="368"/>
      <c r="AK10" s="367" t="s">
        <v>446</v>
      </c>
      <c r="AL10" s="368"/>
      <c r="AM10" s="364"/>
      <c r="AN10" s="364"/>
    </row>
    <row r="11" spans="1:40" ht="12.7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82</v>
      </c>
      <c r="P11" s="147"/>
      <c r="Q11" s="86" t="s">
        <v>82</v>
      </c>
      <c r="R11" s="147"/>
      <c r="S11" s="86" t="s">
        <v>82</v>
      </c>
      <c r="T11" s="147"/>
      <c r="U11" s="86" t="s">
        <v>82</v>
      </c>
      <c r="V11" s="147" t="s">
        <v>22</v>
      </c>
      <c r="W11" s="86"/>
      <c r="X11" s="147"/>
      <c r="Y11" s="86" t="s">
        <v>82</v>
      </c>
      <c r="Z11" s="147"/>
      <c r="AA11" s="86" t="s">
        <v>277</v>
      </c>
      <c r="AB11" s="147"/>
      <c r="AC11" s="86"/>
      <c r="AD11" s="147"/>
      <c r="AE11" s="86" t="s">
        <v>82</v>
      </c>
      <c r="AF11" s="147"/>
      <c r="AG11" s="86" t="s">
        <v>82</v>
      </c>
      <c r="AH11" s="147"/>
      <c r="AI11" s="86" t="s">
        <v>82</v>
      </c>
      <c r="AJ11" s="147" t="s">
        <v>88</v>
      </c>
      <c r="AK11" s="86" t="s">
        <v>82</v>
      </c>
      <c r="AL11" s="147"/>
      <c r="AM11" s="86"/>
      <c r="AN11" s="147"/>
    </row>
    <row r="12" spans="1:40" ht="12.75" customHeight="1" x14ac:dyDescent="0.3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278</v>
      </c>
      <c r="P12" s="148"/>
      <c r="Q12" s="85" t="s">
        <v>278</v>
      </c>
      <c r="R12" s="148"/>
      <c r="S12" s="85" t="s">
        <v>278</v>
      </c>
      <c r="T12" s="148"/>
      <c r="U12" s="85" t="s">
        <v>278</v>
      </c>
      <c r="V12" s="148"/>
      <c r="W12" s="85"/>
      <c r="X12" s="148"/>
      <c r="Y12" s="85" t="s">
        <v>278</v>
      </c>
      <c r="Z12" s="148"/>
      <c r="AA12" s="85" t="s">
        <v>82</v>
      </c>
      <c r="AB12" s="148"/>
      <c r="AC12" s="85"/>
      <c r="AD12" s="148"/>
      <c r="AE12" s="85" t="s">
        <v>278</v>
      </c>
      <c r="AF12" s="148"/>
      <c r="AG12" s="85" t="s">
        <v>278</v>
      </c>
      <c r="AH12" s="148"/>
      <c r="AI12" s="85" t="s">
        <v>278</v>
      </c>
      <c r="AJ12" s="148"/>
      <c r="AK12" s="85" t="s">
        <v>278</v>
      </c>
      <c r="AL12" s="148"/>
      <c r="AM12" s="85"/>
      <c r="AN12" s="148"/>
    </row>
    <row r="13" spans="1:40" ht="12.7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278</v>
      </c>
      <c r="P13" s="147"/>
      <c r="Q13" s="232" t="s">
        <v>278</v>
      </c>
      <c r="R13" s="147"/>
      <c r="S13" s="232" t="s">
        <v>278</v>
      </c>
      <c r="T13" s="147"/>
      <c r="U13" s="232" t="s">
        <v>278</v>
      </c>
      <c r="V13" s="147"/>
      <c r="W13" s="232"/>
      <c r="X13" s="147"/>
      <c r="Y13" s="232" t="s">
        <v>278</v>
      </c>
      <c r="Z13" s="147"/>
      <c r="AA13" s="232" t="s">
        <v>82</v>
      </c>
      <c r="AB13" s="147"/>
      <c r="AC13" s="232"/>
      <c r="AD13" s="147"/>
      <c r="AE13" s="232" t="s">
        <v>278</v>
      </c>
      <c r="AF13" s="147"/>
      <c r="AG13" s="232" t="s">
        <v>278</v>
      </c>
      <c r="AH13" s="147"/>
      <c r="AI13" s="232" t="s">
        <v>278</v>
      </c>
      <c r="AJ13" s="147"/>
      <c r="AK13" s="232" t="s">
        <v>278</v>
      </c>
      <c r="AL13" s="147"/>
      <c r="AM13" s="232"/>
      <c r="AN13" s="147"/>
    </row>
    <row r="14" spans="1:40" ht="12.7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278</v>
      </c>
      <c r="P14" s="149"/>
      <c r="Q14" s="19" t="s">
        <v>278</v>
      </c>
      <c r="R14" s="149"/>
      <c r="S14" s="19" t="s">
        <v>278</v>
      </c>
      <c r="T14" s="149"/>
      <c r="U14" s="19" t="s">
        <v>278</v>
      </c>
      <c r="V14" s="149"/>
      <c r="W14" s="19"/>
      <c r="X14" s="149"/>
      <c r="Y14" s="19" t="s">
        <v>278</v>
      </c>
      <c r="Z14" s="149"/>
      <c r="AA14" s="19" t="s">
        <v>82</v>
      </c>
      <c r="AB14" s="149"/>
      <c r="AC14" s="19"/>
      <c r="AD14" s="149"/>
      <c r="AE14" s="19" t="s">
        <v>278</v>
      </c>
      <c r="AF14" s="149"/>
      <c r="AG14" s="19" t="s">
        <v>278</v>
      </c>
      <c r="AH14" s="149"/>
      <c r="AI14" s="19" t="s">
        <v>278</v>
      </c>
      <c r="AJ14" s="149"/>
      <c r="AK14" s="19" t="s">
        <v>278</v>
      </c>
      <c r="AL14" s="149"/>
      <c r="AM14" s="19"/>
      <c r="AN14" s="149"/>
    </row>
    <row r="15" spans="1:40" ht="12.75" customHeight="1" x14ac:dyDescent="0.3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298</v>
      </c>
      <c r="P15" s="148" t="s">
        <v>281</v>
      </c>
      <c r="Q15" s="233" t="s">
        <v>282</v>
      </c>
      <c r="R15" s="148"/>
      <c r="S15" s="233" t="s">
        <v>278</v>
      </c>
      <c r="T15" s="148"/>
      <c r="U15" s="233" t="s">
        <v>298</v>
      </c>
      <c r="V15" s="148" t="s">
        <v>85</v>
      </c>
      <c r="W15" s="233"/>
      <c r="X15" s="148"/>
      <c r="Y15" s="233" t="s">
        <v>83</v>
      </c>
      <c r="Z15" s="148" t="s">
        <v>85</v>
      </c>
      <c r="AA15" s="233" t="s">
        <v>278</v>
      </c>
      <c r="AB15" s="148"/>
      <c r="AC15" s="233"/>
      <c r="AD15" s="148"/>
      <c r="AE15" s="233" t="s">
        <v>278</v>
      </c>
      <c r="AF15" s="148"/>
      <c r="AG15" s="233" t="s">
        <v>298</v>
      </c>
      <c r="AH15" s="148"/>
      <c r="AI15" s="233" t="s">
        <v>278</v>
      </c>
      <c r="AJ15" s="148"/>
      <c r="AK15" s="233" t="s">
        <v>278</v>
      </c>
      <c r="AL15" s="148"/>
      <c r="AM15" s="233"/>
      <c r="AN15" s="148"/>
    </row>
    <row r="16" spans="1:40" ht="12.75" customHeight="1" x14ac:dyDescent="0.3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298</v>
      </c>
      <c r="P16" s="148" t="s">
        <v>281</v>
      </c>
      <c r="Q16" s="85" t="s">
        <v>282</v>
      </c>
      <c r="R16" s="148" t="s">
        <v>492</v>
      </c>
      <c r="S16" s="85" t="s">
        <v>282</v>
      </c>
      <c r="T16" s="148" t="s">
        <v>515</v>
      </c>
      <c r="U16" s="85" t="s">
        <v>298</v>
      </c>
      <c r="V16" s="148" t="s">
        <v>85</v>
      </c>
      <c r="W16" s="85"/>
      <c r="X16" s="148"/>
      <c r="Y16" s="85" t="s">
        <v>83</v>
      </c>
      <c r="Z16" s="148" t="s">
        <v>85</v>
      </c>
      <c r="AA16" s="85" t="s">
        <v>278</v>
      </c>
      <c r="AB16" s="148"/>
      <c r="AC16" s="85"/>
      <c r="AD16" s="148"/>
      <c r="AE16" s="85" t="s">
        <v>278</v>
      </c>
      <c r="AF16" s="148"/>
      <c r="AG16" s="85" t="s">
        <v>298</v>
      </c>
      <c r="AH16" s="148"/>
      <c r="AI16" s="85" t="s">
        <v>278</v>
      </c>
      <c r="AJ16" s="148"/>
      <c r="AK16" s="85" t="s">
        <v>278</v>
      </c>
      <c r="AL16" s="148"/>
      <c r="AM16" s="85"/>
      <c r="AN16" s="148"/>
    </row>
    <row r="17" spans="1:40" ht="12.75" customHeight="1" x14ac:dyDescent="0.3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298</v>
      </c>
      <c r="P17" s="148" t="s">
        <v>283</v>
      </c>
      <c r="Q17" s="85" t="s">
        <v>282</v>
      </c>
      <c r="R17" s="148" t="s">
        <v>492</v>
      </c>
      <c r="S17" s="85" t="s">
        <v>282</v>
      </c>
      <c r="T17" s="148" t="s">
        <v>515</v>
      </c>
      <c r="U17" s="85" t="s">
        <v>298</v>
      </c>
      <c r="V17" s="148" t="s">
        <v>85</v>
      </c>
      <c r="W17" s="85"/>
      <c r="X17" s="148"/>
      <c r="Y17" s="85" t="s">
        <v>83</v>
      </c>
      <c r="Z17" s="148" t="s">
        <v>86</v>
      </c>
      <c r="AA17" s="85" t="s">
        <v>276</v>
      </c>
      <c r="AB17" s="148"/>
      <c r="AC17" s="85"/>
      <c r="AD17" s="148"/>
      <c r="AE17" s="85" t="s">
        <v>282</v>
      </c>
      <c r="AF17" s="148"/>
      <c r="AG17" s="85" t="s">
        <v>298</v>
      </c>
      <c r="AH17" s="148"/>
      <c r="AI17" s="85" t="s">
        <v>282</v>
      </c>
      <c r="AJ17" s="148" t="s">
        <v>90</v>
      </c>
      <c r="AK17" s="85" t="s">
        <v>282</v>
      </c>
      <c r="AL17" s="148" t="s">
        <v>86</v>
      </c>
      <c r="AM17" s="85"/>
      <c r="AN17" s="148"/>
    </row>
    <row r="18" spans="1:40" ht="12.75" customHeight="1" x14ac:dyDescent="0.3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278</v>
      </c>
      <c r="P18" s="148"/>
      <c r="Q18" s="85" t="s">
        <v>278</v>
      </c>
      <c r="R18" s="148" t="s">
        <v>492</v>
      </c>
      <c r="S18" s="85" t="s">
        <v>282</v>
      </c>
      <c r="T18" s="148" t="s">
        <v>278</v>
      </c>
      <c r="U18" s="85" t="s">
        <v>278</v>
      </c>
      <c r="V18" s="148"/>
      <c r="W18" s="85"/>
      <c r="X18" s="148"/>
      <c r="Y18" s="85" t="s">
        <v>278</v>
      </c>
      <c r="Z18" s="148"/>
      <c r="AA18" s="85" t="s">
        <v>276</v>
      </c>
      <c r="AB18" s="148" t="s">
        <v>288</v>
      </c>
      <c r="AC18" s="85"/>
      <c r="AD18" s="148"/>
      <c r="AE18" s="85" t="s">
        <v>282</v>
      </c>
      <c r="AF18" s="148"/>
      <c r="AG18" s="85" t="s">
        <v>278</v>
      </c>
      <c r="AH18" s="148"/>
      <c r="AI18" s="85" t="s">
        <v>282</v>
      </c>
      <c r="AJ18" s="148" t="s">
        <v>90</v>
      </c>
      <c r="AK18" s="85" t="s">
        <v>282</v>
      </c>
      <c r="AL18" s="148" t="s">
        <v>85</v>
      </c>
      <c r="AM18" s="85"/>
      <c r="AN18" s="148"/>
    </row>
    <row r="19" spans="1:40" ht="12.75" customHeight="1" x14ac:dyDescent="0.3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278</v>
      </c>
      <c r="P19" s="148"/>
      <c r="Q19" s="85" t="s">
        <v>278</v>
      </c>
      <c r="R19" s="148" t="s">
        <v>492</v>
      </c>
      <c r="S19" s="85" t="s">
        <v>282</v>
      </c>
      <c r="T19" s="148" t="s">
        <v>494</v>
      </c>
      <c r="U19" s="85" t="s">
        <v>278</v>
      </c>
      <c r="V19" s="148"/>
      <c r="W19" s="85"/>
      <c r="X19" s="148"/>
      <c r="Y19" s="85" t="s">
        <v>278</v>
      </c>
      <c r="Z19" s="148"/>
      <c r="AA19" s="85" t="s">
        <v>277</v>
      </c>
      <c r="AB19" s="148" t="s">
        <v>288</v>
      </c>
      <c r="AC19" s="85"/>
      <c r="AD19" s="148"/>
      <c r="AE19" s="85" t="s">
        <v>282</v>
      </c>
      <c r="AF19" s="148"/>
      <c r="AG19" s="85" t="s">
        <v>278</v>
      </c>
      <c r="AH19" s="148"/>
      <c r="AI19" s="85" t="s">
        <v>282</v>
      </c>
      <c r="AJ19" s="148" t="s">
        <v>85</v>
      </c>
      <c r="AK19" s="85" t="s">
        <v>282</v>
      </c>
      <c r="AL19" s="148"/>
      <c r="AM19" s="85"/>
      <c r="AN19" s="148"/>
    </row>
    <row r="20" spans="1:40" ht="12.75" customHeight="1" x14ac:dyDescent="0.3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278</v>
      </c>
      <c r="P20" s="147"/>
      <c r="Q20" s="232" t="s">
        <v>278</v>
      </c>
      <c r="R20" s="147" t="s">
        <v>492</v>
      </c>
      <c r="S20" s="232" t="s">
        <v>278</v>
      </c>
      <c r="T20" s="147"/>
      <c r="U20" s="232" t="s">
        <v>278</v>
      </c>
      <c r="V20" s="147"/>
      <c r="W20" s="232"/>
      <c r="X20" s="147"/>
      <c r="Y20" s="232" t="s">
        <v>278</v>
      </c>
      <c r="Z20" s="147"/>
      <c r="AA20" s="232" t="s">
        <v>277</v>
      </c>
      <c r="AB20" s="147"/>
      <c r="AC20" s="232"/>
      <c r="AD20" s="147"/>
      <c r="AE20" s="232" t="s">
        <v>278</v>
      </c>
      <c r="AF20" s="147"/>
      <c r="AG20" s="232" t="s">
        <v>278</v>
      </c>
      <c r="AH20" s="147"/>
      <c r="AI20" s="232" t="s">
        <v>278</v>
      </c>
      <c r="AJ20" s="147"/>
      <c r="AK20" s="232" t="s">
        <v>278</v>
      </c>
      <c r="AL20" s="147"/>
      <c r="AM20" s="232"/>
      <c r="AN20" s="147"/>
    </row>
    <row r="21" spans="1:40" ht="12.75" customHeight="1" x14ac:dyDescent="0.25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278</v>
      </c>
      <c r="P21" s="149"/>
      <c r="Q21" s="19" t="s">
        <v>278</v>
      </c>
      <c r="R21" s="149" t="s">
        <v>492</v>
      </c>
      <c r="S21" s="19" t="s">
        <v>278</v>
      </c>
      <c r="T21" s="149"/>
      <c r="U21" s="19" t="s">
        <v>278</v>
      </c>
      <c r="V21" s="149"/>
      <c r="W21" s="19"/>
      <c r="X21" s="149"/>
      <c r="Y21" s="19" t="s">
        <v>278</v>
      </c>
      <c r="Z21" s="149"/>
      <c r="AA21" s="19" t="s">
        <v>277</v>
      </c>
      <c r="AB21" s="149"/>
      <c r="AC21" s="19"/>
      <c r="AD21" s="149"/>
      <c r="AE21" s="19" t="s">
        <v>278</v>
      </c>
      <c r="AF21" s="149"/>
      <c r="AG21" s="19" t="s">
        <v>278</v>
      </c>
      <c r="AH21" s="149"/>
      <c r="AI21" s="19" t="s">
        <v>278</v>
      </c>
      <c r="AJ21" s="149"/>
      <c r="AK21" s="19" t="s">
        <v>278</v>
      </c>
      <c r="AL21" s="149"/>
      <c r="AM21" s="19"/>
      <c r="AN21" s="149"/>
    </row>
    <row r="22" spans="1:40" ht="12.75" customHeight="1" x14ac:dyDescent="0.3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276</v>
      </c>
      <c r="P22" s="148" t="s">
        <v>500</v>
      </c>
      <c r="Q22" s="233" t="s">
        <v>276</v>
      </c>
      <c r="R22" s="148" t="s">
        <v>492</v>
      </c>
      <c r="S22" s="233" t="s">
        <v>276</v>
      </c>
      <c r="T22" s="148"/>
      <c r="U22" s="233" t="s">
        <v>276</v>
      </c>
      <c r="V22" s="148"/>
      <c r="W22" s="233"/>
      <c r="X22" s="148"/>
      <c r="Y22" s="233" t="s">
        <v>276</v>
      </c>
      <c r="Z22" s="148"/>
      <c r="AA22" s="233" t="s">
        <v>82</v>
      </c>
      <c r="AB22" s="148"/>
      <c r="AC22" s="233" t="s">
        <v>83</v>
      </c>
      <c r="AD22" s="148"/>
      <c r="AE22" s="233" t="s">
        <v>276</v>
      </c>
      <c r="AF22" s="148"/>
      <c r="AG22" s="233" t="s">
        <v>276</v>
      </c>
      <c r="AH22" s="148"/>
      <c r="AI22" s="233" t="s">
        <v>276</v>
      </c>
      <c r="AJ22" s="148"/>
      <c r="AK22" s="233" t="s">
        <v>276</v>
      </c>
      <c r="AL22" s="148" t="s">
        <v>84</v>
      </c>
      <c r="AM22" s="233"/>
      <c r="AN22" s="148"/>
    </row>
    <row r="23" spans="1:40" ht="12.75" customHeight="1" x14ac:dyDescent="0.3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276</v>
      </c>
      <c r="P23" s="148"/>
      <c r="Q23" s="85" t="s">
        <v>276</v>
      </c>
      <c r="R23" s="148" t="s">
        <v>492</v>
      </c>
      <c r="S23" s="85" t="s">
        <v>276</v>
      </c>
      <c r="T23" s="148"/>
      <c r="U23" s="85" t="s">
        <v>276</v>
      </c>
      <c r="V23" s="148"/>
      <c r="W23" s="85"/>
      <c r="X23" s="148"/>
      <c r="Y23" s="85" t="s">
        <v>276</v>
      </c>
      <c r="Z23" s="148"/>
      <c r="AA23" s="85" t="s">
        <v>82</v>
      </c>
      <c r="AB23" s="148"/>
      <c r="AC23" s="85" t="s">
        <v>83</v>
      </c>
      <c r="AD23" s="148"/>
      <c r="AE23" s="85" t="s">
        <v>276</v>
      </c>
      <c r="AF23" s="148"/>
      <c r="AG23" s="85" t="s">
        <v>276</v>
      </c>
      <c r="AH23" s="148"/>
      <c r="AI23" s="85" t="s">
        <v>276</v>
      </c>
      <c r="AJ23" s="148"/>
      <c r="AK23" s="85" t="s">
        <v>276</v>
      </c>
      <c r="AL23" s="148"/>
      <c r="AM23" s="85"/>
      <c r="AN23" s="148"/>
    </row>
    <row r="24" spans="1:40" ht="12.75" customHeight="1" x14ac:dyDescent="0.3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84</v>
      </c>
      <c r="P24" s="148" t="s">
        <v>296</v>
      </c>
      <c r="Q24" s="85" t="s">
        <v>277</v>
      </c>
      <c r="R24" s="148"/>
      <c r="S24" s="85" t="s">
        <v>468</v>
      </c>
      <c r="T24" s="148" t="s">
        <v>288</v>
      </c>
      <c r="U24" s="85" t="s">
        <v>277</v>
      </c>
      <c r="V24" s="148" t="s">
        <v>86</v>
      </c>
      <c r="W24" s="85"/>
      <c r="X24" s="148"/>
      <c r="Y24" s="85" t="s">
        <v>277</v>
      </c>
      <c r="Z24" s="148"/>
      <c r="AA24" s="85" t="s">
        <v>278</v>
      </c>
      <c r="AB24" s="148"/>
      <c r="AC24" s="85" t="s">
        <v>83</v>
      </c>
      <c r="AD24" s="148"/>
      <c r="AE24" s="85" t="s">
        <v>277</v>
      </c>
      <c r="AF24" s="148" t="s">
        <v>82</v>
      </c>
      <c r="AG24" s="85" t="s">
        <v>277</v>
      </c>
      <c r="AH24" s="148"/>
      <c r="AI24" s="85" t="s">
        <v>277</v>
      </c>
      <c r="AJ24" s="148" t="s">
        <v>82</v>
      </c>
      <c r="AK24" s="85" t="s">
        <v>277</v>
      </c>
      <c r="AL24" s="148"/>
      <c r="AM24" s="85"/>
      <c r="AN24" s="148"/>
    </row>
    <row r="25" spans="1:40" ht="12.75" customHeight="1" x14ac:dyDescent="0.3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276</v>
      </c>
      <c r="P25" s="148" t="s">
        <v>289</v>
      </c>
      <c r="Q25" s="85" t="s">
        <v>277</v>
      </c>
      <c r="R25" s="148"/>
      <c r="S25" s="85" t="s">
        <v>277</v>
      </c>
      <c r="T25" s="148" t="s">
        <v>276</v>
      </c>
      <c r="U25" s="85" t="s">
        <v>277</v>
      </c>
      <c r="V25" s="148" t="s">
        <v>86</v>
      </c>
      <c r="W25" s="85"/>
      <c r="X25" s="148"/>
      <c r="Y25" s="85" t="s">
        <v>277</v>
      </c>
      <c r="Z25" s="148"/>
      <c r="AA25" s="85" t="s">
        <v>278</v>
      </c>
      <c r="AB25" s="148"/>
      <c r="AC25" s="85" t="s">
        <v>83</v>
      </c>
      <c r="AD25" s="148"/>
      <c r="AE25" s="85" t="s">
        <v>277</v>
      </c>
      <c r="AF25" s="148" t="s">
        <v>82</v>
      </c>
      <c r="AG25" s="85" t="s">
        <v>277</v>
      </c>
      <c r="AH25" s="148"/>
      <c r="AI25" s="85" t="s">
        <v>277</v>
      </c>
      <c r="AJ25" s="148"/>
      <c r="AK25" s="85" t="s">
        <v>484</v>
      </c>
      <c r="AL25" s="148" t="s">
        <v>288</v>
      </c>
      <c r="AM25" s="85"/>
      <c r="AN25" s="148"/>
    </row>
    <row r="26" spans="1:40" ht="12.75" customHeight="1" x14ac:dyDescent="0.3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82</v>
      </c>
      <c r="P26" s="148" t="s">
        <v>492</v>
      </c>
      <c r="Q26" s="85" t="s">
        <v>82</v>
      </c>
      <c r="R26" s="148"/>
      <c r="S26" s="85" t="s">
        <v>82</v>
      </c>
      <c r="T26" s="148" t="s">
        <v>468</v>
      </c>
      <c r="U26" s="85" t="s">
        <v>82</v>
      </c>
      <c r="V26" s="148" t="s">
        <v>86</v>
      </c>
      <c r="W26" s="85"/>
      <c r="X26" s="148"/>
      <c r="Y26" s="85" t="s">
        <v>82</v>
      </c>
      <c r="Z26" s="148"/>
      <c r="AA26" s="85" t="s">
        <v>276</v>
      </c>
      <c r="AB26" s="148"/>
      <c r="AC26" s="85" t="s">
        <v>83</v>
      </c>
      <c r="AD26" s="148"/>
      <c r="AE26" s="85" t="s">
        <v>82</v>
      </c>
      <c r="AF26" s="148"/>
      <c r="AG26" s="85" t="s">
        <v>82</v>
      </c>
      <c r="AH26" s="148"/>
      <c r="AI26" s="85" t="s">
        <v>82</v>
      </c>
      <c r="AJ26" s="148"/>
      <c r="AK26" s="85" t="s">
        <v>82</v>
      </c>
      <c r="AL26" s="148"/>
      <c r="AM26" s="85"/>
      <c r="AN26" s="148"/>
    </row>
    <row r="27" spans="1:40" ht="12.75" customHeight="1" x14ac:dyDescent="0.3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82</v>
      </c>
      <c r="P27" s="147" t="s">
        <v>492</v>
      </c>
      <c r="Q27" s="232" t="s">
        <v>82</v>
      </c>
      <c r="R27" s="147"/>
      <c r="S27" s="232" t="s">
        <v>82</v>
      </c>
      <c r="T27" s="147" t="s">
        <v>468</v>
      </c>
      <c r="U27" s="232" t="s">
        <v>82</v>
      </c>
      <c r="V27" s="147" t="s">
        <v>86</v>
      </c>
      <c r="W27" s="232"/>
      <c r="X27" s="147"/>
      <c r="Y27" s="232" t="s">
        <v>82</v>
      </c>
      <c r="Z27" s="147"/>
      <c r="AA27" s="232" t="s">
        <v>276</v>
      </c>
      <c r="AB27" s="147"/>
      <c r="AC27" s="232" t="s">
        <v>278</v>
      </c>
      <c r="AD27" s="147"/>
      <c r="AE27" s="232" t="s">
        <v>82</v>
      </c>
      <c r="AF27" s="147"/>
      <c r="AG27" s="232" t="s">
        <v>82</v>
      </c>
      <c r="AH27" s="147"/>
      <c r="AI27" s="232" t="s">
        <v>82</v>
      </c>
      <c r="AJ27" s="147"/>
      <c r="AK27" s="232" t="s">
        <v>82</v>
      </c>
      <c r="AL27" s="147"/>
      <c r="AM27" s="232"/>
      <c r="AN27" s="147"/>
    </row>
    <row r="28" spans="1:40" ht="12.75" customHeight="1" x14ac:dyDescent="0.25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82</v>
      </c>
      <c r="P28" s="149" t="s">
        <v>492</v>
      </c>
      <c r="Q28" s="19" t="s">
        <v>82</v>
      </c>
      <c r="R28" s="149"/>
      <c r="S28" s="19" t="s">
        <v>82</v>
      </c>
      <c r="T28" s="149" t="s">
        <v>468</v>
      </c>
      <c r="U28" s="19" t="s">
        <v>82</v>
      </c>
      <c r="V28" s="149" t="s">
        <v>86</v>
      </c>
      <c r="W28" s="19"/>
      <c r="X28" s="149"/>
      <c r="Y28" s="19" t="s">
        <v>82</v>
      </c>
      <c r="Z28" s="149"/>
      <c r="AA28" s="19" t="s">
        <v>276</v>
      </c>
      <c r="AB28" s="149"/>
      <c r="AC28" s="19" t="s">
        <v>278</v>
      </c>
      <c r="AD28" s="149"/>
      <c r="AE28" s="19" t="s">
        <v>82</v>
      </c>
      <c r="AF28" s="149"/>
      <c r="AG28" s="19" t="s">
        <v>82</v>
      </c>
      <c r="AH28" s="149"/>
      <c r="AI28" s="19" t="s">
        <v>82</v>
      </c>
      <c r="AJ28" s="149"/>
      <c r="AK28" s="19" t="s">
        <v>82</v>
      </c>
      <c r="AL28" s="149"/>
      <c r="AM28" s="19"/>
      <c r="AN28" s="149"/>
    </row>
    <row r="29" spans="1:40" ht="12.75" customHeight="1" x14ac:dyDescent="0.3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278</v>
      </c>
      <c r="P29" s="148" t="s">
        <v>492</v>
      </c>
      <c r="Q29" s="233" t="s">
        <v>278</v>
      </c>
      <c r="R29" s="148"/>
      <c r="S29" s="233" t="s">
        <v>278</v>
      </c>
      <c r="T29" s="148"/>
      <c r="U29" s="233" t="s">
        <v>278</v>
      </c>
      <c r="V29" s="148"/>
      <c r="W29" s="233"/>
      <c r="X29" s="148"/>
      <c r="Y29" s="233" t="s">
        <v>278</v>
      </c>
      <c r="Z29" s="148"/>
      <c r="AA29" s="233" t="s">
        <v>277</v>
      </c>
      <c r="AB29" s="148"/>
      <c r="AC29" s="233" t="s">
        <v>83</v>
      </c>
      <c r="AD29" s="148"/>
      <c r="AE29" s="233" t="s">
        <v>278</v>
      </c>
      <c r="AF29" s="148"/>
      <c r="AG29" s="233" t="s">
        <v>278</v>
      </c>
      <c r="AH29" s="148"/>
      <c r="AI29" s="233" t="s">
        <v>278</v>
      </c>
      <c r="AJ29" s="148"/>
      <c r="AK29" s="233" t="s">
        <v>278</v>
      </c>
      <c r="AL29" s="148"/>
      <c r="AM29" s="233"/>
      <c r="AN29" s="148"/>
    </row>
    <row r="30" spans="1:40" ht="12.75" customHeight="1" x14ac:dyDescent="0.3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278</v>
      </c>
      <c r="P30" s="148" t="s">
        <v>492</v>
      </c>
      <c r="Q30" s="85" t="s">
        <v>278</v>
      </c>
      <c r="R30" s="148"/>
      <c r="S30" s="85" t="s">
        <v>278</v>
      </c>
      <c r="T30" s="148"/>
      <c r="U30" s="85" t="s">
        <v>278</v>
      </c>
      <c r="V30" s="148"/>
      <c r="W30" s="85"/>
      <c r="X30" s="148"/>
      <c r="Y30" s="85" t="s">
        <v>278</v>
      </c>
      <c r="Z30" s="148"/>
      <c r="AA30" s="85" t="s">
        <v>277</v>
      </c>
      <c r="AB30" s="148"/>
      <c r="AC30" s="85" t="s">
        <v>83</v>
      </c>
      <c r="AD30" s="148" t="s">
        <v>283</v>
      </c>
      <c r="AE30" s="85" t="s">
        <v>278</v>
      </c>
      <c r="AF30" s="148"/>
      <c r="AG30" s="85" t="s">
        <v>278</v>
      </c>
      <c r="AH30" s="148"/>
      <c r="AI30" s="85" t="s">
        <v>278</v>
      </c>
      <c r="AJ30" s="148"/>
      <c r="AK30" s="85" t="s">
        <v>278</v>
      </c>
      <c r="AL30" s="148"/>
      <c r="AM30" s="85"/>
      <c r="AN30" s="148"/>
    </row>
    <row r="31" spans="1:40" ht="12.75" customHeight="1" x14ac:dyDescent="0.3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276</v>
      </c>
      <c r="P31" s="148" t="s">
        <v>492</v>
      </c>
      <c r="Q31" s="85" t="s">
        <v>276</v>
      </c>
      <c r="R31" s="148"/>
      <c r="S31" s="85" t="s">
        <v>276</v>
      </c>
      <c r="T31" s="148" t="s">
        <v>468</v>
      </c>
      <c r="U31" s="85" t="s">
        <v>276</v>
      </c>
      <c r="V31" s="148" t="s">
        <v>86</v>
      </c>
      <c r="W31" s="85"/>
      <c r="X31" s="148"/>
      <c r="Y31" s="85" t="s">
        <v>276</v>
      </c>
      <c r="Z31" s="148"/>
      <c r="AA31" s="85" t="s">
        <v>82</v>
      </c>
      <c r="AB31" s="148" t="s">
        <v>492</v>
      </c>
      <c r="AC31" s="85" t="s">
        <v>83</v>
      </c>
      <c r="AD31" s="148"/>
      <c r="AE31" s="85" t="s">
        <v>276</v>
      </c>
      <c r="AF31" s="148"/>
      <c r="AG31" s="85" t="s">
        <v>276</v>
      </c>
      <c r="AH31" s="148"/>
      <c r="AI31" s="85" t="s">
        <v>276</v>
      </c>
      <c r="AJ31" s="148" t="s">
        <v>84</v>
      </c>
      <c r="AK31" s="85" t="s">
        <v>276</v>
      </c>
      <c r="AL31" s="148"/>
      <c r="AM31" s="85"/>
      <c r="AN31" s="148"/>
    </row>
    <row r="32" spans="1:40" ht="12.75" customHeight="1" x14ac:dyDescent="0.3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276</v>
      </c>
      <c r="P32" s="148" t="s">
        <v>492</v>
      </c>
      <c r="Q32" s="85" t="s">
        <v>276</v>
      </c>
      <c r="R32" s="148"/>
      <c r="S32" s="85" t="s">
        <v>276</v>
      </c>
      <c r="T32" s="148" t="s">
        <v>468</v>
      </c>
      <c r="U32" s="85" t="s">
        <v>276</v>
      </c>
      <c r="V32" s="148" t="s">
        <v>86</v>
      </c>
      <c r="W32" s="85"/>
      <c r="X32" s="148"/>
      <c r="Y32" s="85" t="s">
        <v>276</v>
      </c>
      <c r="Z32" s="148"/>
      <c r="AA32" s="85" t="s">
        <v>82</v>
      </c>
      <c r="AB32" s="148" t="s">
        <v>492</v>
      </c>
      <c r="AC32" s="85" t="s">
        <v>83</v>
      </c>
      <c r="AD32" s="148"/>
      <c r="AE32" s="85" t="s">
        <v>276</v>
      </c>
      <c r="AF32" s="148"/>
      <c r="AG32" s="85" t="s">
        <v>276</v>
      </c>
      <c r="AH32" s="148"/>
      <c r="AI32" s="85" t="s">
        <v>276</v>
      </c>
      <c r="AJ32" s="148" t="s">
        <v>540</v>
      </c>
      <c r="AK32" s="85" t="s">
        <v>276</v>
      </c>
      <c r="AL32" s="148"/>
      <c r="AM32" s="85"/>
      <c r="AN32" s="148"/>
    </row>
    <row r="33" spans="1:40" ht="12.75" customHeight="1" x14ac:dyDescent="0.3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277</v>
      </c>
      <c r="P33" s="148" t="s">
        <v>492</v>
      </c>
      <c r="Q33" s="85" t="s">
        <v>277</v>
      </c>
      <c r="R33" s="148" t="s">
        <v>286</v>
      </c>
      <c r="S33" s="85" t="s">
        <v>277</v>
      </c>
      <c r="T33" s="148" t="s">
        <v>468</v>
      </c>
      <c r="U33" s="85" t="s">
        <v>277</v>
      </c>
      <c r="V33" s="148" t="s">
        <v>86</v>
      </c>
      <c r="W33" s="85"/>
      <c r="X33" s="148"/>
      <c r="Y33" s="85" t="s">
        <v>277</v>
      </c>
      <c r="Z33" s="148"/>
      <c r="AA33" s="85" t="s">
        <v>278</v>
      </c>
      <c r="AB33" s="148"/>
      <c r="AC33" s="85" t="s">
        <v>83</v>
      </c>
      <c r="AD33" s="148"/>
      <c r="AE33" s="85" t="s">
        <v>277</v>
      </c>
      <c r="AF33" s="148"/>
      <c r="AG33" s="85" t="s">
        <v>277</v>
      </c>
      <c r="AH33" s="148"/>
      <c r="AI33" s="85" t="s">
        <v>277</v>
      </c>
      <c r="AJ33" s="148"/>
      <c r="AK33" s="85" t="s">
        <v>277</v>
      </c>
      <c r="AL33" s="148"/>
      <c r="AM33" s="85"/>
      <c r="AN33" s="148"/>
    </row>
    <row r="34" spans="1:40" ht="12.75" customHeight="1" x14ac:dyDescent="0.25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277</v>
      </c>
      <c r="P34" s="149" t="s">
        <v>492</v>
      </c>
      <c r="Q34" s="19" t="s">
        <v>277</v>
      </c>
      <c r="R34" s="149"/>
      <c r="S34" s="19" t="s">
        <v>277</v>
      </c>
      <c r="T34" s="149" t="s">
        <v>468</v>
      </c>
      <c r="U34" s="19" t="s">
        <v>277</v>
      </c>
      <c r="V34" s="149" t="s">
        <v>88</v>
      </c>
      <c r="W34" s="19"/>
      <c r="X34" s="149"/>
      <c r="Y34" s="19" t="s">
        <v>277</v>
      </c>
      <c r="Z34" s="149"/>
      <c r="AA34" s="19" t="s">
        <v>278</v>
      </c>
      <c r="AB34" s="149"/>
      <c r="AC34" s="19" t="s">
        <v>278</v>
      </c>
      <c r="AD34" s="149"/>
      <c r="AE34" s="19" t="s">
        <v>277</v>
      </c>
      <c r="AF34" s="149"/>
      <c r="AG34" s="19" t="s">
        <v>277</v>
      </c>
      <c r="AH34" s="149"/>
      <c r="AI34" s="19" t="s">
        <v>277</v>
      </c>
      <c r="AJ34" s="149" t="s">
        <v>85</v>
      </c>
      <c r="AK34" s="19" t="s">
        <v>277</v>
      </c>
      <c r="AL34" s="149"/>
      <c r="AM34" s="19"/>
      <c r="AN34" s="149"/>
    </row>
    <row r="35" spans="1:40" ht="12.75" customHeight="1" x14ac:dyDescent="0.25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277</v>
      </c>
      <c r="P35" s="149" t="s">
        <v>492</v>
      </c>
      <c r="Q35" s="19" t="s">
        <v>277</v>
      </c>
      <c r="R35" s="149"/>
      <c r="S35" s="19" t="s">
        <v>277</v>
      </c>
      <c r="T35" s="149" t="s">
        <v>276</v>
      </c>
      <c r="U35" s="19" t="s">
        <v>277</v>
      </c>
      <c r="V35" s="149" t="s">
        <v>86</v>
      </c>
      <c r="W35" s="19"/>
      <c r="X35" s="149"/>
      <c r="Y35" s="19" t="s">
        <v>277</v>
      </c>
      <c r="Z35" s="149"/>
      <c r="AA35" s="19" t="s">
        <v>512</v>
      </c>
      <c r="AB35" s="149" t="s">
        <v>284</v>
      </c>
      <c r="AC35" s="19" t="s">
        <v>278</v>
      </c>
      <c r="AD35" s="149"/>
      <c r="AE35" s="19" t="s">
        <v>277</v>
      </c>
      <c r="AF35" s="149" t="s">
        <v>18</v>
      </c>
      <c r="AG35" s="19" t="s">
        <v>277</v>
      </c>
      <c r="AH35" s="149"/>
      <c r="AI35" s="19" t="s">
        <v>277</v>
      </c>
      <c r="AJ35" s="149" t="s">
        <v>539</v>
      </c>
      <c r="AK35" s="19" t="s">
        <v>277</v>
      </c>
      <c r="AL35" s="149" t="s">
        <v>85</v>
      </c>
      <c r="AM35" s="19"/>
      <c r="AN35" s="149"/>
    </row>
    <row r="36" spans="1:40" ht="12.75" customHeight="1" x14ac:dyDescent="0.3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82</v>
      </c>
      <c r="P36" s="148" t="s">
        <v>492</v>
      </c>
      <c r="Q36" s="233" t="s">
        <v>82</v>
      </c>
      <c r="R36" s="148"/>
      <c r="S36" s="233" t="s">
        <v>82</v>
      </c>
      <c r="T36" s="148" t="s">
        <v>468</v>
      </c>
      <c r="U36" s="233" t="s">
        <v>82</v>
      </c>
      <c r="V36" s="148" t="s">
        <v>86</v>
      </c>
      <c r="W36" s="233"/>
      <c r="X36" s="148"/>
      <c r="Y36" s="233" t="s">
        <v>82</v>
      </c>
      <c r="Z36" s="148"/>
      <c r="AA36" s="233" t="s">
        <v>82</v>
      </c>
      <c r="AB36" s="148" t="s">
        <v>85</v>
      </c>
      <c r="AC36" s="233" t="s">
        <v>83</v>
      </c>
      <c r="AD36" s="148"/>
      <c r="AE36" s="233" t="s">
        <v>82</v>
      </c>
      <c r="AF36" s="148"/>
      <c r="AG36" s="233" t="s">
        <v>82</v>
      </c>
      <c r="AH36" s="148"/>
      <c r="AI36" s="233" t="s">
        <v>82</v>
      </c>
      <c r="AJ36" s="148"/>
      <c r="AK36" s="233" t="s">
        <v>82</v>
      </c>
      <c r="AL36" s="148" t="s">
        <v>84</v>
      </c>
      <c r="AM36" s="233"/>
      <c r="AN36" s="148"/>
    </row>
    <row r="37" spans="1:40" ht="12.75" customHeight="1" x14ac:dyDescent="0.3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82</v>
      </c>
      <c r="P37" s="148" t="s">
        <v>492</v>
      </c>
      <c r="Q37" s="85" t="s">
        <v>82</v>
      </c>
      <c r="R37" s="148" t="s">
        <v>86</v>
      </c>
      <c r="S37" s="85" t="s">
        <v>82</v>
      </c>
      <c r="T37" s="148" t="s">
        <v>468</v>
      </c>
      <c r="U37" s="85" t="s">
        <v>82</v>
      </c>
      <c r="V37" s="148" t="s">
        <v>86</v>
      </c>
      <c r="W37" s="85"/>
      <c r="X37" s="148"/>
      <c r="Y37" s="85" t="s">
        <v>82</v>
      </c>
      <c r="Z37" s="148"/>
      <c r="AA37" s="85" t="s">
        <v>82</v>
      </c>
      <c r="AB37" s="148"/>
      <c r="AC37" s="85" t="s">
        <v>83</v>
      </c>
      <c r="AD37" s="148"/>
      <c r="AE37" s="85" t="s">
        <v>82</v>
      </c>
      <c r="AF37" s="148"/>
      <c r="AG37" s="85" t="s">
        <v>82</v>
      </c>
      <c r="AH37" s="148"/>
      <c r="AI37" s="85" t="s">
        <v>82</v>
      </c>
      <c r="AJ37" s="148"/>
      <c r="AK37" s="85" t="s">
        <v>82</v>
      </c>
      <c r="AL37" s="148" t="s">
        <v>84</v>
      </c>
      <c r="AM37" s="85"/>
      <c r="AN37" s="148"/>
    </row>
    <row r="38" spans="1:40" ht="12.75" customHeight="1" x14ac:dyDescent="0.3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278</v>
      </c>
      <c r="P38" s="148" t="s">
        <v>492</v>
      </c>
      <c r="Q38" s="85" t="s">
        <v>278</v>
      </c>
      <c r="R38" s="148"/>
      <c r="S38" s="85" t="s">
        <v>278</v>
      </c>
      <c r="T38" s="148"/>
      <c r="U38" s="85" t="s">
        <v>278</v>
      </c>
      <c r="V38" s="148"/>
      <c r="W38" s="85"/>
      <c r="X38" s="148"/>
      <c r="Y38" s="85" t="s">
        <v>278</v>
      </c>
      <c r="Z38" s="148"/>
      <c r="AA38" s="85" t="s">
        <v>278</v>
      </c>
      <c r="AB38" s="148"/>
      <c r="AC38" s="85" t="s">
        <v>83</v>
      </c>
      <c r="AD38" s="148"/>
      <c r="AE38" s="85" t="s">
        <v>278</v>
      </c>
      <c r="AF38" s="148"/>
      <c r="AG38" s="85" t="s">
        <v>278</v>
      </c>
      <c r="AH38" s="148"/>
      <c r="AI38" s="85" t="s">
        <v>278</v>
      </c>
      <c r="AJ38" s="148"/>
      <c r="AK38" s="85" t="s">
        <v>278</v>
      </c>
      <c r="AL38" s="148" t="s">
        <v>84</v>
      </c>
      <c r="AM38" s="85"/>
      <c r="AN38" s="148"/>
    </row>
    <row r="39" spans="1:40" ht="12.75" customHeight="1" x14ac:dyDescent="0.3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278</v>
      </c>
      <c r="P39" s="148" t="s">
        <v>492</v>
      </c>
      <c r="Q39" s="85" t="s">
        <v>278</v>
      </c>
      <c r="R39" s="148"/>
      <c r="S39" s="85" t="s">
        <v>278</v>
      </c>
      <c r="T39" s="148"/>
      <c r="U39" s="85" t="s">
        <v>278</v>
      </c>
      <c r="V39" s="148"/>
      <c r="W39" s="85"/>
      <c r="X39" s="148"/>
      <c r="Y39" s="85" t="s">
        <v>278</v>
      </c>
      <c r="Z39" s="148"/>
      <c r="AA39" s="85" t="s">
        <v>278</v>
      </c>
      <c r="AB39" s="148"/>
      <c r="AC39" s="85" t="s">
        <v>83</v>
      </c>
      <c r="AD39" s="148"/>
      <c r="AE39" s="85" t="s">
        <v>278</v>
      </c>
      <c r="AF39" s="148"/>
      <c r="AG39" s="85" t="s">
        <v>278</v>
      </c>
      <c r="AH39" s="148"/>
      <c r="AI39" s="85" t="s">
        <v>278</v>
      </c>
      <c r="AJ39" s="148"/>
      <c r="AK39" s="85" t="s">
        <v>278</v>
      </c>
      <c r="AL39" s="148"/>
      <c r="AM39" s="85"/>
      <c r="AN39" s="148"/>
    </row>
    <row r="40" spans="1:40" ht="12.75" customHeight="1" x14ac:dyDescent="0.3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276</v>
      </c>
      <c r="P40" s="148" t="s">
        <v>492</v>
      </c>
      <c r="Q40" s="85" t="s">
        <v>276</v>
      </c>
      <c r="R40" s="148"/>
      <c r="S40" s="85" t="s">
        <v>276</v>
      </c>
      <c r="T40" s="148" t="s">
        <v>468</v>
      </c>
      <c r="U40" s="85" t="s">
        <v>276</v>
      </c>
      <c r="V40" s="148" t="s">
        <v>86</v>
      </c>
      <c r="W40" s="85"/>
      <c r="X40" s="148"/>
      <c r="Y40" s="85" t="s">
        <v>276</v>
      </c>
      <c r="Z40" s="148"/>
      <c r="AA40" s="85" t="s">
        <v>276</v>
      </c>
      <c r="AB40" s="148" t="s">
        <v>277</v>
      </c>
      <c r="AC40" s="85" t="s">
        <v>83</v>
      </c>
      <c r="AD40" s="148"/>
      <c r="AE40" s="85" t="s">
        <v>276</v>
      </c>
      <c r="AF40" s="148" t="s">
        <v>82</v>
      </c>
      <c r="AG40" s="85" t="s">
        <v>276</v>
      </c>
      <c r="AH40" s="148"/>
      <c r="AI40" s="85" t="s">
        <v>276</v>
      </c>
      <c r="AJ40" s="148"/>
      <c r="AK40" s="85" t="s">
        <v>276</v>
      </c>
      <c r="AL40" s="148" t="s">
        <v>278</v>
      </c>
      <c r="AM40" s="85"/>
      <c r="AN40" s="148"/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276</v>
      </c>
      <c r="P41" s="162" t="s">
        <v>492</v>
      </c>
      <c r="Q41" s="124" t="s">
        <v>276</v>
      </c>
      <c r="R41" s="162" t="s">
        <v>277</v>
      </c>
      <c r="S41" s="124" t="s">
        <v>276</v>
      </c>
      <c r="T41" s="162" t="s">
        <v>492</v>
      </c>
      <c r="U41" s="124" t="s">
        <v>276</v>
      </c>
      <c r="V41" s="162" t="s">
        <v>86</v>
      </c>
      <c r="W41" s="124"/>
      <c r="X41" s="162"/>
      <c r="Y41" s="124" t="s">
        <v>276</v>
      </c>
      <c r="Z41" s="162"/>
      <c r="AA41" s="124" t="s">
        <v>276</v>
      </c>
      <c r="AB41" s="162" t="s">
        <v>277</v>
      </c>
      <c r="AC41" s="124" t="s">
        <v>278</v>
      </c>
      <c r="AD41" s="162"/>
      <c r="AE41" s="124" t="s">
        <v>276</v>
      </c>
      <c r="AF41" s="162" t="s">
        <v>82</v>
      </c>
      <c r="AG41" s="124" t="s">
        <v>276</v>
      </c>
      <c r="AH41" s="162"/>
      <c r="AI41" s="124" t="s">
        <v>276</v>
      </c>
      <c r="AJ41" s="162"/>
      <c r="AK41" s="124" t="s">
        <v>276</v>
      </c>
      <c r="AL41" s="162"/>
      <c r="AM41" s="124"/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276</v>
      </c>
      <c r="P42" s="149" t="s">
        <v>492</v>
      </c>
      <c r="Q42" s="19" t="s">
        <v>276</v>
      </c>
      <c r="R42" s="149" t="s">
        <v>277</v>
      </c>
      <c r="S42" s="19" t="s">
        <v>468</v>
      </c>
      <c r="T42" s="149" t="s">
        <v>492</v>
      </c>
      <c r="U42" s="19" t="s">
        <v>276</v>
      </c>
      <c r="V42" s="149" t="s">
        <v>86</v>
      </c>
      <c r="W42" s="19"/>
      <c r="X42" s="149"/>
      <c r="Y42" s="19" t="s">
        <v>276</v>
      </c>
      <c r="Z42" s="149"/>
      <c r="AA42" s="19" t="s">
        <v>276</v>
      </c>
      <c r="AB42" s="149" t="s">
        <v>277</v>
      </c>
      <c r="AC42" s="19" t="s">
        <v>278</v>
      </c>
      <c r="AD42" s="149"/>
      <c r="AE42" s="19" t="s">
        <v>82</v>
      </c>
      <c r="AF42" s="149" t="s">
        <v>16</v>
      </c>
      <c r="AG42" s="19" t="s">
        <v>276</v>
      </c>
      <c r="AH42" s="149"/>
      <c r="AI42" s="19" t="s">
        <v>276</v>
      </c>
      <c r="AJ42" s="149" t="s">
        <v>88</v>
      </c>
      <c r="AK42" s="19" t="s">
        <v>276</v>
      </c>
      <c r="AL42" s="149"/>
      <c r="AM42" s="19"/>
      <c r="AN42" s="149"/>
    </row>
    <row r="43" spans="1:40" ht="12.75" customHeight="1" x14ac:dyDescent="0.3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277</v>
      </c>
      <c r="P43" s="151" t="s">
        <v>492</v>
      </c>
      <c r="Q43" s="234" t="s">
        <v>277</v>
      </c>
      <c r="R43" s="151"/>
      <c r="S43" s="234" t="s">
        <v>277</v>
      </c>
      <c r="T43" s="151" t="s">
        <v>492</v>
      </c>
      <c r="U43" s="234" t="s">
        <v>277</v>
      </c>
      <c r="V43" s="151" t="s">
        <v>86</v>
      </c>
      <c r="W43" s="234"/>
      <c r="X43" s="151"/>
      <c r="Y43" s="234" t="s">
        <v>277</v>
      </c>
      <c r="Z43" s="151" t="s">
        <v>537</v>
      </c>
      <c r="AA43" s="234" t="s">
        <v>277</v>
      </c>
      <c r="AB43" s="151"/>
      <c r="AC43" s="234" t="s">
        <v>277</v>
      </c>
      <c r="AD43" s="151"/>
      <c r="AE43" s="234" t="s">
        <v>502</v>
      </c>
      <c r="AF43" s="151" t="s">
        <v>288</v>
      </c>
      <c r="AG43" s="234" t="s">
        <v>277</v>
      </c>
      <c r="AH43" s="151"/>
      <c r="AI43" s="234" t="s">
        <v>277</v>
      </c>
      <c r="AJ43" s="151"/>
      <c r="AK43" s="234" t="s">
        <v>277</v>
      </c>
      <c r="AL43" s="151"/>
      <c r="AM43" s="234"/>
      <c r="AN43" s="151"/>
    </row>
    <row r="44" spans="1:40" ht="12.75" customHeight="1" x14ac:dyDescent="0.3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277</v>
      </c>
      <c r="P44" s="151" t="s">
        <v>492</v>
      </c>
      <c r="Q44" s="84" t="s">
        <v>277</v>
      </c>
      <c r="R44" s="151" t="s">
        <v>84</v>
      </c>
      <c r="S44" s="84" t="s">
        <v>277</v>
      </c>
      <c r="T44" s="151" t="s">
        <v>492</v>
      </c>
      <c r="U44" s="84" t="s">
        <v>277</v>
      </c>
      <c r="V44" s="151" t="s">
        <v>84</v>
      </c>
      <c r="W44" s="84"/>
      <c r="X44" s="151"/>
      <c r="Y44" s="84" t="s">
        <v>277</v>
      </c>
      <c r="Z44" s="151" t="s">
        <v>84</v>
      </c>
      <c r="AA44" s="84" t="s">
        <v>277</v>
      </c>
      <c r="AB44" s="151"/>
      <c r="AC44" s="84" t="s">
        <v>277</v>
      </c>
      <c r="AD44" s="151"/>
      <c r="AE44" s="84" t="s">
        <v>89</v>
      </c>
      <c r="AF44" s="151" t="s">
        <v>84</v>
      </c>
      <c r="AG44" s="84" t="s">
        <v>277</v>
      </c>
      <c r="AH44" s="151"/>
      <c r="AI44" s="84" t="s">
        <v>277</v>
      </c>
      <c r="AJ44" s="151" t="s">
        <v>89</v>
      </c>
      <c r="AK44" s="84" t="s">
        <v>277</v>
      </c>
      <c r="AL44" s="151" t="s">
        <v>84</v>
      </c>
      <c r="AM44" s="84"/>
      <c r="AN44" s="151"/>
    </row>
    <row r="45" spans="1:40" ht="12.75" customHeight="1" x14ac:dyDescent="0.3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82</v>
      </c>
      <c r="P45" s="151" t="s">
        <v>492</v>
      </c>
      <c r="Q45" s="84" t="s">
        <v>82</v>
      </c>
      <c r="R45" s="151"/>
      <c r="S45" s="84" t="s">
        <v>82</v>
      </c>
      <c r="T45" s="151" t="s">
        <v>492</v>
      </c>
      <c r="U45" s="84" t="s">
        <v>82</v>
      </c>
      <c r="V45" s="151" t="s">
        <v>86</v>
      </c>
      <c r="W45" s="84"/>
      <c r="X45" s="151"/>
      <c r="Y45" s="84" t="s">
        <v>82</v>
      </c>
      <c r="Z45" s="151" t="s">
        <v>84</v>
      </c>
      <c r="AA45" s="84" t="s">
        <v>82</v>
      </c>
      <c r="AB45" s="151"/>
      <c r="AC45" s="84" t="s">
        <v>82</v>
      </c>
      <c r="AD45" s="151"/>
      <c r="AE45" s="84" t="s">
        <v>82</v>
      </c>
      <c r="AF45" s="151" t="s">
        <v>473</v>
      </c>
      <c r="AG45" s="84" t="s">
        <v>82</v>
      </c>
      <c r="AH45" s="151"/>
      <c r="AI45" s="84" t="s">
        <v>82</v>
      </c>
      <c r="AJ45" s="151"/>
      <c r="AK45" s="84" t="s">
        <v>82</v>
      </c>
      <c r="AL45" s="151"/>
      <c r="AM45" s="84"/>
      <c r="AN45" s="151"/>
    </row>
    <row r="46" spans="1:40" ht="12.75" customHeight="1" x14ac:dyDescent="0.3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82</v>
      </c>
      <c r="P46" s="151" t="s">
        <v>492</v>
      </c>
      <c r="Q46" s="84" t="s">
        <v>82</v>
      </c>
      <c r="R46" s="151"/>
      <c r="S46" s="84" t="s">
        <v>82</v>
      </c>
      <c r="T46" s="151" t="s">
        <v>492</v>
      </c>
      <c r="U46" s="84" t="s">
        <v>82</v>
      </c>
      <c r="V46" s="151" t="s">
        <v>86</v>
      </c>
      <c r="W46" s="84"/>
      <c r="X46" s="151"/>
      <c r="Y46" s="84" t="s">
        <v>82</v>
      </c>
      <c r="Z46" s="151" t="s">
        <v>89</v>
      </c>
      <c r="AA46" s="84" t="s">
        <v>82</v>
      </c>
      <c r="AB46" s="151"/>
      <c r="AC46" s="84" t="s">
        <v>82</v>
      </c>
      <c r="AD46" s="151"/>
      <c r="AE46" s="84" t="s">
        <v>502</v>
      </c>
      <c r="AF46" s="151" t="s">
        <v>10</v>
      </c>
      <c r="AG46" s="84" t="s">
        <v>82</v>
      </c>
      <c r="AH46" s="151"/>
      <c r="AI46" s="84" t="s">
        <v>82</v>
      </c>
      <c r="AJ46" s="151"/>
      <c r="AK46" s="84" t="s">
        <v>82</v>
      </c>
      <c r="AL46" s="151"/>
      <c r="AM46" s="84"/>
      <c r="AN46" s="151"/>
    </row>
    <row r="47" spans="1:40" ht="12.75" customHeight="1" x14ac:dyDescent="0.3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278</v>
      </c>
      <c r="P47" s="151" t="s">
        <v>492</v>
      </c>
      <c r="Q47" s="84" t="s">
        <v>278</v>
      </c>
      <c r="R47" s="151"/>
      <c r="S47" s="84" t="s">
        <v>278</v>
      </c>
      <c r="T47" s="151"/>
      <c r="U47" s="84" t="s">
        <v>278</v>
      </c>
      <c r="V47" s="151"/>
      <c r="W47" s="84"/>
      <c r="X47" s="151"/>
      <c r="Y47" s="84" t="s">
        <v>278</v>
      </c>
      <c r="Z47" s="151"/>
      <c r="AA47" s="84" t="s">
        <v>278</v>
      </c>
      <c r="AB47" s="151" t="s">
        <v>82</v>
      </c>
      <c r="AC47" s="84" t="s">
        <v>278</v>
      </c>
      <c r="AD47" s="151"/>
      <c r="AE47" s="84" t="s">
        <v>278</v>
      </c>
      <c r="AF47" s="151"/>
      <c r="AG47" s="84" t="s">
        <v>278</v>
      </c>
      <c r="AH47" s="151"/>
      <c r="AI47" s="84" t="s">
        <v>278</v>
      </c>
      <c r="AJ47" s="151"/>
      <c r="AK47" s="84" t="s">
        <v>278</v>
      </c>
      <c r="AL47" s="151"/>
      <c r="AM47" s="84"/>
      <c r="AN47" s="151"/>
    </row>
    <row r="48" spans="1:40" ht="12.75" customHeight="1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278</v>
      </c>
      <c r="P48" s="149" t="s">
        <v>492</v>
      </c>
      <c r="Q48" s="19" t="s">
        <v>278</v>
      </c>
      <c r="R48" s="149"/>
      <c r="S48" s="19" t="s">
        <v>278</v>
      </c>
      <c r="T48" s="149"/>
      <c r="U48" s="19" t="s">
        <v>278</v>
      </c>
      <c r="V48" s="149"/>
      <c r="W48" s="19"/>
      <c r="X48" s="149"/>
      <c r="Y48" s="19" t="s">
        <v>278</v>
      </c>
      <c r="Z48" s="149"/>
      <c r="AA48" s="19" t="s">
        <v>278</v>
      </c>
      <c r="AB48" s="149"/>
      <c r="AC48" s="19" t="s">
        <v>278</v>
      </c>
      <c r="AD48" s="149"/>
      <c r="AE48" s="19" t="s">
        <v>278</v>
      </c>
      <c r="AF48" s="149"/>
      <c r="AG48" s="19" t="s">
        <v>278</v>
      </c>
      <c r="AH48" s="149"/>
      <c r="AI48" s="19" t="s">
        <v>278</v>
      </c>
      <c r="AJ48" s="149"/>
      <c r="AK48" s="19" t="s">
        <v>278</v>
      </c>
      <c r="AL48" s="149"/>
      <c r="AM48" s="19"/>
      <c r="AN48" s="149"/>
    </row>
    <row r="49" spans="1:40" ht="12.75" customHeight="1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278</v>
      </c>
      <c r="P49" s="149" t="s">
        <v>492</v>
      </c>
      <c r="Q49" s="19" t="s">
        <v>278</v>
      </c>
      <c r="R49" s="149"/>
      <c r="S49" s="19" t="s">
        <v>278</v>
      </c>
      <c r="T49" s="149"/>
      <c r="U49" s="19" t="s">
        <v>278</v>
      </c>
      <c r="V49" s="149"/>
      <c r="W49" s="19"/>
      <c r="X49" s="149"/>
      <c r="Y49" s="19" t="s">
        <v>278</v>
      </c>
      <c r="Z49" s="149"/>
      <c r="AA49" s="19" t="s">
        <v>278</v>
      </c>
      <c r="AB49" s="149"/>
      <c r="AC49" s="19" t="s">
        <v>278</v>
      </c>
      <c r="AD49" s="149"/>
      <c r="AE49" s="19" t="s">
        <v>278</v>
      </c>
      <c r="AF49" s="149"/>
      <c r="AG49" s="19" t="s">
        <v>278</v>
      </c>
      <c r="AH49" s="149"/>
      <c r="AI49" s="19" t="s">
        <v>278</v>
      </c>
      <c r="AJ49" s="149"/>
      <c r="AK49" s="19" t="s">
        <v>278</v>
      </c>
      <c r="AL49" s="149"/>
      <c r="AM49" s="19"/>
      <c r="AN49" s="149"/>
    </row>
    <row r="50" spans="1:40" ht="12.75" customHeight="1" x14ac:dyDescent="0.3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278</v>
      </c>
      <c r="P50" s="151" t="s">
        <v>492</v>
      </c>
      <c r="Q50" s="234" t="s">
        <v>278</v>
      </c>
      <c r="R50" s="151"/>
      <c r="S50" s="234" t="s">
        <v>282</v>
      </c>
      <c r="T50" s="151" t="s">
        <v>278</v>
      </c>
      <c r="U50" s="234" t="s">
        <v>278</v>
      </c>
      <c r="V50" s="151"/>
      <c r="W50" s="234"/>
      <c r="X50" s="151"/>
      <c r="Y50" s="234" t="s">
        <v>278</v>
      </c>
      <c r="Z50" s="151"/>
      <c r="AA50" s="234" t="s">
        <v>282</v>
      </c>
      <c r="AB50" s="151" t="s">
        <v>85</v>
      </c>
      <c r="AC50" s="234" t="s">
        <v>83</v>
      </c>
      <c r="AD50" s="151" t="s">
        <v>282</v>
      </c>
      <c r="AE50" s="234" t="s">
        <v>282</v>
      </c>
      <c r="AF50" s="151" t="s">
        <v>85</v>
      </c>
      <c r="AG50" s="234" t="s">
        <v>278</v>
      </c>
      <c r="AH50" s="151"/>
      <c r="AI50" s="234" t="s">
        <v>282</v>
      </c>
      <c r="AJ50" s="151" t="s">
        <v>90</v>
      </c>
      <c r="AK50" s="234" t="s">
        <v>282</v>
      </c>
      <c r="AL50" s="151" t="s">
        <v>85</v>
      </c>
      <c r="AM50" s="234"/>
      <c r="AN50" s="151"/>
    </row>
    <row r="51" spans="1:40" ht="12.75" customHeight="1" x14ac:dyDescent="0.3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278</v>
      </c>
      <c r="P51" s="151" t="s">
        <v>492</v>
      </c>
      <c r="Q51" s="84" t="s">
        <v>278</v>
      </c>
      <c r="R51" s="151"/>
      <c r="S51" s="84" t="s">
        <v>282</v>
      </c>
      <c r="T51" s="151" t="s">
        <v>492</v>
      </c>
      <c r="U51" s="84" t="s">
        <v>278</v>
      </c>
      <c r="V51" s="151"/>
      <c r="W51" s="84"/>
      <c r="X51" s="151"/>
      <c r="Y51" s="84" t="s">
        <v>278</v>
      </c>
      <c r="Z51" s="151"/>
      <c r="AA51" s="84" t="s">
        <v>282</v>
      </c>
      <c r="AB51" s="151" t="s">
        <v>277</v>
      </c>
      <c r="AC51" s="84" t="s">
        <v>83</v>
      </c>
      <c r="AD51" s="151" t="s">
        <v>282</v>
      </c>
      <c r="AE51" s="84" t="s">
        <v>282</v>
      </c>
      <c r="AF51" s="151" t="s">
        <v>88</v>
      </c>
      <c r="AG51" s="84" t="s">
        <v>278</v>
      </c>
      <c r="AH51" s="151"/>
      <c r="AI51" s="84" t="s">
        <v>282</v>
      </c>
      <c r="AJ51" s="151" t="s">
        <v>90</v>
      </c>
      <c r="AK51" s="84" t="s">
        <v>282</v>
      </c>
      <c r="AL51" s="151" t="s">
        <v>492</v>
      </c>
      <c r="AM51" s="84"/>
      <c r="AN51" s="151"/>
    </row>
    <row r="52" spans="1:40" ht="12.75" customHeight="1" x14ac:dyDescent="0.3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298</v>
      </c>
      <c r="P52" s="151" t="s">
        <v>281</v>
      </c>
      <c r="Q52" s="84" t="s">
        <v>282</v>
      </c>
      <c r="R52" s="151"/>
      <c r="S52" s="84" t="s">
        <v>282</v>
      </c>
      <c r="T52" s="151" t="s">
        <v>492</v>
      </c>
      <c r="U52" s="84" t="s">
        <v>298</v>
      </c>
      <c r="V52" s="151" t="s">
        <v>85</v>
      </c>
      <c r="W52" s="84"/>
      <c r="X52" s="151"/>
      <c r="Y52" s="84" t="s">
        <v>83</v>
      </c>
      <c r="Z52" s="151"/>
      <c r="AA52" s="84" t="s">
        <v>277</v>
      </c>
      <c r="AB52" s="151" t="s">
        <v>89</v>
      </c>
      <c r="AC52" s="84" t="s">
        <v>83</v>
      </c>
      <c r="AD52" s="151" t="s">
        <v>282</v>
      </c>
      <c r="AE52" s="84" t="s">
        <v>282</v>
      </c>
      <c r="AF52" s="151" t="s">
        <v>88</v>
      </c>
      <c r="AG52" s="84" t="s">
        <v>298</v>
      </c>
      <c r="AH52" s="151"/>
      <c r="AI52" s="84" t="s">
        <v>282</v>
      </c>
      <c r="AJ52" s="151" t="s">
        <v>90</v>
      </c>
      <c r="AK52" s="84" t="s">
        <v>282</v>
      </c>
      <c r="AL52" s="151" t="s">
        <v>85</v>
      </c>
      <c r="AM52" s="84"/>
      <c r="AN52" s="151"/>
    </row>
    <row r="53" spans="1:40" ht="12.75" customHeight="1" x14ac:dyDescent="0.3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298</v>
      </c>
      <c r="P53" s="151" t="s">
        <v>281</v>
      </c>
      <c r="Q53" s="84" t="s">
        <v>282</v>
      </c>
      <c r="R53" s="151"/>
      <c r="S53" s="84" t="s">
        <v>282</v>
      </c>
      <c r="T53" s="151" t="s">
        <v>492</v>
      </c>
      <c r="U53" s="84" t="s">
        <v>298</v>
      </c>
      <c r="V53" s="151" t="s">
        <v>85</v>
      </c>
      <c r="W53" s="84"/>
      <c r="X53" s="151"/>
      <c r="Y53" s="84" t="s">
        <v>83</v>
      </c>
      <c r="Z53" s="151" t="s">
        <v>85</v>
      </c>
      <c r="AA53" s="84" t="s">
        <v>278</v>
      </c>
      <c r="AB53" s="151"/>
      <c r="AC53" s="84" t="s">
        <v>83</v>
      </c>
      <c r="AD53" s="151" t="s">
        <v>282</v>
      </c>
      <c r="AE53" s="84" t="s">
        <v>278</v>
      </c>
      <c r="AF53" s="151"/>
      <c r="AG53" s="84" t="s">
        <v>298</v>
      </c>
      <c r="AH53" s="151"/>
      <c r="AI53" s="84" t="s">
        <v>278</v>
      </c>
      <c r="AJ53" s="151"/>
      <c r="AK53" s="84" t="s">
        <v>278</v>
      </c>
      <c r="AL53" s="151"/>
      <c r="AM53" s="84"/>
      <c r="AN53" s="151"/>
    </row>
    <row r="54" spans="1:40" ht="12.75" customHeight="1" x14ac:dyDescent="0.3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298</v>
      </c>
      <c r="P54" s="151" t="s">
        <v>281</v>
      </c>
      <c r="Q54" s="84" t="s">
        <v>282</v>
      </c>
      <c r="R54" s="151"/>
      <c r="S54" s="84" t="s">
        <v>278</v>
      </c>
      <c r="T54" s="151"/>
      <c r="U54" s="84" t="s">
        <v>298</v>
      </c>
      <c r="V54" s="151" t="s">
        <v>291</v>
      </c>
      <c r="W54" s="84"/>
      <c r="X54" s="151"/>
      <c r="Y54" s="84" t="s">
        <v>83</v>
      </c>
      <c r="Z54" s="151" t="s">
        <v>85</v>
      </c>
      <c r="AA54" s="84" t="s">
        <v>278</v>
      </c>
      <c r="AB54" s="151"/>
      <c r="AC54" s="84" t="s">
        <v>83</v>
      </c>
      <c r="AD54" s="151" t="s">
        <v>282</v>
      </c>
      <c r="AE54" s="84" t="s">
        <v>278</v>
      </c>
      <c r="AF54" s="151" t="s">
        <v>543</v>
      </c>
      <c r="AG54" s="84" t="s">
        <v>298</v>
      </c>
      <c r="AH54" s="151"/>
      <c r="AI54" s="84" t="s">
        <v>278</v>
      </c>
      <c r="AJ54" s="151"/>
      <c r="AK54" s="84" t="s">
        <v>278</v>
      </c>
      <c r="AL54" s="151"/>
      <c r="AM54" s="84"/>
      <c r="AN54" s="151"/>
    </row>
    <row r="55" spans="1:40" ht="12.75" customHeight="1" x14ac:dyDescent="0.3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278</v>
      </c>
      <c r="P55" s="147" t="s">
        <v>492</v>
      </c>
      <c r="Q55" s="232" t="s">
        <v>278</v>
      </c>
      <c r="R55" s="147"/>
      <c r="S55" s="232" t="s">
        <v>278</v>
      </c>
      <c r="T55" s="147"/>
      <c r="U55" s="232" t="s">
        <v>575</v>
      </c>
      <c r="V55" s="147" t="s">
        <v>284</v>
      </c>
      <c r="W55" s="232"/>
      <c r="X55" s="147"/>
      <c r="Y55" s="232" t="s">
        <v>278</v>
      </c>
      <c r="Z55" s="147"/>
      <c r="AA55" s="232" t="s">
        <v>278</v>
      </c>
      <c r="AB55" s="147"/>
      <c r="AC55" s="232" t="s">
        <v>278</v>
      </c>
      <c r="AD55" s="147"/>
      <c r="AE55" s="232" t="s">
        <v>278</v>
      </c>
      <c r="AF55" s="147"/>
      <c r="AG55" s="232" t="s">
        <v>278</v>
      </c>
      <c r="AH55" s="147"/>
      <c r="AI55" s="232" t="s">
        <v>278</v>
      </c>
      <c r="AJ55" s="147"/>
      <c r="AK55" s="232" t="s">
        <v>278</v>
      </c>
      <c r="AL55" s="147"/>
      <c r="AM55" s="232"/>
      <c r="AN55" s="147"/>
    </row>
    <row r="56" spans="1:40" ht="12.75" customHeight="1" x14ac:dyDescent="0.25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278</v>
      </c>
      <c r="P56" s="149" t="s">
        <v>492</v>
      </c>
      <c r="Q56" s="19" t="s">
        <v>278</v>
      </c>
      <c r="R56" s="149"/>
      <c r="S56" s="19" t="s">
        <v>278</v>
      </c>
      <c r="T56" s="149"/>
      <c r="U56" s="19" t="s">
        <v>278</v>
      </c>
      <c r="V56" s="149"/>
      <c r="W56" s="19"/>
      <c r="X56" s="149"/>
      <c r="Y56" s="19" t="s">
        <v>278</v>
      </c>
      <c r="Z56" s="149"/>
      <c r="AA56" s="19" t="s">
        <v>278</v>
      </c>
      <c r="AB56" s="149"/>
      <c r="AC56" s="19" t="s">
        <v>278</v>
      </c>
      <c r="AD56" s="149"/>
      <c r="AE56" s="19" t="s">
        <v>278</v>
      </c>
      <c r="AF56" s="149"/>
      <c r="AG56" s="19" t="s">
        <v>278</v>
      </c>
      <c r="AH56" s="149"/>
      <c r="AI56" s="19" t="s">
        <v>278</v>
      </c>
      <c r="AJ56" s="149"/>
      <c r="AK56" s="19" t="s">
        <v>278</v>
      </c>
      <c r="AL56" s="149"/>
      <c r="AM56" s="19"/>
      <c r="AN56" s="149"/>
    </row>
    <row r="57" spans="1:40" ht="12.75" customHeight="1" x14ac:dyDescent="0.3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276</v>
      </c>
      <c r="P57" s="151" t="s">
        <v>492</v>
      </c>
      <c r="Q57" s="234" t="s">
        <v>276</v>
      </c>
      <c r="R57" s="151"/>
      <c r="S57" s="234" t="s">
        <v>276</v>
      </c>
      <c r="T57" s="151" t="s">
        <v>468</v>
      </c>
      <c r="U57" s="234" t="s">
        <v>276</v>
      </c>
      <c r="V57" s="151" t="s">
        <v>86</v>
      </c>
      <c r="W57" s="234"/>
      <c r="X57" s="151"/>
      <c r="Y57" s="234" t="s">
        <v>276</v>
      </c>
      <c r="Z57" s="151" t="s">
        <v>89</v>
      </c>
      <c r="AA57" s="234" t="s">
        <v>276</v>
      </c>
      <c r="AB57" s="151"/>
      <c r="AC57" s="234" t="s">
        <v>276</v>
      </c>
      <c r="AD57" s="151"/>
      <c r="AE57" s="234" t="s">
        <v>276</v>
      </c>
      <c r="AF57" s="151" t="s">
        <v>89</v>
      </c>
      <c r="AG57" s="234" t="s">
        <v>276</v>
      </c>
      <c r="AH57" s="151"/>
      <c r="AI57" s="234" t="s">
        <v>276</v>
      </c>
      <c r="AJ57" s="151" t="s">
        <v>492</v>
      </c>
      <c r="AK57" s="234" t="s">
        <v>276</v>
      </c>
      <c r="AL57" s="151"/>
      <c r="AM57" s="234"/>
      <c r="AN57" s="151"/>
    </row>
    <row r="58" spans="1:40" ht="12.75" customHeight="1" x14ac:dyDescent="0.3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276</v>
      </c>
      <c r="P58" s="151"/>
      <c r="Q58" s="84" t="s">
        <v>276</v>
      </c>
      <c r="R58" s="151"/>
      <c r="S58" s="84" t="s">
        <v>579</v>
      </c>
      <c r="T58" s="151" t="s">
        <v>284</v>
      </c>
      <c r="U58" s="84" t="s">
        <v>276</v>
      </c>
      <c r="V58" s="151"/>
      <c r="W58" s="84"/>
      <c r="X58" s="151"/>
      <c r="Y58" s="84" t="s">
        <v>276</v>
      </c>
      <c r="Z58" s="151" t="s">
        <v>89</v>
      </c>
      <c r="AA58" s="84" t="s">
        <v>276</v>
      </c>
      <c r="AB58" s="151"/>
      <c r="AC58" s="84" t="s">
        <v>276</v>
      </c>
      <c r="AD58" s="151"/>
      <c r="AE58" s="84" t="s">
        <v>276</v>
      </c>
      <c r="AF58" s="151" t="s">
        <v>82</v>
      </c>
      <c r="AG58" s="84" t="s">
        <v>276</v>
      </c>
      <c r="AH58" s="151"/>
      <c r="AI58" s="84" t="s">
        <v>276</v>
      </c>
      <c r="AJ58" s="151"/>
      <c r="AK58" s="84" t="s">
        <v>276</v>
      </c>
      <c r="AL58" s="151"/>
      <c r="AM58" s="84"/>
      <c r="AN58" s="151"/>
    </row>
    <row r="59" spans="1:40" ht="12.75" customHeight="1" x14ac:dyDescent="0.3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277</v>
      </c>
      <c r="P59" s="151" t="s">
        <v>499</v>
      </c>
      <c r="Q59" s="84" t="s">
        <v>277</v>
      </c>
      <c r="R59" s="151" t="s">
        <v>288</v>
      </c>
      <c r="S59" s="84" t="s">
        <v>277</v>
      </c>
      <c r="T59" s="151" t="s">
        <v>293</v>
      </c>
      <c r="U59" s="84" t="s">
        <v>277</v>
      </c>
      <c r="V59" s="151"/>
      <c r="W59" s="84"/>
      <c r="X59" s="151"/>
      <c r="Y59" s="84" t="s">
        <v>277</v>
      </c>
      <c r="Z59" s="151" t="s">
        <v>89</v>
      </c>
      <c r="AA59" s="84" t="s">
        <v>277</v>
      </c>
      <c r="AB59" s="151"/>
      <c r="AC59" s="84" t="s">
        <v>277</v>
      </c>
      <c r="AD59" s="151"/>
      <c r="AE59" s="84" t="s">
        <v>82</v>
      </c>
      <c r="AF59" s="151" t="s">
        <v>60</v>
      </c>
      <c r="AG59" s="84" t="s">
        <v>277</v>
      </c>
      <c r="AH59" s="151"/>
      <c r="AI59" s="84" t="s">
        <v>277</v>
      </c>
      <c r="AJ59" s="151"/>
      <c r="AK59" s="84" t="s">
        <v>277</v>
      </c>
      <c r="AL59" s="151" t="s">
        <v>283</v>
      </c>
      <c r="AM59" s="84"/>
      <c r="AN59" s="151"/>
    </row>
    <row r="60" spans="1:40" ht="12.75" customHeight="1" x14ac:dyDescent="0.3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277</v>
      </c>
      <c r="P60" s="151"/>
      <c r="Q60" s="84" t="s">
        <v>277</v>
      </c>
      <c r="R60" s="151"/>
      <c r="S60" s="84" t="s">
        <v>277</v>
      </c>
      <c r="T60" s="151" t="s">
        <v>276</v>
      </c>
      <c r="U60" s="84" t="s">
        <v>277</v>
      </c>
      <c r="V60" s="151"/>
      <c r="W60" s="84"/>
      <c r="X60" s="151"/>
      <c r="Y60" s="84" t="s">
        <v>277</v>
      </c>
      <c r="Z60" s="151" t="s">
        <v>89</v>
      </c>
      <c r="AA60" s="84" t="s">
        <v>277</v>
      </c>
      <c r="AB60" s="151"/>
      <c r="AC60" s="84" t="s">
        <v>277</v>
      </c>
      <c r="AD60" s="151"/>
      <c r="AE60" s="84" t="s">
        <v>82</v>
      </c>
      <c r="AF60" s="151" t="s">
        <v>60</v>
      </c>
      <c r="AG60" s="84" t="s">
        <v>277</v>
      </c>
      <c r="AH60" s="151"/>
      <c r="AI60" s="84" t="s">
        <v>277</v>
      </c>
      <c r="AJ60" s="151"/>
      <c r="AK60" s="84" t="s">
        <v>277</v>
      </c>
      <c r="AL60" s="151"/>
      <c r="AM60" s="84"/>
      <c r="AN60" s="151"/>
    </row>
    <row r="61" spans="1:40" ht="12.75" customHeight="1" x14ac:dyDescent="0.3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82</v>
      </c>
      <c r="P61" s="151"/>
      <c r="Q61" s="84" t="s">
        <v>82</v>
      </c>
      <c r="R61" s="151"/>
      <c r="S61" s="84" t="s">
        <v>82</v>
      </c>
      <c r="T61" s="151"/>
      <c r="U61" s="84" t="s">
        <v>82</v>
      </c>
      <c r="V61" s="151"/>
      <c r="W61" s="84"/>
      <c r="X61" s="151"/>
      <c r="Y61" s="84" t="s">
        <v>82</v>
      </c>
      <c r="Z61" s="151" t="s">
        <v>509</v>
      </c>
      <c r="AA61" s="84" t="s">
        <v>82</v>
      </c>
      <c r="AB61" s="151"/>
      <c r="AC61" s="84" t="s">
        <v>82</v>
      </c>
      <c r="AD61" s="151"/>
      <c r="AE61" s="84" t="s">
        <v>82</v>
      </c>
      <c r="AF61" s="151"/>
      <c r="AG61" s="84" t="s">
        <v>82</v>
      </c>
      <c r="AH61" s="151"/>
      <c r="AI61" s="84" t="s">
        <v>82</v>
      </c>
      <c r="AJ61" s="151"/>
      <c r="AK61" s="84" t="s">
        <v>82</v>
      </c>
      <c r="AL61" s="151"/>
      <c r="AM61" s="84"/>
      <c r="AN61" s="151"/>
    </row>
    <row r="62" spans="1:40" ht="12.75" customHeight="1" x14ac:dyDescent="0.3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82</v>
      </c>
      <c r="P62" s="147"/>
      <c r="Q62" s="232" t="s">
        <v>82</v>
      </c>
      <c r="R62" s="147"/>
      <c r="S62" s="232" t="s">
        <v>82</v>
      </c>
      <c r="T62" s="147"/>
      <c r="U62" s="232" t="s">
        <v>82</v>
      </c>
      <c r="V62" s="147"/>
      <c r="W62" s="232"/>
      <c r="X62" s="147"/>
      <c r="Y62" s="232" t="s">
        <v>82</v>
      </c>
      <c r="Z62" s="147"/>
      <c r="AA62" s="232" t="s">
        <v>82</v>
      </c>
      <c r="AB62" s="147"/>
      <c r="AC62" s="232" t="s">
        <v>82</v>
      </c>
      <c r="AD62" s="147"/>
      <c r="AE62" s="232" t="s">
        <v>82</v>
      </c>
      <c r="AF62" s="147"/>
      <c r="AG62" s="232" t="s">
        <v>82</v>
      </c>
      <c r="AH62" s="147"/>
      <c r="AI62" s="232" t="s">
        <v>82</v>
      </c>
      <c r="AJ62" s="147"/>
      <c r="AK62" s="232" t="s">
        <v>82</v>
      </c>
      <c r="AL62" s="147"/>
      <c r="AM62" s="232"/>
      <c r="AN62" s="147"/>
    </row>
    <row r="63" spans="1:40" ht="12.75" customHeight="1" x14ac:dyDescent="0.25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82</v>
      </c>
      <c r="P63" s="149"/>
      <c r="Q63" s="19" t="s">
        <v>82</v>
      </c>
      <c r="R63" s="149"/>
      <c r="S63" s="19" t="s">
        <v>82</v>
      </c>
      <c r="T63" s="149"/>
      <c r="U63" s="19" t="s">
        <v>82</v>
      </c>
      <c r="V63" s="149"/>
      <c r="W63" s="19"/>
      <c r="X63" s="149"/>
      <c r="Y63" s="19" t="s">
        <v>82</v>
      </c>
      <c r="Z63" s="149"/>
      <c r="AA63" s="19" t="s">
        <v>82</v>
      </c>
      <c r="AB63" s="149" t="s">
        <v>10</v>
      </c>
      <c r="AC63" s="19" t="s">
        <v>82</v>
      </c>
      <c r="AD63" s="149"/>
      <c r="AE63" s="19" t="s">
        <v>82</v>
      </c>
      <c r="AF63" s="149"/>
      <c r="AG63" s="19" t="s">
        <v>82</v>
      </c>
      <c r="AH63" s="149"/>
      <c r="AI63" s="19" t="s">
        <v>82</v>
      </c>
      <c r="AJ63" s="149" t="s">
        <v>294</v>
      </c>
      <c r="AK63" s="19" t="s">
        <v>82</v>
      </c>
      <c r="AL63" s="149"/>
      <c r="AM63" s="19"/>
      <c r="AN63" s="149"/>
    </row>
    <row r="64" spans="1:40" ht="12.75" customHeight="1" x14ac:dyDescent="0.3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278</v>
      </c>
      <c r="P64" s="242"/>
      <c r="Q64" s="235" t="s">
        <v>278</v>
      </c>
      <c r="R64" s="242"/>
      <c r="S64" s="235" t="s">
        <v>278</v>
      </c>
      <c r="T64" s="242"/>
      <c r="U64" s="235" t="s">
        <v>278</v>
      </c>
      <c r="V64" s="242"/>
      <c r="W64" s="235"/>
      <c r="X64" s="242"/>
      <c r="Y64" s="235" t="s">
        <v>278</v>
      </c>
      <c r="Z64" s="242"/>
      <c r="AA64" s="235" t="s">
        <v>278</v>
      </c>
      <c r="AB64" s="242"/>
      <c r="AC64" s="235" t="s">
        <v>278</v>
      </c>
      <c r="AD64" s="242"/>
      <c r="AE64" s="235" t="s">
        <v>278</v>
      </c>
      <c r="AF64" s="242"/>
      <c r="AG64" s="235" t="s">
        <v>278</v>
      </c>
      <c r="AH64" s="242"/>
      <c r="AI64" s="235" t="s">
        <v>278</v>
      </c>
      <c r="AJ64" s="242"/>
      <c r="AK64" s="235" t="s">
        <v>278</v>
      </c>
      <c r="AL64" s="242"/>
      <c r="AM64" s="235"/>
      <c r="AN64" s="242"/>
    </row>
    <row r="65" spans="1:41" ht="12.75" customHeight="1" x14ac:dyDescent="0.25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278</v>
      </c>
      <c r="P65" s="152"/>
      <c r="Q65" s="116" t="s">
        <v>278</v>
      </c>
      <c r="R65" s="152"/>
      <c r="S65" s="116" t="s">
        <v>278</v>
      </c>
      <c r="T65" s="152"/>
      <c r="U65" s="116" t="s">
        <v>278</v>
      </c>
      <c r="V65" s="152"/>
      <c r="W65" s="116"/>
      <c r="X65" s="152"/>
      <c r="Y65" s="116" t="s">
        <v>278</v>
      </c>
      <c r="Z65" s="152"/>
      <c r="AA65" s="116" t="s">
        <v>278</v>
      </c>
      <c r="AB65" s="152"/>
      <c r="AC65" s="116" t="s">
        <v>278</v>
      </c>
      <c r="AD65" s="152"/>
      <c r="AE65" s="116" t="s">
        <v>278</v>
      </c>
      <c r="AF65" s="152"/>
      <c r="AG65" s="116" t="s">
        <v>278</v>
      </c>
      <c r="AH65" s="152"/>
      <c r="AI65" s="116" t="s">
        <v>278</v>
      </c>
      <c r="AJ65" s="152"/>
      <c r="AK65" s="116" t="s">
        <v>278</v>
      </c>
      <c r="AL65" s="152"/>
      <c r="AM65" s="116"/>
      <c r="AN65" s="152"/>
    </row>
    <row r="66" spans="1:41" ht="12.75" customHeight="1" x14ac:dyDescent="0.3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276</v>
      </c>
      <c r="P66" s="151" t="s">
        <v>87</v>
      </c>
      <c r="Q66" s="84" t="s">
        <v>276</v>
      </c>
      <c r="R66" s="151"/>
      <c r="S66" s="84" t="s">
        <v>276</v>
      </c>
      <c r="T66" s="151" t="s">
        <v>468</v>
      </c>
      <c r="U66" s="84" t="s">
        <v>276</v>
      </c>
      <c r="V66" s="151" t="s">
        <v>86</v>
      </c>
      <c r="W66" s="84"/>
      <c r="X66" s="151"/>
      <c r="Y66" s="84" t="s">
        <v>276</v>
      </c>
      <c r="Z66" s="151"/>
      <c r="AA66" s="84" t="s">
        <v>276</v>
      </c>
      <c r="AB66" s="151"/>
      <c r="AC66" s="84" t="s">
        <v>276</v>
      </c>
      <c r="AD66" s="151"/>
      <c r="AE66" s="84" t="s">
        <v>276</v>
      </c>
      <c r="AF66" s="151"/>
      <c r="AG66" s="84" t="s">
        <v>276</v>
      </c>
      <c r="AH66" s="151"/>
      <c r="AI66" s="84" t="s">
        <v>276</v>
      </c>
      <c r="AJ66" s="151"/>
      <c r="AK66" s="84" t="s">
        <v>276</v>
      </c>
      <c r="AL66" s="151"/>
      <c r="AM66" s="84"/>
      <c r="AN66" s="151"/>
    </row>
    <row r="67" spans="1:41" ht="12.75" customHeight="1" x14ac:dyDescent="0.25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276</v>
      </c>
      <c r="P67" s="152" t="s">
        <v>87</v>
      </c>
      <c r="Q67" s="116" t="s">
        <v>276</v>
      </c>
      <c r="R67" s="152"/>
      <c r="S67" s="116" t="s">
        <v>276</v>
      </c>
      <c r="T67" s="152" t="s">
        <v>468</v>
      </c>
      <c r="U67" s="116" t="s">
        <v>276</v>
      </c>
      <c r="V67" s="152" t="s">
        <v>86</v>
      </c>
      <c r="W67" s="116"/>
      <c r="X67" s="152"/>
      <c r="Y67" s="116" t="s">
        <v>276</v>
      </c>
      <c r="Z67" s="152"/>
      <c r="AA67" s="116" t="s">
        <v>276</v>
      </c>
      <c r="AB67" s="152" t="s">
        <v>87</v>
      </c>
      <c r="AC67" s="116" t="s">
        <v>276</v>
      </c>
      <c r="AD67" s="152"/>
      <c r="AE67" s="116" t="s">
        <v>540</v>
      </c>
      <c r="AF67" s="152" t="s">
        <v>284</v>
      </c>
      <c r="AG67" s="116" t="s">
        <v>276</v>
      </c>
      <c r="AH67" s="152"/>
      <c r="AI67" s="116" t="s">
        <v>276</v>
      </c>
      <c r="AJ67" s="152"/>
      <c r="AK67" s="116" t="s">
        <v>276</v>
      </c>
      <c r="AL67" s="152"/>
      <c r="AM67" s="116"/>
      <c r="AN67" s="152"/>
    </row>
    <row r="68" spans="1:41" ht="12.75" customHeight="1" x14ac:dyDescent="0.3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277</v>
      </c>
      <c r="P68" s="151"/>
      <c r="Q68" s="84" t="s">
        <v>277</v>
      </c>
      <c r="R68" s="151"/>
      <c r="S68" s="84" t="s">
        <v>277</v>
      </c>
      <c r="T68" s="151"/>
      <c r="U68" s="84" t="s">
        <v>277</v>
      </c>
      <c r="V68" s="151"/>
      <c r="W68" s="84"/>
      <c r="X68" s="151"/>
      <c r="Y68" s="84" t="s">
        <v>277</v>
      </c>
      <c r="Z68" s="151"/>
      <c r="AA68" s="84" t="s">
        <v>277</v>
      </c>
      <c r="AB68" s="151"/>
      <c r="AC68" s="84" t="s">
        <v>277</v>
      </c>
      <c r="AD68" s="151"/>
      <c r="AE68" s="84" t="s">
        <v>277</v>
      </c>
      <c r="AF68" s="151" t="s">
        <v>592</v>
      </c>
      <c r="AG68" s="84" t="s">
        <v>277</v>
      </c>
      <c r="AH68" s="151"/>
      <c r="AI68" s="84" t="s">
        <v>277</v>
      </c>
      <c r="AJ68" s="151" t="s">
        <v>85</v>
      </c>
      <c r="AK68" s="84" t="s">
        <v>277</v>
      </c>
      <c r="AL68" s="151"/>
      <c r="AM68" s="84"/>
      <c r="AN68" s="151"/>
    </row>
    <row r="69" spans="1:41" ht="12.75" customHeight="1" thickBot="1" x14ac:dyDescent="0.35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277</v>
      </c>
      <c r="P69" s="243" t="s">
        <v>466</v>
      </c>
      <c r="Q69" s="236" t="s">
        <v>277</v>
      </c>
      <c r="R69" s="243"/>
      <c r="S69" s="236" t="s">
        <v>277</v>
      </c>
      <c r="T69" s="243" t="s">
        <v>293</v>
      </c>
      <c r="U69" s="236" t="s">
        <v>277</v>
      </c>
      <c r="V69" s="243"/>
      <c r="W69" s="236"/>
      <c r="X69" s="243"/>
      <c r="Y69" s="236" t="s">
        <v>277</v>
      </c>
      <c r="Z69" s="243"/>
      <c r="AA69" s="236" t="s">
        <v>277</v>
      </c>
      <c r="AB69" s="243"/>
      <c r="AC69" s="236" t="s">
        <v>277</v>
      </c>
      <c r="AD69" s="243"/>
      <c r="AE69" s="236" t="s">
        <v>277</v>
      </c>
      <c r="AF69" s="243" t="s">
        <v>531</v>
      </c>
      <c r="AG69" s="236" t="s">
        <v>277</v>
      </c>
      <c r="AH69" s="243"/>
      <c r="AI69" s="236" t="s">
        <v>277</v>
      </c>
      <c r="AJ69" s="243" t="s">
        <v>287</v>
      </c>
      <c r="AK69" s="236" t="s">
        <v>277</v>
      </c>
      <c r="AL69" s="243"/>
      <c r="AM69" s="236"/>
      <c r="AN69" s="243"/>
    </row>
    <row r="70" spans="1:41" ht="12.75" customHeight="1" x14ac:dyDescent="0.25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277</v>
      </c>
      <c r="P70" s="157"/>
      <c r="Q70" s="80" t="s">
        <v>277</v>
      </c>
      <c r="R70" s="157"/>
      <c r="S70" s="80" t="s">
        <v>277</v>
      </c>
      <c r="T70" s="157" t="s">
        <v>276</v>
      </c>
      <c r="U70" s="80" t="s">
        <v>277</v>
      </c>
      <c r="V70" s="157"/>
      <c r="W70" s="80"/>
      <c r="X70" s="157"/>
      <c r="Y70" s="80" t="s">
        <v>277</v>
      </c>
      <c r="Z70" s="157"/>
      <c r="AA70" s="80" t="s">
        <v>277</v>
      </c>
      <c r="AB70" s="157"/>
      <c r="AC70" s="80" t="s">
        <v>277</v>
      </c>
      <c r="AD70" s="157"/>
      <c r="AE70" s="80" t="s">
        <v>277</v>
      </c>
      <c r="AF70" s="157" t="s">
        <v>10</v>
      </c>
      <c r="AG70" s="80" t="s">
        <v>277</v>
      </c>
      <c r="AH70" s="157"/>
      <c r="AI70" s="80" t="s">
        <v>277</v>
      </c>
      <c r="AJ70" s="157" t="s">
        <v>287</v>
      </c>
      <c r="AK70" s="80" t="s">
        <v>277</v>
      </c>
      <c r="AL70" s="157"/>
      <c r="AM70" s="80"/>
      <c r="AN70" s="157"/>
    </row>
    <row r="71" spans="1:41" ht="12.75" customHeight="1" x14ac:dyDescent="0.25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82</v>
      </c>
      <c r="P71" s="244" t="s">
        <v>283</v>
      </c>
      <c r="Q71" s="237" t="s">
        <v>82</v>
      </c>
      <c r="R71" s="244"/>
      <c r="S71" s="237" t="s">
        <v>82</v>
      </c>
      <c r="T71" s="244"/>
      <c r="U71" s="237" t="s">
        <v>82</v>
      </c>
      <c r="V71" s="244"/>
      <c r="W71" s="237"/>
      <c r="X71" s="244"/>
      <c r="Y71" s="237" t="s">
        <v>82</v>
      </c>
      <c r="Z71" s="244"/>
      <c r="AA71" s="237" t="s">
        <v>82</v>
      </c>
      <c r="AB71" s="244"/>
      <c r="AC71" s="237" t="s">
        <v>82</v>
      </c>
      <c r="AD71" s="244"/>
      <c r="AE71" s="237" t="s">
        <v>82</v>
      </c>
      <c r="AF71" s="244"/>
      <c r="AG71" s="237" t="s">
        <v>82</v>
      </c>
      <c r="AH71" s="244"/>
      <c r="AI71" s="237" t="s">
        <v>82</v>
      </c>
      <c r="AJ71" s="244"/>
      <c r="AK71" s="237" t="s">
        <v>82</v>
      </c>
      <c r="AL71" s="244"/>
      <c r="AM71" s="237"/>
      <c r="AN71" s="244"/>
    </row>
    <row r="72" spans="1:41" ht="12.75" customHeight="1" x14ac:dyDescent="0.25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82</v>
      </c>
      <c r="P72" s="154"/>
      <c r="Q72" s="37" t="s">
        <v>82</v>
      </c>
      <c r="R72" s="154"/>
      <c r="S72" s="37" t="s">
        <v>82</v>
      </c>
      <c r="T72" s="154"/>
      <c r="U72" s="37" t="s">
        <v>82</v>
      </c>
      <c r="V72" s="154"/>
      <c r="W72" s="37"/>
      <c r="X72" s="154"/>
      <c r="Y72" s="37" t="s">
        <v>82</v>
      </c>
      <c r="Z72" s="154"/>
      <c r="AA72" s="37" t="s">
        <v>82</v>
      </c>
      <c r="AB72" s="154" t="s">
        <v>279</v>
      </c>
      <c r="AC72" s="37" t="s">
        <v>82</v>
      </c>
      <c r="AD72" s="154"/>
      <c r="AE72" s="37" t="s">
        <v>82</v>
      </c>
      <c r="AF72" s="154"/>
      <c r="AG72" s="37" t="s">
        <v>82</v>
      </c>
      <c r="AH72" s="154"/>
      <c r="AI72" s="37" t="s">
        <v>82</v>
      </c>
      <c r="AJ72" s="154" t="s">
        <v>85</v>
      </c>
      <c r="AK72" s="37" t="s">
        <v>82</v>
      </c>
      <c r="AL72" s="154"/>
      <c r="AM72" s="37"/>
      <c r="AN72" s="154"/>
    </row>
    <row r="73" spans="1:41" ht="12.75" customHeight="1" x14ac:dyDescent="0.25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278</v>
      </c>
      <c r="P73" s="154"/>
      <c r="Q73" s="37" t="s">
        <v>278</v>
      </c>
      <c r="R73" s="154"/>
      <c r="S73" s="37" t="s">
        <v>278</v>
      </c>
      <c r="T73" s="154"/>
      <c r="U73" s="37" t="s">
        <v>278</v>
      </c>
      <c r="V73" s="154"/>
      <c r="W73" s="37"/>
      <c r="X73" s="154"/>
      <c r="Y73" s="37" t="s">
        <v>278</v>
      </c>
      <c r="Z73" s="154"/>
      <c r="AA73" s="37" t="s">
        <v>278</v>
      </c>
      <c r="AB73" s="154"/>
      <c r="AC73" s="37" t="s">
        <v>278</v>
      </c>
      <c r="AD73" s="154"/>
      <c r="AE73" s="37" t="s">
        <v>278</v>
      </c>
      <c r="AF73" s="154"/>
      <c r="AG73" s="37" t="s">
        <v>278</v>
      </c>
      <c r="AH73" s="154"/>
      <c r="AI73" s="37" t="s">
        <v>278</v>
      </c>
      <c r="AJ73" s="154"/>
      <c r="AK73" s="37" t="s">
        <v>278</v>
      </c>
      <c r="AL73" s="154"/>
      <c r="AM73" s="37"/>
      <c r="AN73" s="154"/>
    </row>
    <row r="74" spans="1:41" ht="12.75" customHeight="1" x14ac:dyDescent="0.25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278</v>
      </c>
      <c r="P74" s="154"/>
      <c r="Q74" s="37" t="s">
        <v>278</v>
      </c>
      <c r="R74" s="154"/>
      <c r="S74" s="37" t="s">
        <v>278</v>
      </c>
      <c r="T74" s="154"/>
      <c r="U74" s="37" t="s">
        <v>278</v>
      </c>
      <c r="V74" s="154"/>
      <c r="W74" s="37"/>
      <c r="X74" s="154"/>
      <c r="Y74" s="37" t="s">
        <v>278</v>
      </c>
      <c r="Z74" s="154"/>
      <c r="AA74" s="37" t="s">
        <v>278</v>
      </c>
      <c r="AB74" s="154"/>
      <c r="AC74" s="37" t="s">
        <v>278</v>
      </c>
      <c r="AD74" s="154"/>
      <c r="AE74" s="37" t="s">
        <v>278</v>
      </c>
      <c r="AF74" s="154"/>
      <c r="AG74" s="37" t="s">
        <v>278</v>
      </c>
      <c r="AH74" s="154"/>
      <c r="AI74" s="37" t="s">
        <v>278</v>
      </c>
      <c r="AJ74" s="154" t="s">
        <v>286</v>
      </c>
      <c r="AK74" s="37" t="s">
        <v>278</v>
      </c>
      <c r="AL74" s="154"/>
      <c r="AM74" s="37"/>
      <c r="AN74" s="154"/>
    </row>
    <row r="75" spans="1:41" s="8" customFormat="1" ht="12.75" customHeight="1" x14ac:dyDescent="0.3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276</v>
      </c>
      <c r="P75" s="148" t="s">
        <v>283</v>
      </c>
      <c r="Q75" s="85" t="s">
        <v>276</v>
      </c>
      <c r="R75" s="148"/>
      <c r="S75" s="85" t="s">
        <v>276</v>
      </c>
      <c r="T75" s="148"/>
      <c r="U75" s="85" t="s">
        <v>276</v>
      </c>
      <c r="V75" s="148"/>
      <c r="W75" s="85"/>
      <c r="X75" s="148"/>
      <c r="Y75" s="85" t="s">
        <v>276</v>
      </c>
      <c r="Z75" s="148"/>
      <c r="AA75" s="85" t="s">
        <v>276</v>
      </c>
      <c r="AB75" s="148"/>
      <c r="AC75" s="85" t="s">
        <v>276</v>
      </c>
      <c r="AD75" s="148"/>
      <c r="AE75" s="85" t="s">
        <v>82</v>
      </c>
      <c r="AF75" s="148" t="s">
        <v>502</v>
      </c>
      <c r="AG75" s="85" t="s">
        <v>276</v>
      </c>
      <c r="AH75" s="148"/>
      <c r="AI75" s="85" t="s">
        <v>276</v>
      </c>
      <c r="AJ75" s="148"/>
      <c r="AK75" s="85" t="s">
        <v>276</v>
      </c>
      <c r="AL75" s="148"/>
      <c r="AM75" s="85"/>
      <c r="AN75" s="148"/>
      <c r="AO75" s="17"/>
    </row>
    <row r="76" spans="1:41" ht="12.75" customHeight="1" x14ac:dyDescent="0.3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276</v>
      </c>
      <c r="P76" s="147"/>
      <c r="Q76" s="232" t="s">
        <v>276</v>
      </c>
      <c r="R76" s="147"/>
      <c r="S76" s="232" t="s">
        <v>276</v>
      </c>
      <c r="T76" s="147"/>
      <c r="U76" s="232" t="s">
        <v>276</v>
      </c>
      <c r="V76" s="147"/>
      <c r="W76" s="232"/>
      <c r="X76" s="147"/>
      <c r="Y76" s="232" t="s">
        <v>276</v>
      </c>
      <c r="Z76" s="147"/>
      <c r="AA76" s="232" t="s">
        <v>276</v>
      </c>
      <c r="AB76" s="147" t="s">
        <v>10</v>
      </c>
      <c r="AC76" s="232" t="s">
        <v>276</v>
      </c>
      <c r="AD76" s="147"/>
      <c r="AE76" s="232" t="s">
        <v>276</v>
      </c>
      <c r="AF76" s="147" t="s">
        <v>82</v>
      </c>
      <c r="AG76" s="232" t="s">
        <v>276</v>
      </c>
      <c r="AH76" s="147"/>
      <c r="AI76" s="232" t="s">
        <v>276</v>
      </c>
      <c r="AJ76" s="147"/>
      <c r="AK76" s="232" t="s">
        <v>276</v>
      </c>
      <c r="AL76" s="147" t="s">
        <v>277</v>
      </c>
      <c r="AM76" s="232"/>
      <c r="AN76" s="147"/>
    </row>
    <row r="77" spans="1:41" ht="12.75" customHeight="1" x14ac:dyDescent="0.25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276</v>
      </c>
      <c r="P77" s="149" t="s">
        <v>86</v>
      </c>
      <c r="Q77" s="19" t="s">
        <v>276</v>
      </c>
      <c r="R77" s="149"/>
      <c r="S77" s="19" t="s">
        <v>276</v>
      </c>
      <c r="T77" s="149" t="s">
        <v>287</v>
      </c>
      <c r="U77" s="19" t="s">
        <v>276</v>
      </c>
      <c r="V77" s="149"/>
      <c r="W77" s="19"/>
      <c r="X77" s="149"/>
      <c r="Y77" s="19" t="s">
        <v>276</v>
      </c>
      <c r="Z77" s="149"/>
      <c r="AA77" s="19" t="s">
        <v>276</v>
      </c>
      <c r="AB77" s="149"/>
      <c r="AC77" s="19" t="s">
        <v>276</v>
      </c>
      <c r="AD77" s="149" t="s">
        <v>277</v>
      </c>
      <c r="AE77" s="19" t="s">
        <v>82</v>
      </c>
      <c r="AF77" s="149" t="s">
        <v>16</v>
      </c>
      <c r="AG77" s="19" t="s">
        <v>276</v>
      </c>
      <c r="AH77" s="149"/>
      <c r="AI77" s="19" t="s">
        <v>276</v>
      </c>
      <c r="AJ77" s="149"/>
      <c r="AK77" s="19" t="s">
        <v>276</v>
      </c>
      <c r="AL77" s="149"/>
      <c r="AM77" s="19"/>
      <c r="AN77" s="149"/>
    </row>
    <row r="78" spans="1:41" ht="12.75" customHeight="1" x14ac:dyDescent="0.3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277</v>
      </c>
      <c r="P78" s="148"/>
      <c r="Q78" s="233" t="s">
        <v>277</v>
      </c>
      <c r="R78" s="148"/>
      <c r="S78" s="233" t="s">
        <v>608</v>
      </c>
      <c r="T78" s="148" t="s">
        <v>285</v>
      </c>
      <c r="U78" s="233" t="s">
        <v>277</v>
      </c>
      <c r="V78" s="148"/>
      <c r="W78" s="233"/>
      <c r="X78" s="148"/>
      <c r="Y78" s="233" t="s">
        <v>277</v>
      </c>
      <c r="Z78" s="148"/>
      <c r="AA78" s="233" t="s">
        <v>277</v>
      </c>
      <c r="AB78" s="148"/>
      <c r="AC78" s="233" t="s">
        <v>277</v>
      </c>
      <c r="AD78" s="148"/>
      <c r="AE78" s="233" t="s">
        <v>277</v>
      </c>
      <c r="AF78" s="148" t="s">
        <v>288</v>
      </c>
      <c r="AG78" s="233" t="s">
        <v>277</v>
      </c>
      <c r="AH78" s="148"/>
      <c r="AI78" s="233" t="s">
        <v>277</v>
      </c>
      <c r="AJ78" s="148"/>
      <c r="AK78" s="233" t="s">
        <v>277</v>
      </c>
      <c r="AL78" s="148"/>
      <c r="AM78" s="233"/>
      <c r="AN78" s="148"/>
    </row>
    <row r="79" spans="1:41" ht="12.75" customHeight="1" x14ac:dyDescent="0.3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277</v>
      </c>
      <c r="P79" s="148"/>
      <c r="Q79" s="85" t="s">
        <v>277</v>
      </c>
      <c r="R79" s="148"/>
      <c r="S79" s="85" t="s">
        <v>277</v>
      </c>
      <c r="T79" s="148" t="s">
        <v>276</v>
      </c>
      <c r="U79" s="85" t="s">
        <v>277</v>
      </c>
      <c r="V79" s="148"/>
      <c r="W79" s="85"/>
      <c r="X79" s="148"/>
      <c r="Y79" s="85" t="s">
        <v>277</v>
      </c>
      <c r="Z79" s="148"/>
      <c r="AA79" s="85" t="s">
        <v>277</v>
      </c>
      <c r="AB79" s="148"/>
      <c r="AC79" s="85" t="s">
        <v>277</v>
      </c>
      <c r="AD79" s="148"/>
      <c r="AE79" s="85" t="s">
        <v>277</v>
      </c>
      <c r="AF79" s="148" t="s">
        <v>288</v>
      </c>
      <c r="AG79" s="85" t="s">
        <v>277</v>
      </c>
      <c r="AH79" s="148"/>
      <c r="AI79" s="85" t="s">
        <v>277</v>
      </c>
      <c r="AJ79" s="148"/>
      <c r="AK79" s="85" t="s">
        <v>277</v>
      </c>
      <c r="AL79" s="148"/>
      <c r="AM79" s="85"/>
      <c r="AN79" s="148"/>
    </row>
    <row r="80" spans="1:41" ht="12.75" customHeight="1" x14ac:dyDescent="0.3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82</v>
      </c>
      <c r="P80" s="148" t="s">
        <v>85</v>
      </c>
      <c r="Q80" s="85" t="s">
        <v>82</v>
      </c>
      <c r="R80" s="148"/>
      <c r="S80" s="85" t="s">
        <v>82</v>
      </c>
      <c r="T80" s="148" t="s">
        <v>468</v>
      </c>
      <c r="U80" s="85" t="s">
        <v>82</v>
      </c>
      <c r="V80" s="148" t="s">
        <v>86</v>
      </c>
      <c r="W80" s="85"/>
      <c r="X80" s="148"/>
      <c r="Y80" s="85" t="s">
        <v>82</v>
      </c>
      <c r="Z80" s="148"/>
      <c r="AA80" s="85" t="s">
        <v>82</v>
      </c>
      <c r="AB80" s="148"/>
      <c r="AC80" s="85" t="s">
        <v>82</v>
      </c>
      <c r="AD80" s="148"/>
      <c r="AE80" s="85" t="s">
        <v>82</v>
      </c>
      <c r="AF80" s="148" t="s">
        <v>287</v>
      </c>
      <c r="AG80" s="85" t="s">
        <v>82</v>
      </c>
      <c r="AH80" s="148"/>
      <c r="AI80" s="85" t="s">
        <v>82</v>
      </c>
      <c r="AJ80" s="148" t="s">
        <v>88</v>
      </c>
      <c r="AK80" s="85" t="s">
        <v>82</v>
      </c>
      <c r="AL80" s="148"/>
      <c r="AM80" s="85"/>
      <c r="AN80" s="148"/>
    </row>
    <row r="81" spans="1:40" ht="12.75" customHeight="1" x14ac:dyDescent="0.3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82</v>
      </c>
      <c r="P81" s="148" t="s">
        <v>85</v>
      </c>
      <c r="Q81" s="85" t="s">
        <v>82</v>
      </c>
      <c r="R81" s="148"/>
      <c r="S81" s="85" t="s">
        <v>82</v>
      </c>
      <c r="T81" s="148" t="s">
        <v>492</v>
      </c>
      <c r="U81" s="85" t="s">
        <v>82</v>
      </c>
      <c r="V81" s="148" t="s">
        <v>492</v>
      </c>
      <c r="W81" s="85"/>
      <c r="X81" s="148"/>
      <c r="Y81" s="85" t="s">
        <v>82</v>
      </c>
      <c r="Z81" s="148"/>
      <c r="AA81" s="85" t="s">
        <v>82</v>
      </c>
      <c r="AB81" s="148"/>
      <c r="AC81" s="85" t="s">
        <v>82</v>
      </c>
      <c r="AD81" s="148" t="s">
        <v>288</v>
      </c>
      <c r="AE81" s="85" t="s">
        <v>82</v>
      </c>
      <c r="AF81" s="148"/>
      <c r="AG81" s="85" t="s">
        <v>82</v>
      </c>
      <c r="AH81" s="148"/>
      <c r="AI81" s="85" t="s">
        <v>82</v>
      </c>
      <c r="AJ81" s="148" t="s">
        <v>85</v>
      </c>
      <c r="AK81" s="85" t="s">
        <v>82</v>
      </c>
      <c r="AL81" s="148"/>
      <c r="AM81" s="85"/>
      <c r="AN81" s="148"/>
    </row>
    <row r="82" spans="1:40" ht="12.75" customHeight="1" x14ac:dyDescent="0.3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278</v>
      </c>
      <c r="P82" s="148"/>
      <c r="Q82" s="85" t="s">
        <v>278</v>
      </c>
      <c r="R82" s="148"/>
      <c r="S82" s="85" t="s">
        <v>278</v>
      </c>
      <c r="T82" s="148"/>
      <c r="U82" s="85" t="s">
        <v>278</v>
      </c>
      <c r="V82" s="148"/>
      <c r="W82" s="85"/>
      <c r="X82" s="148"/>
      <c r="Y82" s="85" t="s">
        <v>278</v>
      </c>
      <c r="Z82" s="148"/>
      <c r="AA82" s="85" t="s">
        <v>278</v>
      </c>
      <c r="AB82" s="148"/>
      <c r="AC82" s="85" t="s">
        <v>278</v>
      </c>
      <c r="AD82" s="148"/>
      <c r="AE82" s="85" t="s">
        <v>278</v>
      </c>
      <c r="AF82" s="148"/>
      <c r="AG82" s="85" t="s">
        <v>278</v>
      </c>
      <c r="AH82" s="148"/>
      <c r="AI82" s="85" t="s">
        <v>278</v>
      </c>
      <c r="AJ82" s="148"/>
      <c r="AK82" s="85" t="s">
        <v>278</v>
      </c>
      <c r="AL82" s="148"/>
      <c r="AM82" s="85"/>
      <c r="AN82" s="148"/>
    </row>
    <row r="83" spans="1:40" ht="12.75" customHeight="1" x14ac:dyDescent="0.3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278</v>
      </c>
      <c r="P83" s="147"/>
      <c r="Q83" s="232" t="s">
        <v>278</v>
      </c>
      <c r="R83" s="147"/>
      <c r="S83" s="232" t="s">
        <v>278</v>
      </c>
      <c r="T83" s="147"/>
      <c r="U83" s="232" t="s">
        <v>278</v>
      </c>
      <c r="V83" s="147"/>
      <c r="W83" s="232"/>
      <c r="X83" s="147"/>
      <c r="Y83" s="232" t="s">
        <v>278</v>
      </c>
      <c r="Z83" s="147"/>
      <c r="AA83" s="232" t="s">
        <v>278</v>
      </c>
      <c r="AB83" s="147"/>
      <c r="AC83" s="232" t="s">
        <v>278</v>
      </c>
      <c r="AD83" s="147"/>
      <c r="AE83" s="232" t="s">
        <v>278</v>
      </c>
      <c r="AF83" s="147"/>
      <c r="AG83" s="232" t="s">
        <v>278</v>
      </c>
      <c r="AH83" s="147"/>
      <c r="AI83" s="232" t="s">
        <v>278</v>
      </c>
      <c r="AJ83" s="147"/>
      <c r="AK83" s="232" t="s">
        <v>278</v>
      </c>
      <c r="AL83" s="147"/>
      <c r="AM83" s="232"/>
      <c r="AN83" s="147"/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278</v>
      </c>
      <c r="P84" s="149"/>
      <c r="Q84" s="19" t="s">
        <v>278</v>
      </c>
      <c r="R84" s="149"/>
      <c r="S84" s="19" t="s">
        <v>617</v>
      </c>
      <c r="T84" s="149" t="s">
        <v>284</v>
      </c>
      <c r="U84" s="19" t="s">
        <v>278</v>
      </c>
      <c r="V84" s="149"/>
      <c r="W84" s="19"/>
      <c r="X84" s="149"/>
      <c r="Y84" s="19" t="s">
        <v>278</v>
      </c>
      <c r="Z84" s="149" t="s">
        <v>82</v>
      </c>
      <c r="AA84" s="19" t="s">
        <v>278</v>
      </c>
      <c r="AB84" s="149"/>
      <c r="AC84" s="19" t="s">
        <v>278</v>
      </c>
      <c r="AD84" s="149"/>
      <c r="AE84" s="19" t="s">
        <v>278</v>
      </c>
      <c r="AF84" s="149"/>
      <c r="AG84" s="19" t="s">
        <v>278</v>
      </c>
      <c r="AH84" s="149"/>
      <c r="AI84" s="19" t="s">
        <v>278</v>
      </c>
      <c r="AJ84" s="149"/>
      <c r="AK84" s="19" t="s">
        <v>278</v>
      </c>
      <c r="AL84" s="149"/>
      <c r="AM84" s="19"/>
      <c r="AN84" s="149"/>
    </row>
    <row r="85" spans="1:40" ht="12.75" customHeight="1" x14ac:dyDescent="0.3">
      <c r="A85" s="302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298</v>
      </c>
      <c r="P85" s="148" t="s">
        <v>281</v>
      </c>
      <c r="Q85" s="233" t="s">
        <v>282</v>
      </c>
      <c r="R85" s="148" t="s">
        <v>587</v>
      </c>
      <c r="S85" s="233" t="s">
        <v>623</v>
      </c>
      <c r="T85" s="148" t="s">
        <v>285</v>
      </c>
      <c r="U85" s="233" t="s">
        <v>298</v>
      </c>
      <c r="V85" s="148" t="s">
        <v>85</v>
      </c>
      <c r="W85" s="233"/>
      <c r="X85" s="148"/>
      <c r="Y85" s="233" t="s">
        <v>83</v>
      </c>
      <c r="Z85" s="148" t="s">
        <v>278</v>
      </c>
      <c r="AA85" s="233" t="s">
        <v>282</v>
      </c>
      <c r="AB85" s="148" t="s">
        <v>85</v>
      </c>
      <c r="AC85" s="233" t="s">
        <v>282</v>
      </c>
      <c r="AD85" s="148" t="s">
        <v>492</v>
      </c>
      <c r="AE85" s="233" t="s">
        <v>278</v>
      </c>
      <c r="AF85" s="148"/>
      <c r="AG85" s="233" t="s">
        <v>298</v>
      </c>
      <c r="AH85" s="148"/>
      <c r="AI85" s="233" t="s">
        <v>582</v>
      </c>
      <c r="AJ85" s="148"/>
      <c r="AK85" s="233" t="s">
        <v>82</v>
      </c>
      <c r="AL85" s="148" t="s">
        <v>11</v>
      </c>
      <c r="AM85" s="233"/>
      <c r="AN85" s="148"/>
    </row>
    <row r="86" spans="1:40" ht="12.75" customHeight="1" x14ac:dyDescent="0.3">
      <c r="A86" s="302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298</v>
      </c>
      <c r="P86" s="148" t="s">
        <v>281</v>
      </c>
      <c r="Q86" s="85" t="s">
        <v>282</v>
      </c>
      <c r="R86" s="148"/>
      <c r="S86" s="85" t="s">
        <v>278</v>
      </c>
      <c r="T86" s="148" t="s">
        <v>282</v>
      </c>
      <c r="U86" s="85" t="s">
        <v>298</v>
      </c>
      <c r="V86" s="148" t="s">
        <v>85</v>
      </c>
      <c r="W86" s="85"/>
      <c r="X86" s="148"/>
      <c r="Y86" s="85" t="s">
        <v>83</v>
      </c>
      <c r="Z86" s="148" t="s">
        <v>278</v>
      </c>
      <c r="AA86" s="85" t="s">
        <v>282</v>
      </c>
      <c r="AB86" s="148" t="s">
        <v>85</v>
      </c>
      <c r="AC86" s="85" t="s">
        <v>282</v>
      </c>
      <c r="AD86" s="148" t="s">
        <v>492</v>
      </c>
      <c r="AE86" s="85" t="s">
        <v>278</v>
      </c>
      <c r="AF86" s="148"/>
      <c r="AG86" s="85" t="s">
        <v>298</v>
      </c>
      <c r="AH86" s="148"/>
      <c r="AI86" s="85" t="s">
        <v>277</v>
      </c>
      <c r="AJ86" s="148" t="s">
        <v>617</v>
      </c>
      <c r="AK86" s="85" t="s">
        <v>82</v>
      </c>
      <c r="AL86" s="148" t="s">
        <v>11</v>
      </c>
      <c r="AM86" s="85"/>
      <c r="AN86" s="148"/>
    </row>
    <row r="87" spans="1:40" ht="12.75" customHeight="1" x14ac:dyDescent="0.3">
      <c r="A87" s="302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298</v>
      </c>
      <c r="P87" s="148"/>
      <c r="Q87" s="85" t="s">
        <v>282</v>
      </c>
      <c r="R87" s="148" t="s">
        <v>277</v>
      </c>
      <c r="S87" s="85" t="s">
        <v>282</v>
      </c>
      <c r="T87" s="148" t="s">
        <v>287</v>
      </c>
      <c r="U87" s="85" t="s">
        <v>298</v>
      </c>
      <c r="V87" s="148" t="s">
        <v>288</v>
      </c>
      <c r="W87" s="85"/>
      <c r="X87" s="148"/>
      <c r="Y87" s="85" t="s">
        <v>83</v>
      </c>
      <c r="Z87" s="148"/>
      <c r="AA87" s="85" t="s">
        <v>282</v>
      </c>
      <c r="AB87" s="148" t="s">
        <v>87</v>
      </c>
      <c r="AC87" s="85" t="s">
        <v>282</v>
      </c>
      <c r="AD87" s="148" t="s">
        <v>492</v>
      </c>
      <c r="AE87" s="85" t="s">
        <v>282</v>
      </c>
      <c r="AF87" s="148" t="s">
        <v>288</v>
      </c>
      <c r="AG87" s="85" t="s">
        <v>298</v>
      </c>
      <c r="AH87" s="148"/>
      <c r="AI87" s="85" t="s">
        <v>282</v>
      </c>
      <c r="AJ87" s="148" t="s">
        <v>90</v>
      </c>
      <c r="AK87" s="85" t="s">
        <v>282</v>
      </c>
      <c r="AL87" s="148" t="s">
        <v>88</v>
      </c>
      <c r="AM87" s="85"/>
      <c r="AN87" s="148"/>
    </row>
    <row r="88" spans="1:40" ht="12.75" customHeight="1" x14ac:dyDescent="0.3">
      <c r="A88" s="302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620</v>
      </c>
      <c r="P88" s="148" t="s">
        <v>284</v>
      </c>
      <c r="Q88" s="85" t="s">
        <v>278</v>
      </c>
      <c r="R88" s="148" t="s">
        <v>277</v>
      </c>
      <c r="S88" s="85" t="s">
        <v>282</v>
      </c>
      <c r="T88" s="148"/>
      <c r="U88" s="85" t="s">
        <v>278</v>
      </c>
      <c r="V88" s="148" t="s">
        <v>277</v>
      </c>
      <c r="W88" s="85"/>
      <c r="X88" s="148"/>
      <c r="Y88" s="85" t="s">
        <v>278</v>
      </c>
      <c r="Z88" s="148" t="s">
        <v>83</v>
      </c>
      <c r="AA88" s="85" t="s">
        <v>278</v>
      </c>
      <c r="AB88" s="148"/>
      <c r="AC88" s="85" t="s">
        <v>278</v>
      </c>
      <c r="AD88" s="148"/>
      <c r="AE88" s="85" t="s">
        <v>282</v>
      </c>
      <c r="AF88" s="148" t="s">
        <v>288</v>
      </c>
      <c r="AG88" s="85" t="s">
        <v>278</v>
      </c>
      <c r="AH88" s="148"/>
      <c r="AI88" s="85" t="s">
        <v>282</v>
      </c>
      <c r="AJ88" s="148" t="s">
        <v>90</v>
      </c>
      <c r="AK88" s="85" t="s">
        <v>282</v>
      </c>
      <c r="AL88" s="148" t="s">
        <v>283</v>
      </c>
      <c r="AM88" s="85"/>
      <c r="AN88" s="148"/>
    </row>
    <row r="89" spans="1:40" ht="12.75" customHeight="1" x14ac:dyDescent="0.25">
      <c r="A89" s="302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 t="s">
        <v>11</v>
      </c>
      <c r="Q89" s="37" t="s">
        <v>278</v>
      </c>
      <c r="R89" s="154"/>
      <c r="S89" s="37" t="s">
        <v>282</v>
      </c>
      <c r="T89" s="154" t="s">
        <v>11</v>
      </c>
      <c r="U89" s="37" t="s">
        <v>278</v>
      </c>
      <c r="V89" s="154" t="s">
        <v>540</v>
      </c>
      <c r="W89" s="37"/>
      <c r="X89" s="154"/>
      <c r="Y89" s="37" t="s">
        <v>278</v>
      </c>
      <c r="Z89" s="154"/>
      <c r="AA89" s="37" t="s">
        <v>278</v>
      </c>
      <c r="AB89" s="154"/>
      <c r="AC89" s="37" t="s">
        <v>278</v>
      </c>
      <c r="AD89" s="154"/>
      <c r="AE89" s="37" t="s">
        <v>282</v>
      </c>
      <c r="AF89" s="154" t="s">
        <v>279</v>
      </c>
      <c r="AG89" s="37" t="s">
        <v>278</v>
      </c>
      <c r="AH89" s="154"/>
      <c r="AI89" s="37" t="s">
        <v>282</v>
      </c>
      <c r="AJ89" s="154" t="s">
        <v>85</v>
      </c>
      <c r="AK89" s="37" t="s">
        <v>282</v>
      </c>
      <c r="AL89" s="154" t="s">
        <v>500</v>
      </c>
      <c r="AM89" s="37"/>
      <c r="AN89" s="154"/>
    </row>
    <row r="90" spans="1:40" ht="12.75" customHeight="1" x14ac:dyDescent="0.3">
      <c r="A90" s="302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278</v>
      </c>
      <c r="P90" s="147" t="s">
        <v>276</v>
      </c>
      <c r="Q90" s="232" t="s">
        <v>278</v>
      </c>
      <c r="R90" s="147" t="s">
        <v>277</v>
      </c>
      <c r="S90" s="232" t="s">
        <v>282</v>
      </c>
      <c r="T90" s="147" t="s">
        <v>11</v>
      </c>
      <c r="U90" s="232" t="s">
        <v>278</v>
      </c>
      <c r="V90" s="147" t="s">
        <v>276</v>
      </c>
      <c r="W90" s="232"/>
      <c r="X90" s="147"/>
      <c r="Y90" s="232" t="s">
        <v>278</v>
      </c>
      <c r="Z90" s="147"/>
      <c r="AA90" s="232" t="s">
        <v>278</v>
      </c>
      <c r="AB90" s="147"/>
      <c r="AC90" s="232" t="s">
        <v>278</v>
      </c>
      <c r="AD90" s="147"/>
      <c r="AE90" s="232" t="s">
        <v>278</v>
      </c>
      <c r="AF90" s="147"/>
      <c r="AG90" s="232" t="s">
        <v>278</v>
      </c>
      <c r="AH90" s="147"/>
      <c r="AI90" s="232" t="s">
        <v>276</v>
      </c>
      <c r="AJ90" s="147" t="s">
        <v>540</v>
      </c>
      <c r="AK90" s="232" t="s">
        <v>278</v>
      </c>
      <c r="AL90" s="147" t="s">
        <v>277</v>
      </c>
      <c r="AM90" s="232"/>
      <c r="AN90" s="147"/>
    </row>
    <row r="91" spans="1:40" ht="12.75" customHeight="1" x14ac:dyDescent="0.25">
      <c r="A91" s="302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278</v>
      </c>
      <c r="P91" s="149" t="s">
        <v>540</v>
      </c>
      <c r="Q91" s="19" t="s">
        <v>278</v>
      </c>
      <c r="R91" s="149"/>
      <c r="S91" s="19" t="s">
        <v>282</v>
      </c>
      <c r="T91" s="149" t="s">
        <v>11</v>
      </c>
      <c r="U91" s="19" t="s">
        <v>278</v>
      </c>
      <c r="V91" s="149"/>
      <c r="W91" s="19"/>
      <c r="X91" s="149"/>
      <c r="Y91" s="19" t="s">
        <v>278</v>
      </c>
      <c r="Z91" s="149"/>
      <c r="AA91" s="19" t="s">
        <v>278</v>
      </c>
      <c r="AB91" s="149"/>
      <c r="AC91" s="19" t="s">
        <v>278</v>
      </c>
      <c r="AD91" s="149"/>
      <c r="AE91" s="19" t="s">
        <v>278</v>
      </c>
      <c r="AF91" s="149"/>
      <c r="AG91" s="19" t="s">
        <v>278</v>
      </c>
      <c r="AH91" s="149"/>
      <c r="AI91" s="19" t="s">
        <v>276</v>
      </c>
      <c r="AJ91" s="149" t="s">
        <v>540</v>
      </c>
      <c r="AK91" s="19" t="s">
        <v>278</v>
      </c>
      <c r="AL91" s="149" t="s">
        <v>83</v>
      </c>
      <c r="AM91" s="19"/>
      <c r="AN91" s="149"/>
    </row>
    <row r="92" spans="1:40" ht="12.75" customHeight="1" x14ac:dyDescent="0.3">
      <c r="A92" s="302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276</v>
      </c>
      <c r="P92" s="148"/>
      <c r="Q92" s="233" t="s">
        <v>276</v>
      </c>
      <c r="R92" s="148"/>
      <c r="S92" s="233" t="s">
        <v>276</v>
      </c>
      <c r="T92" s="148"/>
      <c r="U92" s="233" t="s">
        <v>276</v>
      </c>
      <c r="V92" s="148"/>
      <c r="W92" s="233"/>
      <c r="X92" s="148"/>
      <c r="Y92" s="233" t="s">
        <v>276</v>
      </c>
      <c r="Z92" s="148"/>
      <c r="AA92" s="233" t="s">
        <v>276</v>
      </c>
      <c r="AB92" s="148"/>
      <c r="AC92" s="233" t="s">
        <v>276</v>
      </c>
      <c r="AD92" s="148"/>
      <c r="AE92" s="233" t="s">
        <v>276</v>
      </c>
      <c r="AF92" s="148" t="s">
        <v>279</v>
      </c>
      <c r="AG92" s="233" t="s">
        <v>276</v>
      </c>
      <c r="AH92" s="148"/>
      <c r="AI92" s="233" t="s">
        <v>276</v>
      </c>
      <c r="AJ92" s="148"/>
      <c r="AK92" s="233" t="s">
        <v>276</v>
      </c>
      <c r="AL92" s="148"/>
      <c r="AM92" s="233"/>
      <c r="AN92" s="148"/>
    </row>
    <row r="93" spans="1:40" ht="12.75" customHeight="1" x14ac:dyDescent="0.3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276</v>
      </c>
      <c r="P93" s="148"/>
      <c r="Q93" s="85" t="s">
        <v>276</v>
      </c>
      <c r="R93" s="148"/>
      <c r="S93" s="85" t="s">
        <v>276</v>
      </c>
      <c r="T93" s="148"/>
      <c r="U93" s="85" t="s">
        <v>276</v>
      </c>
      <c r="V93" s="148"/>
      <c r="W93" s="85"/>
      <c r="X93" s="148"/>
      <c r="Y93" s="85" t="s">
        <v>276</v>
      </c>
      <c r="Z93" s="148"/>
      <c r="AA93" s="85" t="s">
        <v>276</v>
      </c>
      <c r="AB93" s="148"/>
      <c r="AC93" s="85" t="s">
        <v>276</v>
      </c>
      <c r="AD93" s="148"/>
      <c r="AE93" s="85" t="s">
        <v>276</v>
      </c>
      <c r="AF93" s="148" t="s">
        <v>288</v>
      </c>
      <c r="AG93" s="85" t="s">
        <v>276</v>
      </c>
      <c r="AH93" s="148"/>
      <c r="AI93" s="85" t="s">
        <v>276</v>
      </c>
      <c r="AJ93" s="148"/>
      <c r="AK93" s="85" t="s">
        <v>276</v>
      </c>
      <c r="AL93" s="148"/>
      <c r="AM93" s="85"/>
      <c r="AN93" s="148"/>
    </row>
    <row r="94" spans="1:40" ht="12.75" customHeight="1" x14ac:dyDescent="0.3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529</v>
      </c>
      <c r="P94" s="148" t="s">
        <v>522</v>
      </c>
      <c r="Q94" s="85" t="s">
        <v>277</v>
      </c>
      <c r="R94" s="148"/>
      <c r="S94" s="85" t="s">
        <v>277</v>
      </c>
      <c r="T94" s="148" t="s">
        <v>85</v>
      </c>
      <c r="U94" s="85" t="s">
        <v>277</v>
      </c>
      <c r="V94" s="148"/>
      <c r="W94" s="85"/>
      <c r="X94" s="148"/>
      <c r="Y94" s="85" t="s">
        <v>277</v>
      </c>
      <c r="Z94" s="148"/>
      <c r="AA94" s="85" t="s">
        <v>277</v>
      </c>
      <c r="AB94" s="148"/>
      <c r="AC94" s="85" t="s">
        <v>277</v>
      </c>
      <c r="AD94" s="148"/>
      <c r="AE94" s="85" t="s">
        <v>277</v>
      </c>
      <c r="AF94" s="148" t="s">
        <v>288</v>
      </c>
      <c r="AG94" s="85" t="s">
        <v>277</v>
      </c>
      <c r="AH94" s="148"/>
      <c r="AI94" s="85" t="s">
        <v>277</v>
      </c>
      <c r="AJ94" s="148"/>
      <c r="AK94" s="85" t="s">
        <v>277</v>
      </c>
      <c r="AL94" s="148"/>
      <c r="AM94" s="85"/>
      <c r="AN94" s="148"/>
    </row>
    <row r="95" spans="1:40" ht="12.75" customHeight="1" x14ac:dyDescent="0.3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277</v>
      </c>
      <c r="P95" s="148" t="s">
        <v>298</v>
      </c>
      <c r="Q95" s="85" t="s">
        <v>277</v>
      </c>
      <c r="R95" s="148"/>
      <c r="S95" s="85" t="s">
        <v>277</v>
      </c>
      <c r="T95" s="148" t="s">
        <v>276</v>
      </c>
      <c r="U95" s="85" t="s">
        <v>277</v>
      </c>
      <c r="V95" s="148"/>
      <c r="W95" s="85"/>
      <c r="X95" s="148"/>
      <c r="Y95" s="85" t="s">
        <v>277</v>
      </c>
      <c r="Z95" s="148"/>
      <c r="AA95" s="85" t="s">
        <v>277</v>
      </c>
      <c r="AB95" s="148"/>
      <c r="AC95" s="85" t="s">
        <v>277</v>
      </c>
      <c r="AD95" s="148"/>
      <c r="AE95" s="85" t="s">
        <v>277</v>
      </c>
      <c r="AF95" s="148"/>
      <c r="AG95" s="85" t="s">
        <v>277</v>
      </c>
      <c r="AH95" s="148"/>
      <c r="AI95" s="85" t="s">
        <v>277</v>
      </c>
      <c r="AJ95" s="148" t="s">
        <v>85</v>
      </c>
      <c r="AK95" s="85" t="s">
        <v>277</v>
      </c>
      <c r="AL95" s="148"/>
      <c r="AM95" s="85"/>
      <c r="AN95" s="148"/>
    </row>
    <row r="96" spans="1:40" ht="12.75" customHeight="1" x14ac:dyDescent="0.25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82</v>
      </c>
      <c r="P96" s="154" t="s">
        <v>276</v>
      </c>
      <c r="Q96" s="37" t="s">
        <v>82</v>
      </c>
      <c r="R96" s="154"/>
      <c r="S96" s="37" t="s">
        <v>82</v>
      </c>
      <c r="T96" s="154" t="s">
        <v>276</v>
      </c>
      <c r="U96" s="37" t="s">
        <v>82</v>
      </c>
      <c r="V96" s="154" t="s">
        <v>277</v>
      </c>
      <c r="W96" s="37"/>
      <c r="X96" s="154"/>
      <c r="Y96" s="37" t="s">
        <v>277</v>
      </c>
      <c r="Z96" s="154" t="s">
        <v>87</v>
      </c>
      <c r="AA96" s="37" t="s">
        <v>277</v>
      </c>
      <c r="AB96" s="154" t="s">
        <v>283</v>
      </c>
      <c r="AC96" s="37" t="s">
        <v>82</v>
      </c>
      <c r="AD96" s="154"/>
      <c r="AE96" s="37" t="s">
        <v>82</v>
      </c>
      <c r="AF96" s="154" t="s">
        <v>277</v>
      </c>
      <c r="AG96" s="37" t="s">
        <v>82</v>
      </c>
      <c r="AH96" s="154"/>
      <c r="AI96" s="37" t="s">
        <v>276</v>
      </c>
      <c r="AJ96" s="154" t="s">
        <v>630</v>
      </c>
      <c r="AK96" s="37" t="s">
        <v>276</v>
      </c>
      <c r="AL96" s="154" t="s">
        <v>85</v>
      </c>
      <c r="AM96" s="37"/>
      <c r="AN96" s="154"/>
    </row>
    <row r="97" spans="1:40" ht="12.75" customHeight="1" x14ac:dyDescent="0.3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82</v>
      </c>
      <c r="P97" s="147" t="s">
        <v>276</v>
      </c>
      <c r="Q97" s="86" t="s">
        <v>82</v>
      </c>
      <c r="R97" s="147"/>
      <c r="S97" s="86" t="s">
        <v>82</v>
      </c>
      <c r="T97" s="147" t="s">
        <v>276</v>
      </c>
      <c r="U97" s="86" t="s">
        <v>277</v>
      </c>
      <c r="V97" s="147" t="s">
        <v>630</v>
      </c>
      <c r="W97" s="86"/>
      <c r="X97" s="147"/>
      <c r="Y97" s="86" t="s">
        <v>277</v>
      </c>
      <c r="Z97" s="147" t="s">
        <v>22</v>
      </c>
      <c r="AA97" s="86" t="s">
        <v>82</v>
      </c>
      <c r="AB97" s="147" t="s">
        <v>277</v>
      </c>
      <c r="AC97" s="86" t="s">
        <v>82</v>
      </c>
      <c r="AD97" s="147"/>
      <c r="AE97" s="86" t="s">
        <v>82</v>
      </c>
      <c r="AF97" s="147" t="s">
        <v>277</v>
      </c>
      <c r="AG97" s="86" t="s">
        <v>82</v>
      </c>
      <c r="AH97" s="147"/>
      <c r="AI97" s="86" t="s">
        <v>276</v>
      </c>
      <c r="AJ97" s="147" t="s">
        <v>630</v>
      </c>
      <c r="AK97" s="86" t="s">
        <v>276</v>
      </c>
      <c r="AL97" s="147" t="s">
        <v>22</v>
      </c>
      <c r="AM97" s="86"/>
      <c r="AN97" s="147"/>
    </row>
    <row r="98" spans="1:40" ht="12.75" customHeight="1" x14ac:dyDescent="0.3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82</v>
      </c>
      <c r="P98" s="147" t="s">
        <v>276</v>
      </c>
      <c r="Q98" s="86" t="s">
        <v>82</v>
      </c>
      <c r="R98" s="147"/>
      <c r="S98" s="86" t="s">
        <v>82</v>
      </c>
      <c r="T98" s="147" t="s">
        <v>276</v>
      </c>
      <c r="U98" s="86" t="s">
        <v>277</v>
      </c>
      <c r="V98" s="147" t="s">
        <v>18</v>
      </c>
      <c r="W98" s="86"/>
      <c r="X98" s="147"/>
      <c r="Y98" s="86" t="s">
        <v>277</v>
      </c>
      <c r="Z98" s="147" t="s">
        <v>22</v>
      </c>
      <c r="AA98" s="86" t="s">
        <v>82</v>
      </c>
      <c r="AB98" s="147" t="s">
        <v>277</v>
      </c>
      <c r="AC98" s="86" t="s">
        <v>82</v>
      </c>
      <c r="AD98" s="147"/>
      <c r="AE98" s="86" t="s">
        <v>82</v>
      </c>
      <c r="AF98" s="147" t="s">
        <v>277</v>
      </c>
      <c r="AG98" s="86" t="s">
        <v>82</v>
      </c>
      <c r="AH98" s="147"/>
      <c r="AI98" s="86" t="s">
        <v>276</v>
      </c>
      <c r="AJ98" s="147" t="s">
        <v>630</v>
      </c>
      <c r="AK98" s="86" t="s">
        <v>276</v>
      </c>
      <c r="AL98" s="147" t="s">
        <v>22</v>
      </c>
      <c r="AM98" s="86"/>
      <c r="AN98" s="147"/>
    </row>
    <row r="99" spans="1:40" ht="12.75" customHeight="1" x14ac:dyDescent="0.3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278</v>
      </c>
      <c r="P99" s="148"/>
      <c r="Q99" s="85" t="s">
        <v>278</v>
      </c>
      <c r="R99" s="148"/>
      <c r="S99" s="85" t="s">
        <v>278</v>
      </c>
      <c r="T99" s="148"/>
      <c r="U99" s="85" t="s">
        <v>278</v>
      </c>
      <c r="V99" s="148" t="s">
        <v>84</v>
      </c>
      <c r="W99" s="85"/>
      <c r="X99" s="148"/>
      <c r="Y99" s="85" t="s">
        <v>278</v>
      </c>
      <c r="Z99" s="148"/>
      <c r="AA99" s="85" t="s">
        <v>278</v>
      </c>
      <c r="AB99" s="148"/>
      <c r="AC99" s="85" t="s">
        <v>278</v>
      </c>
      <c r="AD99" s="148"/>
      <c r="AE99" s="85" t="s">
        <v>278</v>
      </c>
      <c r="AF99" s="148"/>
      <c r="AG99" s="85" t="s">
        <v>278</v>
      </c>
      <c r="AH99" s="148"/>
      <c r="AI99" s="85" t="s">
        <v>278</v>
      </c>
      <c r="AJ99" s="148"/>
      <c r="AK99" s="85" t="s">
        <v>278</v>
      </c>
      <c r="AL99" s="148"/>
      <c r="AM99" s="85"/>
      <c r="AN99" s="148"/>
    </row>
    <row r="100" spans="1:40" ht="12.75" customHeight="1" thickBot="1" x14ac:dyDescent="0.35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278</v>
      </c>
      <c r="P100" s="150"/>
      <c r="Q100" s="110" t="s">
        <v>278</v>
      </c>
      <c r="R100" s="150"/>
      <c r="S100" s="110" t="s">
        <v>278</v>
      </c>
      <c r="T100" s="150"/>
      <c r="U100" s="110" t="s">
        <v>278</v>
      </c>
      <c r="V100" s="150" t="s">
        <v>84</v>
      </c>
      <c r="W100" s="110"/>
      <c r="X100" s="150"/>
      <c r="Y100" s="110" t="s">
        <v>278</v>
      </c>
      <c r="Z100" s="150"/>
      <c r="AA100" s="110" t="s">
        <v>278</v>
      </c>
      <c r="AB100" s="150"/>
      <c r="AC100" s="110" t="s">
        <v>278</v>
      </c>
      <c r="AD100" s="150"/>
      <c r="AE100" s="110" t="s">
        <v>278</v>
      </c>
      <c r="AF100" s="150"/>
      <c r="AG100" s="110" t="s">
        <v>278</v>
      </c>
      <c r="AH100" s="150"/>
      <c r="AI100" s="110" t="s">
        <v>278</v>
      </c>
      <c r="AJ100" s="150" t="s">
        <v>492</v>
      </c>
      <c r="AK100" s="110" t="s">
        <v>278</v>
      </c>
      <c r="AL100" s="150"/>
      <c r="AM100" s="110"/>
      <c r="AN100" s="150"/>
    </row>
    <row r="101" spans="1:40" ht="12.75" customHeight="1" x14ac:dyDescent="0.3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276</v>
      </c>
      <c r="P101" s="151"/>
      <c r="Q101" s="84" t="s">
        <v>276</v>
      </c>
      <c r="R101" s="151"/>
      <c r="S101" s="84" t="s">
        <v>276</v>
      </c>
      <c r="T101" s="151"/>
      <c r="U101" s="84" t="s">
        <v>276</v>
      </c>
      <c r="V101" s="151" t="s">
        <v>84</v>
      </c>
      <c r="W101" s="84"/>
      <c r="X101" s="151"/>
      <c r="Y101" s="84" t="s">
        <v>276</v>
      </c>
      <c r="Z101" s="151"/>
      <c r="AA101" s="84" t="s">
        <v>276</v>
      </c>
      <c r="AB101" s="151"/>
      <c r="AC101" s="84" t="s">
        <v>276</v>
      </c>
      <c r="AD101" s="151"/>
      <c r="AE101" s="84" t="s">
        <v>276</v>
      </c>
      <c r="AF101" s="151" t="s">
        <v>279</v>
      </c>
      <c r="AG101" s="84" t="s">
        <v>276</v>
      </c>
      <c r="AH101" s="151"/>
      <c r="AI101" s="84" t="s">
        <v>276</v>
      </c>
      <c r="AJ101" s="151" t="s">
        <v>492</v>
      </c>
      <c r="AK101" s="84" t="s">
        <v>276</v>
      </c>
      <c r="AL101" s="151"/>
      <c r="AM101" s="84"/>
      <c r="AN101" s="151"/>
    </row>
    <row r="102" spans="1:40" ht="12.75" customHeight="1" x14ac:dyDescent="0.3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276</v>
      </c>
      <c r="P102" s="151"/>
      <c r="Q102" s="84" t="s">
        <v>276</v>
      </c>
      <c r="R102" s="151"/>
      <c r="S102" s="84" t="s">
        <v>276</v>
      </c>
      <c r="T102" s="151"/>
      <c r="U102" s="84" t="s">
        <v>276</v>
      </c>
      <c r="V102" s="151" t="s">
        <v>84</v>
      </c>
      <c r="W102" s="84"/>
      <c r="X102" s="151"/>
      <c r="Y102" s="84" t="s">
        <v>276</v>
      </c>
      <c r="Z102" s="151"/>
      <c r="AA102" s="84" t="s">
        <v>276</v>
      </c>
      <c r="AB102" s="151"/>
      <c r="AC102" s="84" t="s">
        <v>276</v>
      </c>
      <c r="AD102" s="151"/>
      <c r="AE102" s="84" t="s">
        <v>276</v>
      </c>
      <c r="AF102" s="151" t="s">
        <v>288</v>
      </c>
      <c r="AG102" s="84" t="s">
        <v>276</v>
      </c>
      <c r="AH102" s="151"/>
      <c r="AI102" s="84" t="s">
        <v>276</v>
      </c>
      <c r="AJ102" s="151" t="s">
        <v>492</v>
      </c>
      <c r="AK102" s="84" t="s">
        <v>276</v>
      </c>
      <c r="AL102" s="151"/>
      <c r="AM102" s="84"/>
      <c r="AN102" s="151"/>
    </row>
    <row r="103" spans="1:40" ht="12.75" customHeight="1" x14ac:dyDescent="0.25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277</v>
      </c>
      <c r="P103" s="155" t="s">
        <v>298</v>
      </c>
      <c r="Q103" s="40" t="s">
        <v>277</v>
      </c>
      <c r="R103" s="155"/>
      <c r="S103" s="40" t="s">
        <v>277</v>
      </c>
      <c r="T103" s="155" t="s">
        <v>276</v>
      </c>
      <c r="U103" s="40" t="s">
        <v>277</v>
      </c>
      <c r="V103" s="155" t="s">
        <v>278</v>
      </c>
      <c r="W103" s="40"/>
      <c r="X103" s="155"/>
      <c r="Y103" s="40" t="s">
        <v>277</v>
      </c>
      <c r="Z103" s="155" t="s">
        <v>276</v>
      </c>
      <c r="AA103" s="40" t="s">
        <v>277</v>
      </c>
      <c r="AB103" s="155"/>
      <c r="AC103" s="40" t="s">
        <v>277</v>
      </c>
      <c r="AD103" s="155"/>
      <c r="AE103" s="40" t="s">
        <v>277</v>
      </c>
      <c r="AF103" s="155"/>
      <c r="AG103" s="40" t="s">
        <v>277</v>
      </c>
      <c r="AH103" s="155"/>
      <c r="AI103" s="40" t="s">
        <v>277</v>
      </c>
      <c r="AJ103" s="155" t="s">
        <v>492</v>
      </c>
      <c r="AK103" s="40" t="s">
        <v>277</v>
      </c>
      <c r="AL103" s="155"/>
      <c r="AM103" s="40"/>
      <c r="AN103" s="155"/>
    </row>
    <row r="104" spans="1:40" ht="12.75" customHeight="1" x14ac:dyDescent="0.3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277</v>
      </c>
      <c r="P104" s="147" t="s">
        <v>298</v>
      </c>
      <c r="Q104" s="86" t="s">
        <v>277</v>
      </c>
      <c r="R104" s="147"/>
      <c r="S104" s="86" t="s">
        <v>277</v>
      </c>
      <c r="T104" s="147" t="s">
        <v>276</v>
      </c>
      <c r="U104" s="86" t="s">
        <v>277</v>
      </c>
      <c r="V104" s="147" t="s">
        <v>278</v>
      </c>
      <c r="W104" s="86"/>
      <c r="X104" s="147"/>
      <c r="Y104" s="86" t="s">
        <v>277</v>
      </c>
      <c r="Z104" s="147" t="s">
        <v>276</v>
      </c>
      <c r="AA104" s="86" t="s">
        <v>277</v>
      </c>
      <c r="AB104" s="147"/>
      <c r="AC104" s="86" t="s">
        <v>277</v>
      </c>
      <c r="AD104" s="147"/>
      <c r="AE104" s="86" t="s">
        <v>277</v>
      </c>
      <c r="AF104" s="147" t="s">
        <v>502</v>
      </c>
      <c r="AG104" s="86" t="s">
        <v>277</v>
      </c>
      <c r="AH104" s="147"/>
      <c r="AI104" s="86" t="s">
        <v>277</v>
      </c>
      <c r="AJ104" s="147" t="s">
        <v>492</v>
      </c>
      <c r="AK104" s="86" t="s">
        <v>277</v>
      </c>
      <c r="AL104" s="147"/>
      <c r="AM104" s="86"/>
      <c r="AN104" s="147"/>
    </row>
    <row r="105" spans="1:40" ht="12.75" customHeight="1" x14ac:dyDescent="0.25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277</v>
      </c>
      <c r="P105" s="149" t="s">
        <v>298</v>
      </c>
      <c r="Q105" s="19" t="s">
        <v>277</v>
      </c>
      <c r="R105" s="149" t="s">
        <v>276</v>
      </c>
      <c r="S105" s="19" t="s">
        <v>277</v>
      </c>
      <c r="T105" s="149" t="s">
        <v>276</v>
      </c>
      <c r="U105" s="19" t="s">
        <v>277</v>
      </c>
      <c r="V105" s="149"/>
      <c r="W105" s="19"/>
      <c r="X105" s="149"/>
      <c r="Y105" s="19" t="s">
        <v>277</v>
      </c>
      <c r="Z105" s="149" t="s">
        <v>276</v>
      </c>
      <c r="AA105" s="19" t="s">
        <v>277</v>
      </c>
      <c r="AB105" s="149"/>
      <c r="AC105" s="19" t="s">
        <v>277</v>
      </c>
      <c r="AD105" s="149"/>
      <c r="AE105" s="19" t="s">
        <v>277</v>
      </c>
      <c r="AF105" s="149" t="s">
        <v>502</v>
      </c>
      <c r="AG105" s="19" t="s">
        <v>277</v>
      </c>
      <c r="AH105" s="149"/>
      <c r="AI105" s="19" t="s">
        <v>277</v>
      </c>
      <c r="AJ105" s="149" t="s">
        <v>492</v>
      </c>
      <c r="AK105" s="19" t="s">
        <v>277</v>
      </c>
      <c r="AL105" s="149"/>
      <c r="AM105" s="19"/>
      <c r="AN105" s="149"/>
    </row>
    <row r="106" spans="1:40" ht="12.75" customHeight="1" x14ac:dyDescent="0.25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82</v>
      </c>
      <c r="P106" s="149" t="s">
        <v>276</v>
      </c>
      <c r="Q106" s="19" t="s">
        <v>82</v>
      </c>
      <c r="R106" s="149"/>
      <c r="S106" s="19" t="s">
        <v>276</v>
      </c>
      <c r="T106" s="149" t="s">
        <v>22</v>
      </c>
      <c r="U106" s="19" t="s">
        <v>82</v>
      </c>
      <c r="V106" s="149" t="s">
        <v>276</v>
      </c>
      <c r="W106" s="19"/>
      <c r="X106" s="149"/>
      <c r="Y106" s="19" t="s">
        <v>82</v>
      </c>
      <c r="Z106" s="149" t="s">
        <v>18</v>
      </c>
      <c r="AA106" s="19" t="s">
        <v>82</v>
      </c>
      <c r="AB106" s="149" t="s">
        <v>277</v>
      </c>
      <c r="AC106" s="19" t="s">
        <v>82</v>
      </c>
      <c r="AD106" s="149" t="s">
        <v>277</v>
      </c>
      <c r="AE106" s="19" t="s">
        <v>82</v>
      </c>
      <c r="AF106" s="149" t="s">
        <v>277</v>
      </c>
      <c r="AG106" s="19" t="s">
        <v>82</v>
      </c>
      <c r="AH106" s="149"/>
      <c r="AI106" s="19" t="s">
        <v>277</v>
      </c>
      <c r="AJ106" s="149" t="s">
        <v>492</v>
      </c>
      <c r="AK106" s="19" t="s">
        <v>276</v>
      </c>
      <c r="AL106" s="149" t="s">
        <v>10</v>
      </c>
      <c r="AM106" s="19"/>
      <c r="AN106" s="149"/>
    </row>
    <row r="107" spans="1:40" ht="12.75" customHeight="1" x14ac:dyDescent="0.3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276</v>
      </c>
      <c r="P107" s="151" t="s">
        <v>640</v>
      </c>
      <c r="Q107" s="84" t="s">
        <v>82</v>
      </c>
      <c r="R107" s="151" t="s">
        <v>296</v>
      </c>
      <c r="S107" s="84" t="s">
        <v>82</v>
      </c>
      <c r="T107" s="151" t="s">
        <v>85</v>
      </c>
      <c r="U107" s="84" t="s">
        <v>276</v>
      </c>
      <c r="V107" s="151" t="s">
        <v>523</v>
      </c>
      <c r="W107" s="84"/>
      <c r="X107" s="151"/>
      <c r="Y107" s="84" t="s">
        <v>82</v>
      </c>
      <c r="Z107" s="151" t="s">
        <v>22</v>
      </c>
      <c r="AA107" s="84" t="s">
        <v>82</v>
      </c>
      <c r="AB107" s="151" t="s">
        <v>277</v>
      </c>
      <c r="AC107" s="84" t="s">
        <v>82</v>
      </c>
      <c r="AD107" s="151" t="s">
        <v>276</v>
      </c>
      <c r="AE107" s="84" t="s">
        <v>82</v>
      </c>
      <c r="AF107" s="151" t="s">
        <v>277</v>
      </c>
      <c r="AG107" s="84" t="s">
        <v>82</v>
      </c>
      <c r="AH107" s="151"/>
      <c r="AI107" s="84" t="s">
        <v>277</v>
      </c>
      <c r="AJ107" s="151" t="s">
        <v>492</v>
      </c>
      <c r="AK107" s="84" t="s">
        <v>82</v>
      </c>
      <c r="AL107" s="151" t="s">
        <v>85</v>
      </c>
      <c r="AM107" s="84"/>
      <c r="AN107" s="151"/>
    </row>
    <row r="108" spans="1:40" ht="12.75" customHeight="1" x14ac:dyDescent="0.3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278</v>
      </c>
      <c r="P108" s="151"/>
      <c r="Q108" s="84" t="s">
        <v>278</v>
      </c>
      <c r="R108" s="151"/>
      <c r="S108" s="84" t="s">
        <v>641</v>
      </c>
      <c r="T108" s="151" t="s">
        <v>11</v>
      </c>
      <c r="U108" s="84" t="s">
        <v>278</v>
      </c>
      <c r="V108" s="151"/>
      <c r="W108" s="84"/>
      <c r="X108" s="151"/>
      <c r="Y108" s="84" t="s">
        <v>278</v>
      </c>
      <c r="Z108" s="151"/>
      <c r="AA108" s="84" t="s">
        <v>278</v>
      </c>
      <c r="AB108" s="151"/>
      <c r="AC108" s="84" t="s">
        <v>278</v>
      </c>
      <c r="AD108" s="151"/>
      <c r="AE108" s="84" t="s">
        <v>278</v>
      </c>
      <c r="AF108" s="151"/>
      <c r="AG108" s="84" t="s">
        <v>278</v>
      </c>
      <c r="AH108" s="151"/>
      <c r="AI108" s="84" t="s">
        <v>278</v>
      </c>
      <c r="AJ108" s="151" t="s">
        <v>492</v>
      </c>
      <c r="AK108" s="84" t="s">
        <v>278</v>
      </c>
      <c r="AL108" s="151"/>
      <c r="AM108" s="84"/>
      <c r="AN108" s="151"/>
    </row>
    <row r="109" spans="1:40" ht="12.75" customHeight="1" x14ac:dyDescent="0.3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278</v>
      </c>
      <c r="P109" s="151"/>
      <c r="Q109" s="84" t="s">
        <v>278</v>
      </c>
      <c r="R109" s="151"/>
      <c r="S109" s="84" t="s">
        <v>278</v>
      </c>
      <c r="T109" s="151" t="s">
        <v>276</v>
      </c>
      <c r="U109" s="84" t="s">
        <v>278</v>
      </c>
      <c r="V109" s="151"/>
      <c r="W109" s="84"/>
      <c r="X109" s="151"/>
      <c r="Y109" s="84" t="s">
        <v>278</v>
      </c>
      <c r="Z109" s="151"/>
      <c r="AA109" s="84" t="s">
        <v>278</v>
      </c>
      <c r="AB109" s="151"/>
      <c r="AC109" s="84" t="s">
        <v>278</v>
      </c>
      <c r="AD109" s="151"/>
      <c r="AE109" s="84" t="s">
        <v>278</v>
      </c>
      <c r="AF109" s="151"/>
      <c r="AG109" s="84" t="s">
        <v>278</v>
      </c>
      <c r="AH109" s="151"/>
      <c r="AI109" s="84" t="s">
        <v>278</v>
      </c>
      <c r="AJ109" s="151" t="s">
        <v>492</v>
      </c>
      <c r="AK109" s="84" t="s">
        <v>278</v>
      </c>
      <c r="AL109" s="151"/>
      <c r="AM109" s="84"/>
      <c r="AN109" s="151"/>
    </row>
    <row r="110" spans="1:40" ht="12.75" customHeight="1" x14ac:dyDescent="0.3">
      <c r="A110" s="302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276</v>
      </c>
      <c r="P110" s="151"/>
      <c r="Q110" s="84" t="s">
        <v>276</v>
      </c>
      <c r="R110" s="151"/>
      <c r="S110" s="84" t="s">
        <v>554</v>
      </c>
      <c r="T110" s="151" t="s">
        <v>285</v>
      </c>
      <c r="U110" s="84" t="s">
        <v>276</v>
      </c>
      <c r="V110" s="151"/>
      <c r="W110" s="84"/>
      <c r="X110" s="151"/>
      <c r="Y110" s="84" t="s">
        <v>276</v>
      </c>
      <c r="Z110" s="151"/>
      <c r="AA110" s="84" t="s">
        <v>276</v>
      </c>
      <c r="AB110" s="151"/>
      <c r="AC110" s="84" t="s">
        <v>276</v>
      </c>
      <c r="AD110" s="151" t="s">
        <v>288</v>
      </c>
      <c r="AE110" s="84" t="s">
        <v>276</v>
      </c>
      <c r="AF110" s="151" t="s">
        <v>82</v>
      </c>
      <c r="AG110" s="84" t="s">
        <v>276</v>
      </c>
      <c r="AH110" s="151"/>
      <c r="AI110" s="84" t="s">
        <v>276</v>
      </c>
      <c r="AJ110" s="151" t="s">
        <v>492</v>
      </c>
      <c r="AK110" s="84" t="s">
        <v>276</v>
      </c>
      <c r="AL110" s="151"/>
      <c r="AM110" s="84"/>
      <c r="AN110" s="151"/>
    </row>
    <row r="111" spans="1:40" ht="12.75" customHeight="1" x14ac:dyDescent="0.3">
      <c r="A111" s="302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276</v>
      </c>
      <c r="P111" s="147" t="s">
        <v>466</v>
      </c>
      <c r="Q111" s="86" t="s">
        <v>276</v>
      </c>
      <c r="R111" s="147"/>
      <c r="S111" s="86" t="s">
        <v>276</v>
      </c>
      <c r="T111" s="147" t="s">
        <v>492</v>
      </c>
      <c r="U111" s="86" t="s">
        <v>276</v>
      </c>
      <c r="V111" s="147"/>
      <c r="W111" s="86"/>
      <c r="X111" s="147"/>
      <c r="Y111" s="86" t="s">
        <v>276</v>
      </c>
      <c r="Z111" s="147"/>
      <c r="AA111" s="86" t="s">
        <v>276</v>
      </c>
      <c r="AB111" s="147"/>
      <c r="AC111" s="86" t="s">
        <v>276</v>
      </c>
      <c r="AD111" s="147"/>
      <c r="AE111" s="86" t="s">
        <v>276</v>
      </c>
      <c r="AF111" s="147" t="s">
        <v>82</v>
      </c>
      <c r="AG111" s="86" t="s">
        <v>276</v>
      </c>
      <c r="AH111" s="147"/>
      <c r="AI111" s="86" t="s">
        <v>276</v>
      </c>
      <c r="AJ111" s="147" t="s">
        <v>492</v>
      </c>
      <c r="AK111" s="86" t="s">
        <v>276</v>
      </c>
      <c r="AL111" s="147"/>
      <c r="AM111" s="86"/>
      <c r="AN111" s="147"/>
    </row>
    <row r="112" spans="1:40" ht="12.75" customHeight="1" x14ac:dyDescent="0.25">
      <c r="A112" s="302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276</v>
      </c>
      <c r="P112" s="149" t="s">
        <v>538</v>
      </c>
      <c r="Q112" s="19" t="s">
        <v>276</v>
      </c>
      <c r="R112" s="149"/>
      <c r="S112" s="19" t="s">
        <v>276</v>
      </c>
      <c r="T112" s="149"/>
      <c r="U112" s="19" t="s">
        <v>276</v>
      </c>
      <c r="V112" s="149"/>
      <c r="W112" s="19"/>
      <c r="X112" s="149"/>
      <c r="Y112" s="19" t="s">
        <v>276</v>
      </c>
      <c r="Z112" s="149"/>
      <c r="AA112" s="19" t="s">
        <v>276</v>
      </c>
      <c r="AB112" s="149"/>
      <c r="AC112" s="19" t="s">
        <v>276</v>
      </c>
      <c r="AD112" s="149"/>
      <c r="AE112" s="19" t="s">
        <v>276</v>
      </c>
      <c r="AF112" s="149" t="s">
        <v>82</v>
      </c>
      <c r="AG112" s="19" t="s">
        <v>276</v>
      </c>
      <c r="AH112" s="149"/>
      <c r="AI112" s="19" t="s">
        <v>276</v>
      </c>
      <c r="AJ112" s="149" t="s">
        <v>492</v>
      </c>
      <c r="AK112" s="19" t="s">
        <v>276</v>
      </c>
      <c r="AL112" s="149"/>
      <c r="AM112" s="19"/>
      <c r="AN112" s="149"/>
    </row>
    <row r="113" spans="1:40" ht="12.75" customHeight="1" x14ac:dyDescent="0.3">
      <c r="A113" s="302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512</v>
      </c>
      <c r="P113" s="151" t="s">
        <v>284</v>
      </c>
      <c r="Q113" s="84" t="s">
        <v>277</v>
      </c>
      <c r="R113" s="151"/>
      <c r="S113" s="84" t="s">
        <v>277</v>
      </c>
      <c r="T113" s="151"/>
      <c r="U113" s="84" t="s">
        <v>277</v>
      </c>
      <c r="V113" s="151"/>
      <c r="W113" s="84"/>
      <c r="X113" s="151"/>
      <c r="Y113" s="84" t="s">
        <v>277</v>
      </c>
      <c r="Z113" s="151" t="s">
        <v>577</v>
      </c>
      <c r="AA113" s="84" t="s">
        <v>277</v>
      </c>
      <c r="AB113" s="151"/>
      <c r="AC113" s="84" t="s">
        <v>277</v>
      </c>
      <c r="AD113" s="151"/>
      <c r="AE113" s="84" t="s">
        <v>277</v>
      </c>
      <c r="AF113" s="151"/>
      <c r="AG113" s="84" t="s">
        <v>277</v>
      </c>
      <c r="AH113" s="151"/>
      <c r="AI113" s="84" t="s">
        <v>277</v>
      </c>
      <c r="AJ113" s="151" t="s">
        <v>492</v>
      </c>
      <c r="AK113" s="84" t="s">
        <v>277</v>
      </c>
      <c r="AL113" s="151"/>
      <c r="AM113" s="84"/>
      <c r="AN113" s="151"/>
    </row>
    <row r="114" spans="1:40" ht="12.75" customHeight="1" x14ac:dyDescent="0.3">
      <c r="A114" s="302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512</v>
      </c>
      <c r="P114" s="151" t="s">
        <v>284</v>
      </c>
      <c r="Q114" s="84" t="s">
        <v>277</v>
      </c>
      <c r="R114" s="151"/>
      <c r="S114" s="84" t="s">
        <v>512</v>
      </c>
      <c r="T114" s="151" t="s">
        <v>284</v>
      </c>
      <c r="U114" s="84" t="s">
        <v>277</v>
      </c>
      <c r="V114" s="151" t="s">
        <v>512</v>
      </c>
      <c r="W114" s="84"/>
      <c r="X114" s="151"/>
      <c r="Y114" s="84" t="s">
        <v>277</v>
      </c>
      <c r="Z114" s="151"/>
      <c r="AA114" s="84" t="s">
        <v>277</v>
      </c>
      <c r="AB114" s="151" t="s">
        <v>539</v>
      </c>
      <c r="AC114" s="84" t="s">
        <v>277</v>
      </c>
      <c r="AD114" s="151"/>
      <c r="AE114" s="84" t="s">
        <v>277</v>
      </c>
      <c r="AF114" s="151"/>
      <c r="AG114" s="84" t="s">
        <v>277</v>
      </c>
      <c r="AH114" s="151"/>
      <c r="AI114" s="84" t="s">
        <v>277</v>
      </c>
      <c r="AJ114" s="151" t="s">
        <v>492</v>
      </c>
      <c r="AK114" s="84" t="s">
        <v>277</v>
      </c>
      <c r="AL114" s="151"/>
      <c r="AM114" s="84"/>
      <c r="AN114" s="151"/>
    </row>
    <row r="115" spans="1:40" ht="12.75" customHeight="1" x14ac:dyDescent="0.3">
      <c r="A115" s="302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647</v>
      </c>
      <c r="P115" s="151" t="s">
        <v>284</v>
      </c>
      <c r="Q115" s="84" t="s">
        <v>82</v>
      </c>
      <c r="R115" s="151"/>
      <c r="S115" s="84" t="s">
        <v>82</v>
      </c>
      <c r="T115" s="151"/>
      <c r="U115" s="84" t="s">
        <v>82</v>
      </c>
      <c r="V115" s="151" t="s">
        <v>277</v>
      </c>
      <c r="W115" s="84"/>
      <c r="X115" s="151"/>
      <c r="Y115" s="84" t="s">
        <v>82</v>
      </c>
      <c r="Z115" s="151" t="s">
        <v>277</v>
      </c>
      <c r="AA115" s="84" t="s">
        <v>82</v>
      </c>
      <c r="AB115" s="151"/>
      <c r="AC115" s="84" t="s">
        <v>82</v>
      </c>
      <c r="AD115" s="151"/>
      <c r="AE115" s="84" t="s">
        <v>82</v>
      </c>
      <c r="AF115" s="151"/>
      <c r="AG115" s="84" t="s">
        <v>82</v>
      </c>
      <c r="AH115" s="151"/>
      <c r="AI115" s="84" t="s">
        <v>82</v>
      </c>
      <c r="AJ115" s="151" t="s">
        <v>492</v>
      </c>
      <c r="AK115" s="84" t="s">
        <v>82</v>
      </c>
      <c r="AL115" s="151"/>
      <c r="AM115" s="84"/>
      <c r="AN115" s="151"/>
    </row>
    <row r="116" spans="1:40" ht="12.75" customHeight="1" x14ac:dyDescent="0.3">
      <c r="A116" s="302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277</v>
      </c>
      <c r="P116" s="151" t="s">
        <v>466</v>
      </c>
      <c r="Q116" s="84" t="s">
        <v>82</v>
      </c>
      <c r="R116" s="151"/>
      <c r="S116" s="84" t="s">
        <v>82</v>
      </c>
      <c r="T116" s="151"/>
      <c r="U116" s="84" t="s">
        <v>82</v>
      </c>
      <c r="V116" s="151"/>
      <c r="W116" s="84"/>
      <c r="X116" s="151"/>
      <c r="Y116" s="84" t="s">
        <v>82</v>
      </c>
      <c r="Z116" s="151" t="s">
        <v>277</v>
      </c>
      <c r="AA116" s="84" t="s">
        <v>82</v>
      </c>
      <c r="AB116" s="151"/>
      <c r="AC116" s="84" t="s">
        <v>82</v>
      </c>
      <c r="AD116" s="151"/>
      <c r="AE116" s="84" t="s">
        <v>82</v>
      </c>
      <c r="AF116" s="151"/>
      <c r="AG116" s="84" t="s">
        <v>82</v>
      </c>
      <c r="AH116" s="151"/>
      <c r="AI116" s="84" t="s">
        <v>82</v>
      </c>
      <c r="AJ116" s="151" t="s">
        <v>492</v>
      </c>
      <c r="AK116" s="84" t="s">
        <v>82</v>
      </c>
      <c r="AL116" s="151"/>
      <c r="AM116" s="84"/>
      <c r="AN116" s="151"/>
    </row>
    <row r="117" spans="1:40" ht="12.75" customHeight="1" x14ac:dyDescent="0.25">
      <c r="A117" s="302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/>
      <c r="P117" s="155"/>
      <c r="Q117" s="40" t="s">
        <v>278</v>
      </c>
      <c r="R117" s="155"/>
      <c r="S117" s="40" t="s">
        <v>278</v>
      </c>
      <c r="T117" s="155"/>
      <c r="U117" s="40" t="s">
        <v>278</v>
      </c>
      <c r="V117" s="155"/>
      <c r="W117" s="40"/>
      <c r="X117" s="155"/>
      <c r="Y117" s="40" t="s">
        <v>278</v>
      </c>
      <c r="Z117" s="155"/>
      <c r="AA117" s="40" t="s">
        <v>278</v>
      </c>
      <c r="AB117" s="155"/>
      <c r="AC117" s="40" t="s">
        <v>278</v>
      </c>
      <c r="AD117" s="155"/>
      <c r="AE117" s="40" t="s">
        <v>278</v>
      </c>
      <c r="AF117" s="155"/>
      <c r="AG117" s="40"/>
      <c r="AH117" s="155"/>
      <c r="AI117" s="40" t="s">
        <v>278</v>
      </c>
      <c r="AJ117" s="155"/>
      <c r="AK117" s="40" t="s">
        <v>278</v>
      </c>
      <c r="AL117" s="155"/>
      <c r="AM117" s="40"/>
      <c r="AN117" s="155"/>
    </row>
    <row r="118" spans="1:40" ht="12.75" customHeight="1" x14ac:dyDescent="0.25">
      <c r="A118" s="302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278</v>
      </c>
      <c r="P118" s="149"/>
      <c r="Q118" s="19" t="s">
        <v>278</v>
      </c>
      <c r="R118" s="149"/>
      <c r="S118" s="19" t="s">
        <v>278</v>
      </c>
      <c r="T118" s="149"/>
      <c r="U118" s="19" t="s">
        <v>278</v>
      </c>
      <c r="V118" s="149"/>
      <c r="W118" s="19"/>
      <c r="X118" s="149"/>
      <c r="Y118" s="19" t="s">
        <v>278</v>
      </c>
      <c r="Z118" s="149"/>
      <c r="AA118" s="19" t="s">
        <v>278</v>
      </c>
      <c r="AB118" s="149"/>
      <c r="AC118" s="19" t="s">
        <v>278</v>
      </c>
      <c r="AD118" s="149"/>
      <c r="AE118" s="19" t="s">
        <v>278</v>
      </c>
      <c r="AF118" s="149"/>
      <c r="AG118" s="19" t="s">
        <v>278</v>
      </c>
      <c r="AH118" s="149"/>
      <c r="AI118" s="19" t="s">
        <v>278</v>
      </c>
      <c r="AJ118" s="149"/>
      <c r="AK118" s="19" t="s">
        <v>278</v>
      </c>
      <c r="AL118" s="149" t="s">
        <v>277</v>
      </c>
      <c r="AM118" s="19"/>
      <c r="AN118" s="149"/>
    </row>
    <row r="119" spans="1:40" ht="12.75" customHeight="1" x14ac:dyDescent="0.25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278</v>
      </c>
      <c r="P119" s="149"/>
      <c r="Q119" s="19" t="s">
        <v>278</v>
      </c>
      <c r="R119" s="149"/>
      <c r="S119" s="19" t="s">
        <v>278</v>
      </c>
      <c r="T119" s="149"/>
      <c r="U119" s="19" t="s">
        <v>278</v>
      </c>
      <c r="V119" s="149"/>
      <c r="W119" s="19"/>
      <c r="X119" s="149"/>
      <c r="Y119" s="19" t="s">
        <v>278</v>
      </c>
      <c r="Z119" s="149"/>
      <c r="AA119" s="19" t="s">
        <v>278</v>
      </c>
      <c r="AB119" s="149"/>
      <c r="AC119" s="19" t="s">
        <v>278</v>
      </c>
      <c r="AD119" s="149"/>
      <c r="AE119" s="19" t="s">
        <v>278</v>
      </c>
      <c r="AF119" s="149"/>
      <c r="AG119" s="19" t="s">
        <v>278</v>
      </c>
      <c r="AH119" s="149"/>
      <c r="AI119" s="19" t="s">
        <v>278</v>
      </c>
      <c r="AJ119" s="149"/>
      <c r="AK119" s="19" t="s">
        <v>278</v>
      </c>
      <c r="AL119" s="149"/>
      <c r="AM119" s="19"/>
      <c r="AN119" s="149"/>
    </row>
    <row r="120" spans="1:40" ht="12.75" customHeight="1" x14ac:dyDescent="0.3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278</v>
      </c>
      <c r="P120" s="151"/>
      <c r="Q120" s="84" t="s">
        <v>278</v>
      </c>
      <c r="R120" s="151"/>
      <c r="S120" s="84" t="s">
        <v>282</v>
      </c>
      <c r="T120" s="151" t="s">
        <v>278</v>
      </c>
      <c r="U120" s="84" t="s">
        <v>278</v>
      </c>
      <c r="V120" s="151" t="s">
        <v>276</v>
      </c>
      <c r="W120" s="84"/>
      <c r="X120" s="151"/>
      <c r="Y120" s="84" t="s">
        <v>278</v>
      </c>
      <c r="Z120" s="151"/>
      <c r="AA120" s="84" t="s">
        <v>282</v>
      </c>
      <c r="AB120" s="151" t="s">
        <v>85</v>
      </c>
      <c r="AC120" s="84" t="s">
        <v>278</v>
      </c>
      <c r="AD120" s="151"/>
      <c r="AE120" s="84" t="s">
        <v>282</v>
      </c>
      <c r="AF120" s="151"/>
      <c r="AG120" s="84" t="s">
        <v>278</v>
      </c>
      <c r="AH120" s="151"/>
      <c r="AI120" s="84" t="s">
        <v>282</v>
      </c>
      <c r="AJ120" s="151" t="s">
        <v>90</v>
      </c>
      <c r="AK120" s="84" t="s">
        <v>282</v>
      </c>
      <c r="AL120" s="151" t="s">
        <v>85</v>
      </c>
      <c r="AM120" s="84"/>
      <c r="AN120" s="151"/>
    </row>
    <row r="121" spans="1:40" ht="12.75" customHeight="1" x14ac:dyDescent="0.3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278</v>
      </c>
      <c r="P121" s="151"/>
      <c r="Q121" s="84" t="s">
        <v>278</v>
      </c>
      <c r="R121" s="151" t="s">
        <v>538</v>
      </c>
      <c r="S121" s="84" t="s">
        <v>282</v>
      </c>
      <c r="T121" s="151" t="s">
        <v>86</v>
      </c>
      <c r="U121" s="84" t="s">
        <v>278</v>
      </c>
      <c r="V121" s="151"/>
      <c r="W121" s="84"/>
      <c r="X121" s="151"/>
      <c r="Y121" s="84" t="s">
        <v>278</v>
      </c>
      <c r="Z121" s="151"/>
      <c r="AA121" s="84" t="s">
        <v>282</v>
      </c>
      <c r="AB121" s="151" t="s">
        <v>85</v>
      </c>
      <c r="AC121" s="84" t="s">
        <v>278</v>
      </c>
      <c r="AD121" s="151"/>
      <c r="AE121" s="84" t="s">
        <v>282</v>
      </c>
      <c r="AF121" s="151"/>
      <c r="AG121" s="84" t="s">
        <v>278</v>
      </c>
      <c r="AH121" s="151"/>
      <c r="AI121" s="84" t="s">
        <v>282</v>
      </c>
      <c r="AJ121" s="151" t="s">
        <v>90</v>
      </c>
      <c r="AK121" s="84" t="s">
        <v>282</v>
      </c>
      <c r="AL121" s="151" t="s">
        <v>85</v>
      </c>
      <c r="AM121" s="84"/>
      <c r="AN121" s="151"/>
    </row>
    <row r="122" spans="1:40" ht="12.75" customHeight="1" x14ac:dyDescent="0.3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298</v>
      </c>
      <c r="P122" s="151" t="s">
        <v>281</v>
      </c>
      <c r="Q122" s="84" t="s">
        <v>282</v>
      </c>
      <c r="R122" s="151"/>
      <c r="S122" s="84" t="s">
        <v>282</v>
      </c>
      <c r="T122" s="151" t="s">
        <v>288</v>
      </c>
      <c r="U122" s="84" t="s">
        <v>298</v>
      </c>
      <c r="V122" s="151" t="s">
        <v>89</v>
      </c>
      <c r="W122" s="84"/>
      <c r="X122" s="151"/>
      <c r="Y122" s="84" t="s">
        <v>276</v>
      </c>
      <c r="Z122" s="151" t="s">
        <v>283</v>
      </c>
      <c r="AA122" s="84" t="s">
        <v>282</v>
      </c>
      <c r="AB122" s="151" t="s">
        <v>85</v>
      </c>
      <c r="AC122" s="84" t="s">
        <v>282</v>
      </c>
      <c r="AD122" s="151" t="s">
        <v>291</v>
      </c>
      <c r="AE122" s="84" t="s">
        <v>282</v>
      </c>
      <c r="AF122" s="151"/>
      <c r="AG122" s="84" t="s">
        <v>298</v>
      </c>
      <c r="AH122" s="151"/>
      <c r="AI122" s="84" t="s">
        <v>282</v>
      </c>
      <c r="AJ122" s="151" t="s">
        <v>90</v>
      </c>
      <c r="AK122" s="84" t="s">
        <v>282</v>
      </c>
      <c r="AL122" s="151" t="s">
        <v>85</v>
      </c>
      <c r="AM122" s="84"/>
      <c r="AN122" s="151"/>
    </row>
    <row r="123" spans="1:40" ht="12.75" customHeight="1" x14ac:dyDescent="0.3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298</v>
      </c>
      <c r="P123" s="151" t="s">
        <v>281</v>
      </c>
      <c r="Q123" s="84" t="s">
        <v>282</v>
      </c>
      <c r="R123" s="151"/>
      <c r="S123" s="84" t="s">
        <v>505</v>
      </c>
      <c r="T123" s="151" t="s">
        <v>85</v>
      </c>
      <c r="U123" s="84" t="s">
        <v>298</v>
      </c>
      <c r="V123" s="151" t="s">
        <v>89</v>
      </c>
      <c r="W123" s="84"/>
      <c r="X123" s="151"/>
      <c r="Y123" s="84" t="s">
        <v>83</v>
      </c>
      <c r="Z123" s="151" t="s">
        <v>85</v>
      </c>
      <c r="AA123" s="84" t="s">
        <v>278</v>
      </c>
      <c r="AB123" s="151"/>
      <c r="AC123" s="84" t="s">
        <v>282</v>
      </c>
      <c r="AD123" s="151" t="s">
        <v>88</v>
      </c>
      <c r="AE123" s="84" t="s">
        <v>278</v>
      </c>
      <c r="AF123" s="151"/>
      <c r="AG123" s="84" t="s">
        <v>298</v>
      </c>
      <c r="AH123" s="151"/>
      <c r="AI123" s="84" t="s">
        <v>278</v>
      </c>
      <c r="AJ123" s="151"/>
      <c r="AK123" s="84" t="s">
        <v>278</v>
      </c>
      <c r="AL123" s="151"/>
      <c r="AM123" s="84"/>
      <c r="AN123" s="151"/>
    </row>
    <row r="124" spans="1:40" ht="12.75" customHeight="1" x14ac:dyDescent="0.3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298</v>
      </c>
      <c r="P124" s="151" t="s">
        <v>281</v>
      </c>
      <c r="Q124" s="84" t="s">
        <v>282</v>
      </c>
      <c r="R124" s="151" t="s">
        <v>278</v>
      </c>
      <c r="S124" s="84" t="s">
        <v>278</v>
      </c>
      <c r="T124" s="151"/>
      <c r="U124" s="84" t="s">
        <v>298</v>
      </c>
      <c r="V124" s="151" t="s">
        <v>88</v>
      </c>
      <c r="W124" s="84"/>
      <c r="X124" s="151"/>
      <c r="Y124" s="84" t="s">
        <v>83</v>
      </c>
      <c r="Z124" s="151" t="s">
        <v>85</v>
      </c>
      <c r="AA124" s="84" t="s">
        <v>278</v>
      </c>
      <c r="AB124" s="151"/>
      <c r="AC124" s="84" t="s">
        <v>282</v>
      </c>
      <c r="AD124" s="151" t="s">
        <v>85</v>
      </c>
      <c r="AE124" s="84" t="s">
        <v>278</v>
      </c>
      <c r="AF124" s="151"/>
      <c r="AG124" s="84" t="s">
        <v>298</v>
      </c>
      <c r="AH124" s="151"/>
      <c r="AI124" s="84" t="s">
        <v>278</v>
      </c>
      <c r="AJ124" s="151"/>
      <c r="AK124" s="84" t="s">
        <v>278</v>
      </c>
      <c r="AL124" s="151"/>
      <c r="AM124" s="84"/>
      <c r="AN124" s="151"/>
    </row>
    <row r="125" spans="1:40" ht="12.75" customHeight="1" x14ac:dyDescent="0.25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278</v>
      </c>
      <c r="P125" s="149"/>
      <c r="Q125" s="19" t="s">
        <v>278</v>
      </c>
      <c r="R125" s="149"/>
      <c r="S125" s="19" t="s">
        <v>278</v>
      </c>
      <c r="T125" s="149"/>
      <c r="U125" s="19" t="s">
        <v>278</v>
      </c>
      <c r="V125" s="149"/>
      <c r="W125" s="19"/>
      <c r="X125" s="149"/>
      <c r="Y125" s="19" t="s">
        <v>278</v>
      </c>
      <c r="Z125" s="149"/>
      <c r="AA125" s="19" t="s">
        <v>278</v>
      </c>
      <c r="AB125" s="149"/>
      <c r="AC125" s="19" t="s">
        <v>278</v>
      </c>
      <c r="AD125" s="149"/>
      <c r="AE125" s="19" t="s">
        <v>278</v>
      </c>
      <c r="AF125" s="149"/>
      <c r="AG125" s="19" t="s">
        <v>278</v>
      </c>
      <c r="AH125" s="149"/>
      <c r="AI125" s="19" t="s">
        <v>278</v>
      </c>
      <c r="AJ125" s="149"/>
      <c r="AK125" s="19" t="s">
        <v>278</v>
      </c>
      <c r="AL125" s="149"/>
      <c r="AM125" s="19"/>
      <c r="AN125" s="149"/>
    </row>
    <row r="126" spans="1:40" ht="12.75" customHeight="1" x14ac:dyDescent="0.25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278</v>
      </c>
      <c r="P126" s="149"/>
      <c r="Q126" s="19" t="s">
        <v>278</v>
      </c>
      <c r="R126" s="149"/>
      <c r="S126" s="19" t="s">
        <v>278</v>
      </c>
      <c r="T126" s="149"/>
      <c r="U126" s="19" t="s">
        <v>278</v>
      </c>
      <c r="V126" s="149"/>
      <c r="W126" s="19"/>
      <c r="X126" s="149"/>
      <c r="Y126" s="19" t="s">
        <v>278</v>
      </c>
      <c r="Z126" s="149"/>
      <c r="AA126" s="19" t="s">
        <v>278</v>
      </c>
      <c r="AB126" s="149"/>
      <c r="AC126" s="19" t="s">
        <v>278</v>
      </c>
      <c r="AD126" s="149"/>
      <c r="AE126" s="19" t="s">
        <v>278</v>
      </c>
      <c r="AF126" s="149"/>
      <c r="AG126" s="19" t="s">
        <v>278</v>
      </c>
      <c r="AH126" s="149"/>
      <c r="AI126" s="19" t="s">
        <v>278</v>
      </c>
      <c r="AJ126" s="149"/>
      <c r="AK126" s="19" t="s">
        <v>278</v>
      </c>
      <c r="AL126" s="149"/>
      <c r="AM126" s="19"/>
      <c r="AN126" s="149"/>
    </row>
    <row r="127" spans="1:40" ht="12.75" customHeight="1" x14ac:dyDescent="0.3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276</v>
      </c>
      <c r="P127" s="151" t="s">
        <v>285</v>
      </c>
      <c r="Q127" s="84" t="s">
        <v>276</v>
      </c>
      <c r="R127" s="151"/>
      <c r="S127" s="84" t="s">
        <v>276</v>
      </c>
      <c r="T127" s="151"/>
      <c r="U127" s="84" t="s">
        <v>276</v>
      </c>
      <c r="V127" s="151" t="s">
        <v>89</v>
      </c>
      <c r="W127" s="84"/>
      <c r="X127" s="151"/>
      <c r="Y127" s="84" t="s">
        <v>276</v>
      </c>
      <c r="Z127" s="151"/>
      <c r="AA127" s="84" t="s">
        <v>276</v>
      </c>
      <c r="AB127" s="151" t="s">
        <v>522</v>
      </c>
      <c r="AC127" s="84" t="s">
        <v>276</v>
      </c>
      <c r="AD127" s="151"/>
      <c r="AE127" s="84" t="s">
        <v>276</v>
      </c>
      <c r="AF127" s="151"/>
      <c r="AG127" s="84" t="s">
        <v>276</v>
      </c>
      <c r="AH127" s="151"/>
      <c r="AI127" s="84" t="s">
        <v>276</v>
      </c>
      <c r="AJ127" s="151"/>
      <c r="AK127" s="84" t="s">
        <v>276</v>
      </c>
      <c r="AL127" s="151"/>
      <c r="AM127" s="84"/>
      <c r="AN127" s="151"/>
    </row>
    <row r="128" spans="1:40" ht="12.75" customHeight="1" x14ac:dyDescent="0.3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276</v>
      </c>
      <c r="P128" s="151"/>
      <c r="Q128" s="84" t="s">
        <v>276</v>
      </c>
      <c r="R128" s="151"/>
      <c r="S128" s="84" t="s">
        <v>276</v>
      </c>
      <c r="T128" s="151" t="s">
        <v>287</v>
      </c>
      <c r="U128" s="84" t="s">
        <v>276</v>
      </c>
      <c r="V128" s="151"/>
      <c r="W128" s="84"/>
      <c r="X128" s="151"/>
      <c r="Y128" s="84" t="s">
        <v>276</v>
      </c>
      <c r="Z128" s="151"/>
      <c r="AA128" s="84" t="s">
        <v>276</v>
      </c>
      <c r="AB128" s="151"/>
      <c r="AC128" s="84" t="s">
        <v>276</v>
      </c>
      <c r="AD128" s="151"/>
      <c r="AE128" s="84" t="s">
        <v>276</v>
      </c>
      <c r="AF128" s="151"/>
      <c r="AG128" s="84" t="s">
        <v>276</v>
      </c>
      <c r="AH128" s="151"/>
      <c r="AI128" s="84" t="s">
        <v>276</v>
      </c>
      <c r="AJ128" s="151"/>
      <c r="AK128" s="84" t="s">
        <v>276</v>
      </c>
      <c r="AL128" s="151"/>
      <c r="AM128" s="84"/>
      <c r="AN128" s="151"/>
    </row>
    <row r="129" spans="1:41" ht="12.75" customHeight="1" x14ac:dyDescent="0.3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577</v>
      </c>
      <c r="P129" s="151" t="s">
        <v>284</v>
      </c>
      <c r="Q129" s="84" t="s">
        <v>277</v>
      </c>
      <c r="R129" s="151"/>
      <c r="S129" s="84" t="s">
        <v>277</v>
      </c>
      <c r="T129" s="151" t="s">
        <v>492</v>
      </c>
      <c r="U129" s="84" t="s">
        <v>277</v>
      </c>
      <c r="V129" s="151" t="s">
        <v>587</v>
      </c>
      <c r="W129" s="84"/>
      <c r="X129" s="151"/>
      <c r="Y129" s="84" t="s">
        <v>277</v>
      </c>
      <c r="Z129" s="151"/>
      <c r="AA129" s="84" t="s">
        <v>277</v>
      </c>
      <c r="AB129" s="151" t="s">
        <v>279</v>
      </c>
      <c r="AC129" s="84" t="s">
        <v>277</v>
      </c>
      <c r="AD129" s="151"/>
      <c r="AE129" s="84" t="s">
        <v>277</v>
      </c>
      <c r="AF129" s="151" t="s">
        <v>82</v>
      </c>
      <c r="AG129" s="84" t="s">
        <v>277</v>
      </c>
      <c r="AH129" s="151"/>
      <c r="AI129" s="84" t="s">
        <v>277</v>
      </c>
      <c r="AJ129" s="151"/>
      <c r="AK129" s="84" t="s">
        <v>277</v>
      </c>
      <c r="AL129" s="151"/>
      <c r="AM129" s="84"/>
      <c r="AN129" s="151"/>
    </row>
    <row r="130" spans="1:41" ht="12.75" customHeight="1" thickBot="1" x14ac:dyDescent="0.35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277</v>
      </c>
      <c r="P130" s="153" t="s">
        <v>593</v>
      </c>
      <c r="Q130" s="88" t="s">
        <v>277</v>
      </c>
      <c r="R130" s="153" t="s">
        <v>661</v>
      </c>
      <c r="S130" s="88" t="s">
        <v>277</v>
      </c>
      <c r="T130" s="153" t="s">
        <v>492</v>
      </c>
      <c r="U130" s="88" t="s">
        <v>277</v>
      </c>
      <c r="V130" s="153"/>
      <c r="W130" s="88"/>
      <c r="X130" s="153"/>
      <c r="Y130" s="88" t="s">
        <v>277</v>
      </c>
      <c r="Z130" s="153"/>
      <c r="AA130" s="88" t="s">
        <v>277</v>
      </c>
      <c r="AB130" s="153"/>
      <c r="AC130" s="88" t="s">
        <v>277</v>
      </c>
      <c r="AD130" s="153" t="s">
        <v>283</v>
      </c>
      <c r="AE130" s="88" t="s">
        <v>82</v>
      </c>
      <c r="AF130" s="153" t="s">
        <v>502</v>
      </c>
      <c r="AG130" s="88" t="s">
        <v>277</v>
      </c>
      <c r="AH130" s="153"/>
      <c r="AI130" s="88" t="s">
        <v>277</v>
      </c>
      <c r="AJ130" s="153"/>
      <c r="AK130" s="88" t="s">
        <v>277</v>
      </c>
      <c r="AL130" s="153"/>
      <c r="AM130" s="88"/>
      <c r="AN130" s="153"/>
    </row>
    <row r="131" spans="1:41" ht="12.75" customHeight="1" x14ac:dyDescent="0.3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82</v>
      </c>
      <c r="P131" s="156" t="s">
        <v>593</v>
      </c>
      <c r="Q131" s="87" t="s">
        <v>82</v>
      </c>
      <c r="R131" s="156"/>
      <c r="S131" s="87" t="s">
        <v>82</v>
      </c>
      <c r="T131" s="156" t="s">
        <v>492</v>
      </c>
      <c r="U131" s="87" t="s">
        <v>82</v>
      </c>
      <c r="V131" s="156" t="s">
        <v>10</v>
      </c>
      <c r="W131" s="87"/>
      <c r="X131" s="156"/>
      <c r="Y131" s="87" t="s">
        <v>82</v>
      </c>
      <c r="Z131" s="156"/>
      <c r="AA131" s="87" t="s">
        <v>82</v>
      </c>
      <c r="AB131" s="156"/>
      <c r="AC131" s="87" t="s">
        <v>82</v>
      </c>
      <c r="AD131" s="156"/>
      <c r="AE131" s="87" t="s">
        <v>82</v>
      </c>
      <c r="AF131" s="156"/>
      <c r="AG131" s="87" t="s">
        <v>82</v>
      </c>
      <c r="AH131" s="156"/>
      <c r="AI131" s="87" t="s">
        <v>82</v>
      </c>
      <c r="AJ131" s="156"/>
      <c r="AK131" s="87" t="s">
        <v>82</v>
      </c>
      <c r="AL131" s="156"/>
      <c r="AM131" s="87"/>
      <c r="AN131" s="156"/>
    </row>
    <row r="132" spans="1:41" ht="12.75" customHeight="1" x14ac:dyDescent="0.3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82</v>
      </c>
      <c r="P132" s="147" t="s">
        <v>593</v>
      </c>
      <c r="Q132" s="86" t="s">
        <v>82</v>
      </c>
      <c r="R132" s="147" t="s">
        <v>22</v>
      </c>
      <c r="S132" s="86" t="s">
        <v>82</v>
      </c>
      <c r="T132" s="147" t="s">
        <v>492</v>
      </c>
      <c r="U132" s="86" t="s">
        <v>82</v>
      </c>
      <c r="V132" s="147"/>
      <c r="W132" s="86"/>
      <c r="X132" s="147"/>
      <c r="Y132" s="86" t="s">
        <v>82</v>
      </c>
      <c r="Z132" s="147"/>
      <c r="AA132" s="86" t="s">
        <v>82</v>
      </c>
      <c r="AB132" s="147"/>
      <c r="AC132" s="86" t="s">
        <v>82</v>
      </c>
      <c r="AD132" s="147"/>
      <c r="AE132" s="86" t="s">
        <v>82</v>
      </c>
      <c r="AF132" s="147"/>
      <c r="AG132" s="86" t="s">
        <v>82</v>
      </c>
      <c r="AH132" s="147"/>
      <c r="AI132" s="86" t="s">
        <v>82</v>
      </c>
      <c r="AJ132" s="147"/>
      <c r="AK132" s="86" t="s">
        <v>82</v>
      </c>
      <c r="AL132" s="147"/>
      <c r="AM132" s="86"/>
      <c r="AN132" s="147"/>
    </row>
    <row r="133" spans="1:41" ht="12.75" customHeight="1" x14ac:dyDescent="0.25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82</v>
      </c>
      <c r="P133" s="149" t="s">
        <v>593</v>
      </c>
      <c r="Q133" s="19" t="s">
        <v>82</v>
      </c>
      <c r="R133" s="149"/>
      <c r="S133" s="19" t="s">
        <v>82</v>
      </c>
      <c r="T133" s="149" t="s">
        <v>492</v>
      </c>
      <c r="U133" s="19" t="s">
        <v>82</v>
      </c>
      <c r="V133" s="149"/>
      <c r="W133" s="19"/>
      <c r="X133" s="149"/>
      <c r="Y133" s="19" t="s">
        <v>82</v>
      </c>
      <c r="Z133" s="149"/>
      <c r="AA133" s="19" t="s">
        <v>82</v>
      </c>
      <c r="AB133" s="149" t="s">
        <v>492</v>
      </c>
      <c r="AC133" s="19" t="s">
        <v>82</v>
      </c>
      <c r="AD133" s="149"/>
      <c r="AE133" s="19" t="s">
        <v>82</v>
      </c>
      <c r="AF133" s="149"/>
      <c r="AG133" s="19" t="s">
        <v>82</v>
      </c>
      <c r="AH133" s="149"/>
      <c r="AI133" s="19" t="s">
        <v>82</v>
      </c>
      <c r="AJ133" s="149"/>
      <c r="AK133" s="19" t="s">
        <v>82</v>
      </c>
      <c r="AL133" s="149"/>
      <c r="AM133" s="19"/>
      <c r="AN133" s="149"/>
    </row>
    <row r="134" spans="1:41" ht="12.75" customHeight="1" x14ac:dyDescent="0.3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278</v>
      </c>
      <c r="P134" s="148"/>
      <c r="Q134" s="85" t="s">
        <v>278</v>
      </c>
      <c r="R134" s="148"/>
      <c r="S134" s="85" t="s">
        <v>278</v>
      </c>
      <c r="T134" s="148"/>
      <c r="U134" s="85" t="s">
        <v>278</v>
      </c>
      <c r="V134" s="148"/>
      <c r="W134" s="85"/>
      <c r="X134" s="148"/>
      <c r="Y134" s="85" t="s">
        <v>278</v>
      </c>
      <c r="Z134" s="148"/>
      <c r="AA134" s="85" t="s">
        <v>278</v>
      </c>
      <c r="AB134" s="148"/>
      <c r="AC134" s="85" t="s">
        <v>278</v>
      </c>
      <c r="AD134" s="148"/>
      <c r="AE134" s="85" t="s">
        <v>278</v>
      </c>
      <c r="AF134" s="148"/>
      <c r="AG134" s="85" t="s">
        <v>278</v>
      </c>
      <c r="AH134" s="148"/>
      <c r="AI134" s="85" t="s">
        <v>278</v>
      </c>
      <c r="AJ134" s="148"/>
      <c r="AK134" s="85" t="s">
        <v>278</v>
      </c>
      <c r="AL134" s="148"/>
      <c r="AM134" s="85"/>
      <c r="AN134" s="148"/>
    </row>
    <row r="135" spans="1:41" ht="12.75" customHeight="1" x14ac:dyDescent="0.25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278</v>
      </c>
      <c r="P135" s="154"/>
      <c r="Q135" s="37" t="s">
        <v>278</v>
      </c>
      <c r="R135" s="154"/>
      <c r="S135" s="37" t="s">
        <v>278</v>
      </c>
      <c r="T135" s="154"/>
      <c r="U135" s="37" t="s">
        <v>278</v>
      </c>
      <c r="V135" s="154"/>
      <c r="W135" s="37"/>
      <c r="X135" s="154"/>
      <c r="Y135" s="37" t="s">
        <v>278</v>
      </c>
      <c r="Z135" s="154" t="s">
        <v>277</v>
      </c>
      <c r="AA135" s="37" t="s">
        <v>278</v>
      </c>
      <c r="AB135" s="154"/>
      <c r="AC135" s="37" t="s">
        <v>278</v>
      </c>
      <c r="AD135" s="154"/>
      <c r="AE135" s="37" t="s">
        <v>278</v>
      </c>
      <c r="AF135" s="154"/>
      <c r="AG135" s="37" t="s">
        <v>278</v>
      </c>
      <c r="AH135" s="154"/>
      <c r="AI135" s="37" t="s">
        <v>278</v>
      </c>
      <c r="AJ135" s="154"/>
      <c r="AK135" s="37" t="s">
        <v>278</v>
      </c>
      <c r="AL135" s="154" t="s">
        <v>83</v>
      </c>
      <c r="AM135" s="37"/>
      <c r="AN135" s="154"/>
    </row>
    <row r="136" spans="1:41" s="8" customFormat="1" ht="12.75" customHeight="1" x14ac:dyDescent="0.25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276</v>
      </c>
      <c r="P136" s="154" t="s">
        <v>85</v>
      </c>
      <c r="Q136" s="37" t="s">
        <v>276</v>
      </c>
      <c r="R136" s="154"/>
      <c r="S136" s="37" t="s">
        <v>276</v>
      </c>
      <c r="T136" s="154" t="s">
        <v>85</v>
      </c>
      <c r="U136" s="37" t="s">
        <v>276</v>
      </c>
      <c r="V136" s="154" t="s">
        <v>86</v>
      </c>
      <c r="W136" s="37"/>
      <c r="X136" s="154"/>
      <c r="Y136" s="37" t="s">
        <v>276</v>
      </c>
      <c r="Z136" s="154"/>
      <c r="AA136" s="37" t="s">
        <v>276</v>
      </c>
      <c r="AB136" s="154"/>
      <c r="AC136" s="37" t="s">
        <v>276</v>
      </c>
      <c r="AD136" s="154"/>
      <c r="AE136" s="37" t="s">
        <v>276</v>
      </c>
      <c r="AF136" s="154"/>
      <c r="AG136" s="37" t="s">
        <v>276</v>
      </c>
      <c r="AH136" s="154"/>
      <c r="AI136" s="37" t="s">
        <v>276</v>
      </c>
      <c r="AJ136" s="154"/>
      <c r="AK136" s="37" t="s">
        <v>276</v>
      </c>
      <c r="AL136" s="154"/>
      <c r="AM136" s="37"/>
      <c r="AN136" s="154"/>
      <c r="AO136" s="17"/>
    </row>
    <row r="137" spans="1:41" ht="12.75" customHeight="1" x14ac:dyDescent="0.3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276</v>
      </c>
      <c r="P137" s="148" t="s">
        <v>85</v>
      </c>
      <c r="Q137" s="85" t="s">
        <v>276</v>
      </c>
      <c r="R137" s="148"/>
      <c r="S137" s="85" t="s">
        <v>276</v>
      </c>
      <c r="T137" s="148" t="s">
        <v>85</v>
      </c>
      <c r="U137" s="85" t="s">
        <v>276</v>
      </c>
      <c r="V137" s="148" t="s">
        <v>86</v>
      </c>
      <c r="W137" s="85"/>
      <c r="X137" s="148"/>
      <c r="Y137" s="85" t="s">
        <v>276</v>
      </c>
      <c r="Z137" s="148"/>
      <c r="AA137" s="85" t="s">
        <v>276</v>
      </c>
      <c r="AB137" s="148"/>
      <c r="AC137" s="85" t="s">
        <v>276</v>
      </c>
      <c r="AD137" s="148"/>
      <c r="AE137" s="85" t="s">
        <v>276</v>
      </c>
      <c r="AF137" s="148"/>
      <c r="AG137" s="85" t="s">
        <v>276</v>
      </c>
      <c r="AH137" s="148"/>
      <c r="AI137" s="85" t="s">
        <v>276</v>
      </c>
      <c r="AJ137" s="148"/>
      <c r="AK137" s="85" t="s">
        <v>276</v>
      </c>
      <c r="AL137" s="148"/>
      <c r="AM137" s="85"/>
      <c r="AN137" s="148"/>
    </row>
    <row r="138" spans="1:41" ht="12.75" customHeight="1" x14ac:dyDescent="0.25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277</v>
      </c>
      <c r="P138" s="154" t="s">
        <v>593</v>
      </c>
      <c r="Q138" s="37" t="s">
        <v>277</v>
      </c>
      <c r="R138" s="154"/>
      <c r="S138" s="37" t="s">
        <v>277</v>
      </c>
      <c r="T138" s="154" t="s">
        <v>88</v>
      </c>
      <c r="U138" s="37" t="s">
        <v>277</v>
      </c>
      <c r="V138" s="154" t="s">
        <v>86</v>
      </c>
      <c r="W138" s="37"/>
      <c r="X138" s="154"/>
      <c r="Y138" s="37" t="s">
        <v>277</v>
      </c>
      <c r="Z138" s="154"/>
      <c r="AA138" s="37" t="s">
        <v>277</v>
      </c>
      <c r="AB138" s="154"/>
      <c r="AC138" s="37" t="s">
        <v>277</v>
      </c>
      <c r="AD138" s="154"/>
      <c r="AE138" s="37" t="s">
        <v>277</v>
      </c>
      <c r="AF138" s="154" t="s">
        <v>16</v>
      </c>
      <c r="AG138" s="37" t="s">
        <v>277</v>
      </c>
      <c r="AH138" s="154"/>
      <c r="AI138" s="37" t="s">
        <v>277</v>
      </c>
      <c r="AJ138" s="154"/>
      <c r="AK138" s="37" t="s">
        <v>277</v>
      </c>
      <c r="AL138" s="154"/>
      <c r="AM138" s="37"/>
      <c r="AN138" s="154"/>
    </row>
    <row r="139" spans="1:41" ht="12.75" customHeight="1" x14ac:dyDescent="0.3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277</v>
      </c>
      <c r="P139" s="147" t="s">
        <v>593</v>
      </c>
      <c r="Q139" s="86" t="s">
        <v>277</v>
      </c>
      <c r="R139" s="147"/>
      <c r="S139" s="86" t="s">
        <v>277</v>
      </c>
      <c r="T139" s="147" t="s">
        <v>279</v>
      </c>
      <c r="U139" s="86" t="s">
        <v>277</v>
      </c>
      <c r="V139" s="147" t="s">
        <v>86</v>
      </c>
      <c r="W139" s="86"/>
      <c r="X139" s="147"/>
      <c r="Y139" s="86" t="s">
        <v>277</v>
      </c>
      <c r="Z139" s="147" t="s">
        <v>276</v>
      </c>
      <c r="AA139" s="86" t="s">
        <v>277</v>
      </c>
      <c r="AB139" s="147"/>
      <c r="AC139" s="86" t="s">
        <v>277</v>
      </c>
      <c r="AD139" s="147"/>
      <c r="AE139" s="86" t="s">
        <v>277</v>
      </c>
      <c r="AF139" s="147" t="s">
        <v>287</v>
      </c>
      <c r="AG139" s="86" t="s">
        <v>277</v>
      </c>
      <c r="AH139" s="147"/>
      <c r="AI139" s="86" t="s">
        <v>277</v>
      </c>
      <c r="AJ139" s="147"/>
      <c r="AK139" s="86" t="s">
        <v>277</v>
      </c>
      <c r="AL139" s="147"/>
      <c r="AM139" s="86"/>
      <c r="AN139" s="147"/>
    </row>
    <row r="140" spans="1:41" ht="12.75" customHeight="1" x14ac:dyDescent="0.25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277</v>
      </c>
      <c r="P140" s="149" t="s">
        <v>593</v>
      </c>
      <c r="Q140" s="19" t="s">
        <v>277</v>
      </c>
      <c r="R140" s="149"/>
      <c r="S140" s="19" t="s">
        <v>277</v>
      </c>
      <c r="T140" s="149" t="s">
        <v>22</v>
      </c>
      <c r="U140" s="19" t="s">
        <v>277</v>
      </c>
      <c r="V140" s="149" t="s">
        <v>86</v>
      </c>
      <c r="W140" s="19"/>
      <c r="X140" s="149"/>
      <c r="Y140" s="19" t="s">
        <v>277</v>
      </c>
      <c r="Z140" s="149" t="s">
        <v>276</v>
      </c>
      <c r="AA140" s="19" t="s">
        <v>277</v>
      </c>
      <c r="AB140" s="149"/>
      <c r="AC140" s="19" t="s">
        <v>277</v>
      </c>
      <c r="AD140" s="149"/>
      <c r="AE140" s="19" t="s">
        <v>277</v>
      </c>
      <c r="AF140" s="149"/>
      <c r="AG140" s="19" t="s">
        <v>277</v>
      </c>
      <c r="AH140" s="149"/>
      <c r="AI140" s="19" t="s">
        <v>277</v>
      </c>
      <c r="AJ140" s="149" t="s">
        <v>542</v>
      </c>
      <c r="AK140" s="19" t="s">
        <v>277</v>
      </c>
      <c r="AL140" s="149"/>
      <c r="AM140" s="19"/>
      <c r="AN140" s="149"/>
    </row>
    <row r="141" spans="1:41" ht="12.75" customHeight="1" x14ac:dyDescent="0.3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82</v>
      </c>
      <c r="P141" s="148" t="s">
        <v>593</v>
      </c>
      <c r="Q141" s="85" t="s">
        <v>82</v>
      </c>
      <c r="R141" s="148"/>
      <c r="S141" s="85" t="s">
        <v>82</v>
      </c>
      <c r="T141" s="148" t="s">
        <v>88</v>
      </c>
      <c r="U141" s="85" t="s">
        <v>82</v>
      </c>
      <c r="V141" s="148"/>
      <c r="W141" s="85"/>
      <c r="X141" s="148"/>
      <c r="Y141" s="85" t="s">
        <v>82</v>
      </c>
      <c r="Z141" s="148"/>
      <c r="AA141" s="85" t="s">
        <v>82</v>
      </c>
      <c r="AB141" s="148"/>
      <c r="AC141" s="85" t="s">
        <v>82</v>
      </c>
      <c r="AD141" s="148" t="s">
        <v>288</v>
      </c>
      <c r="AE141" s="85" t="s">
        <v>82</v>
      </c>
      <c r="AF141" s="148"/>
      <c r="AG141" s="85" t="s">
        <v>82</v>
      </c>
      <c r="AH141" s="148"/>
      <c r="AI141" s="85" t="s">
        <v>82</v>
      </c>
      <c r="AJ141" s="148"/>
      <c r="AK141" s="85" t="s">
        <v>82</v>
      </c>
      <c r="AL141" s="148"/>
      <c r="AM141" s="85"/>
      <c r="AN141" s="148"/>
    </row>
    <row r="142" spans="1:41" ht="12.75" customHeight="1" x14ac:dyDescent="0.25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82</v>
      </c>
      <c r="P142" s="154" t="s">
        <v>492</v>
      </c>
      <c r="Q142" s="37" t="s">
        <v>82</v>
      </c>
      <c r="R142" s="154"/>
      <c r="S142" s="37" t="s">
        <v>82</v>
      </c>
      <c r="T142" s="154" t="s">
        <v>492</v>
      </c>
      <c r="U142" s="37" t="s">
        <v>82</v>
      </c>
      <c r="V142" s="154"/>
      <c r="W142" s="37"/>
      <c r="X142" s="154"/>
      <c r="Y142" s="37" t="s">
        <v>82</v>
      </c>
      <c r="Z142" s="154"/>
      <c r="AA142" s="37" t="s">
        <v>82</v>
      </c>
      <c r="AB142" s="154"/>
      <c r="AC142" s="37" t="s">
        <v>82</v>
      </c>
      <c r="AD142" s="154" t="s">
        <v>492</v>
      </c>
      <c r="AE142" s="37" t="s">
        <v>82</v>
      </c>
      <c r="AF142" s="154"/>
      <c r="AG142" s="37" t="s">
        <v>82</v>
      </c>
      <c r="AH142" s="154"/>
      <c r="AI142" s="37" t="s">
        <v>82</v>
      </c>
      <c r="AJ142" s="154"/>
      <c r="AK142" s="37" t="s">
        <v>82</v>
      </c>
      <c r="AL142" s="154"/>
      <c r="AM142" s="37"/>
      <c r="AN142" s="154"/>
    </row>
    <row r="143" spans="1:41" ht="12.75" customHeight="1" x14ac:dyDescent="0.25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278</v>
      </c>
      <c r="P143" s="154"/>
      <c r="Q143" s="37" t="s">
        <v>278</v>
      </c>
      <c r="R143" s="154"/>
      <c r="S143" s="37" t="s">
        <v>278</v>
      </c>
      <c r="T143" s="154"/>
      <c r="U143" s="37" t="s">
        <v>278</v>
      </c>
      <c r="V143" s="154"/>
      <c r="W143" s="37"/>
      <c r="X143" s="154"/>
      <c r="Y143" s="37" t="s">
        <v>278</v>
      </c>
      <c r="Z143" s="154"/>
      <c r="AA143" s="37" t="s">
        <v>278</v>
      </c>
      <c r="AB143" s="154"/>
      <c r="AC143" s="37" t="s">
        <v>278</v>
      </c>
      <c r="AD143" s="154"/>
      <c r="AE143" s="37" t="s">
        <v>278</v>
      </c>
      <c r="AF143" s="154"/>
      <c r="AG143" s="37" t="s">
        <v>278</v>
      </c>
      <c r="AH143" s="154"/>
      <c r="AI143" s="37" t="s">
        <v>278</v>
      </c>
      <c r="AJ143" s="154"/>
      <c r="AK143" s="37" t="s">
        <v>278</v>
      </c>
      <c r="AL143" s="154"/>
      <c r="AM143" s="37"/>
      <c r="AN143" s="154"/>
    </row>
    <row r="144" spans="1:41" ht="12.75" customHeight="1" x14ac:dyDescent="0.25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278</v>
      </c>
      <c r="P144" s="245"/>
      <c r="Q144" s="238" t="s">
        <v>278</v>
      </c>
      <c r="R144" s="245"/>
      <c r="S144" s="238" t="s">
        <v>278</v>
      </c>
      <c r="T144" s="245"/>
      <c r="U144" s="238" t="s">
        <v>278</v>
      </c>
      <c r="V144" s="245"/>
      <c r="W144" s="238"/>
      <c r="X144" s="245"/>
      <c r="Y144" s="238" t="s">
        <v>278</v>
      </c>
      <c r="Z144" s="245"/>
      <c r="AA144" s="238" t="s">
        <v>278</v>
      </c>
      <c r="AB144" s="245"/>
      <c r="AC144" s="238" t="s">
        <v>278</v>
      </c>
      <c r="AD144" s="245"/>
      <c r="AE144" s="238" t="s">
        <v>278</v>
      </c>
      <c r="AF144" s="245" t="s">
        <v>277</v>
      </c>
      <c r="AG144" s="238" t="s">
        <v>278</v>
      </c>
      <c r="AH144" s="245"/>
      <c r="AI144" s="238" t="s">
        <v>278</v>
      </c>
      <c r="AJ144" s="245"/>
      <c r="AK144" s="238" t="s">
        <v>278</v>
      </c>
      <c r="AL144" s="245"/>
      <c r="AM144" s="238"/>
      <c r="AN144" s="245"/>
    </row>
    <row r="145" spans="1:40" ht="12.75" customHeight="1" x14ac:dyDescent="0.25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276</v>
      </c>
      <c r="P145" s="154"/>
      <c r="Q145" s="37" t="s">
        <v>276</v>
      </c>
      <c r="R145" s="154"/>
      <c r="S145" s="37" t="s">
        <v>276</v>
      </c>
      <c r="T145" s="154"/>
      <c r="U145" s="37" t="s">
        <v>276</v>
      </c>
      <c r="V145" s="154"/>
      <c r="W145" s="37"/>
      <c r="X145" s="154"/>
      <c r="Y145" s="37" t="s">
        <v>276</v>
      </c>
      <c r="Z145" s="154"/>
      <c r="AA145" s="37" t="s">
        <v>276</v>
      </c>
      <c r="AB145" s="154"/>
      <c r="AC145" s="37" t="s">
        <v>276</v>
      </c>
      <c r="AD145" s="154" t="s">
        <v>492</v>
      </c>
      <c r="AE145" s="37" t="s">
        <v>276</v>
      </c>
      <c r="AF145" s="154" t="s">
        <v>82</v>
      </c>
      <c r="AG145" s="37" t="s">
        <v>276</v>
      </c>
      <c r="AH145" s="154"/>
      <c r="AI145" s="37" t="s">
        <v>276</v>
      </c>
      <c r="AJ145" s="154" t="s">
        <v>85</v>
      </c>
      <c r="AK145" s="37" t="s">
        <v>276</v>
      </c>
      <c r="AL145" s="154"/>
      <c r="AM145" s="37"/>
      <c r="AN145" s="154"/>
    </row>
    <row r="146" spans="1:40" ht="12.75" customHeight="1" x14ac:dyDescent="0.25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276</v>
      </c>
      <c r="P146" s="149"/>
      <c r="Q146" s="19" t="s">
        <v>276</v>
      </c>
      <c r="R146" s="149"/>
      <c r="S146" s="19" t="s">
        <v>276</v>
      </c>
      <c r="T146" s="149"/>
      <c r="U146" s="19" t="s">
        <v>276</v>
      </c>
      <c r="V146" s="149"/>
      <c r="W146" s="19"/>
      <c r="X146" s="149"/>
      <c r="Y146" s="19" t="s">
        <v>276</v>
      </c>
      <c r="Z146" s="149"/>
      <c r="AA146" s="19" t="s">
        <v>276</v>
      </c>
      <c r="AB146" s="149"/>
      <c r="AC146" s="19" t="s">
        <v>276</v>
      </c>
      <c r="AD146" s="149" t="s">
        <v>492</v>
      </c>
      <c r="AE146" s="19" t="s">
        <v>276</v>
      </c>
      <c r="AF146" s="149" t="s">
        <v>82</v>
      </c>
      <c r="AG146" s="19" t="s">
        <v>276</v>
      </c>
      <c r="AH146" s="149"/>
      <c r="AI146" s="19" t="s">
        <v>276</v>
      </c>
      <c r="AJ146" s="149" t="s">
        <v>87</v>
      </c>
      <c r="AK146" s="19" t="s">
        <v>276</v>
      </c>
      <c r="AL146" s="149"/>
      <c r="AM146" s="19"/>
      <c r="AN146" s="149"/>
    </row>
    <row r="147" spans="1:40" ht="12.75" customHeight="1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276</v>
      </c>
      <c r="P147" s="149"/>
      <c r="Q147" s="19" t="s">
        <v>276</v>
      </c>
      <c r="R147" s="149"/>
      <c r="S147" s="19" t="s">
        <v>276</v>
      </c>
      <c r="T147" s="149" t="s">
        <v>16</v>
      </c>
      <c r="U147" s="19" t="s">
        <v>276</v>
      </c>
      <c r="V147" s="149"/>
      <c r="W147" s="19"/>
      <c r="X147" s="149"/>
      <c r="Y147" s="19" t="s">
        <v>276</v>
      </c>
      <c r="Z147" s="149"/>
      <c r="AA147" s="19" t="s">
        <v>276</v>
      </c>
      <c r="AB147" s="149"/>
      <c r="AC147" s="19" t="s">
        <v>276</v>
      </c>
      <c r="AD147" s="149" t="s">
        <v>492</v>
      </c>
      <c r="AE147" s="19" t="s">
        <v>276</v>
      </c>
      <c r="AF147" s="149" t="s">
        <v>82</v>
      </c>
      <c r="AG147" s="19" t="s">
        <v>276</v>
      </c>
      <c r="AH147" s="149"/>
      <c r="AI147" s="19" t="s">
        <v>276</v>
      </c>
      <c r="AJ147" s="149" t="s">
        <v>87</v>
      </c>
      <c r="AK147" s="19" t="s">
        <v>276</v>
      </c>
      <c r="AL147" s="149" t="s">
        <v>538</v>
      </c>
      <c r="AM147" s="19"/>
      <c r="AN147" s="149"/>
    </row>
    <row r="148" spans="1:40" ht="12.75" customHeight="1" x14ac:dyDescent="0.3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277</v>
      </c>
      <c r="P148" s="148"/>
      <c r="Q148" s="85" t="s">
        <v>277</v>
      </c>
      <c r="R148" s="148"/>
      <c r="S148" s="85" t="s">
        <v>277</v>
      </c>
      <c r="T148" s="148"/>
      <c r="U148" s="85" t="s">
        <v>277</v>
      </c>
      <c r="V148" s="148"/>
      <c r="W148" s="85"/>
      <c r="X148" s="148"/>
      <c r="Y148" s="85" t="s">
        <v>277</v>
      </c>
      <c r="Z148" s="148"/>
      <c r="AA148" s="85" t="s">
        <v>277</v>
      </c>
      <c r="AB148" s="148" t="s">
        <v>85</v>
      </c>
      <c r="AC148" s="85" t="s">
        <v>277</v>
      </c>
      <c r="AD148" s="148"/>
      <c r="AE148" s="85" t="s">
        <v>277</v>
      </c>
      <c r="AF148" s="148"/>
      <c r="AG148" s="85" t="s">
        <v>277</v>
      </c>
      <c r="AH148" s="148"/>
      <c r="AI148" s="85" t="s">
        <v>277</v>
      </c>
      <c r="AJ148" s="148" t="s">
        <v>85</v>
      </c>
      <c r="AK148" s="85" t="s">
        <v>277</v>
      </c>
      <c r="AL148" s="148"/>
      <c r="AM148" s="85"/>
      <c r="AN148" s="148"/>
    </row>
    <row r="149" spans="1:40" ht="12.75" customHeight="1" x14ac:dyDescent="0.3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277</v>
      </c>
      <c r="P149" s="148"/>
      <c r="Q149" s="85" t="s">
        <v>277</v>
      </c>
      <c r="R149" s="148"/>
      <c r="S149" s="85" t="s">
        <v>277</v>
      </c>
      <c r="T149" s="148"/>
      <c r="U149" s="85" t="s">
        <v>277</v>
      </c>
      <c r="V149" s="148"/>
      <c r="W149" s="85"/>
      <c r="X149" s="148"/>
      <c r="Y149" s="85" t="s">
        <v>277</v>
      </c>
      <c r="Z149" s="148"/>
      <c r="AA149" s="85" t="s">
        <v>277</v>
      </c>
      <c r="AB149" s="148"/>
      <c r="AC149" s="85" t="s">
        <v>277</v>
      </c>
      <c r="AD149" s="148"/>
      <c r="AE149" s="85" t="s">
        <v>277</v>
      </c>
      <c r="AF149" s="148" t="s">
        <v>630</v>
      </c>
      <c r="AG149" s="85" t="s">
        <v>277</v>
      </c>
      <c r="AH149" s="148"/>
      <c r="AI149" s="85" t="s">
        <v>277</v>
      </c>
      <c r="AJ149" s="148" t="s">
        <v>85</v>
      </c>
      <c r="AK149" s="85" t="s">
        <v>277</v>
      </c>
      <c r="AL149" s="148"/>
      <c r="AM149" s="85"/>
      <c r="AN149" s="148"/>
    </row>
    <row r="150" spans="1:40" ht="12.75" customHeight="1" x14ac:dyDescent="0.3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82</v>
      </c>
      <c r="P150" s="148" t="s">
        <v>85</v>
      </c>
      <c r="Q150" s="85" t="s">
        <v>82</v>
      </c>
      <c r="R150" s="148" t="s">
        <v>277</v>
      </c>
      <c r="S150" s="85" t="s">
        <v>82</v>
      </c>
      <c r="T150" s="148" t="s">
        <v>468</v>
      </c>
      <c r="U150" s="85" t="s">
        <v>82</v>
      </c>
      <c r="V150" s="148" t="s">
        <v>86</v>
      </c>
      <c r="W150" s="85"/>
      <c r="X150" s="148"/>
      <c r="Y150" s="85" t="s">
        <v>82</v>
      </c>
      <c r="Z150" s="148" t="s">
        <v>539</v>
      </c>
      <c r="AA150" s="85" t="s">
        <v>82</v>
      </c>
      <c r="AB150" s="148"/>
      <c r="AC150" s="85" t="s">
        <v>82</v>
      </c>
      <c r="AD150" s="148"/>
      <c r="AE150" s="85" t="s">
        <v>82</v>
      </c>
      <c r="AF150" s="148"/>
      <c r="AG150" s="85" t="s">
        <v>82</v>
      </c>
      <c r="AH150" s="148"/>
      <c r="AI150" s="85" t="s">
        <v>82</v>
      </c>
      <c r="AJ150" s="148" t="s">
        <v>85</v>
      </c>
      <c r="AK150" s="85" t="s">
        <v>82</v>
      </c>
      <c r="AL150" s="148"/>
      <c r="AM150" s="85"/>
      <c r="AN150" s="148"/>
    </row>
    <row r="151" spans="1:40" ht="12.75" customHeight="1" x14ac:dyDescent="0.3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82</v>
      </c>
      <c r="P151" s="148" t="s">
        <v>85</v>
      </c>
      <c r="Q151" s="85" t="s">
        <v>82</v>
      </c>
      <c r="R151" s="148" t="s">
        <v>84</v>
      </c>
      <c r="S151" s="85" t="s">
        <v>468</v>
      </c>
      <c r="T151" s="148" t="s">
        <v>287</v>
      </c>
      <c r="U151" s="85" t="s">
        <v>82</v>
      </c>
      <c r="V151" s="148" t="s">
        <v>534</v>
      </c>
      <c r="W151" s="85"/>
      <c r="X151" s="148"/>
      <c r="Y151" s="85" t="s">
        <v>82</v>
      </c>
      <c r="Z151" s="148"/>
      <c r="AA151" s="85" t="s">
        <v>82</v>
      </c>
      <c r="AB151" s="148"/>
      <c r="AC151" s="85" t="s">
        <v>82</v>
      </c>
      <c r="AD151" s="148" t="s">
        <v>288</v>
      </c>
      <c r="AE151" s="85" t="s">
        <v>82</v>
      </c>
      <c r="AF151" s="148"/>
      <c r="AG151" s="85" t="s">
        <v>82</v>
      </c>
      <c r="AH151" s="148"/>
      <c r="AI151" s="85" t="s">
        <v>82</v>
      </c>
      <c r="AJ151" s="148" t="s">
        <v>85</v>
      </c>
      <c r="AK151" s="85" t="s">
        <v>82</v>
      </c>
      <c r="AL151" s="148"/>
      <c r="AM151" s="85"/>
      <c r="AN151" s="148"/>
    </row>
    <row r="152" spans="1:40" ht="12.75" customHeight="1" x14ac:dyDescent="0.25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278</v>
      </c>
      <c r="P152" s="154"/>
      <c r="Q152" s="37" t="s">
        <v>278</v>
      </c>
      <c r="R152" s="154"/>
      <c r="S152" s="37" t="s">
        <v>278</v>
      </c>
      <c r="T152" s="154"/>
      <c r="U152" s="37" t="s">
        <v>278</v>
      </c>
      <c r="V152" s="154"/>
      <c r="W152" s="37"/>
      <c r="X152" s="154"/>
      <c r="Y152" s="37" t="s">
        <v>278</v>
      </c>
      <c r="Z152" s="154"/>
      <c r="AA152" s="37" t="s">
        <v>278</v>
      </c>
      <c r="AB152" s="154"/>
      <c r="AC152" s="37" t="s">
        <v>278</v>
      </c>
      <c r="AD152" s="154"/>
      <c r="AE152" s="37" t="s">
        <v>278</v>
      </c>
      <c r="AF152" s="154"/>
      <c r="AG152" s="37" t="s">
        <v>278</v>
      </c>
      <c r="AH152" s="154"/>
      <c r="AI152" s="37" t="s">
        <v>278</v>
      </c>
      <c r="AJ152" s="154"/>
      <c r="AK152" s="37" t="s">
        <v>278</v>
      </c>
      <c r="AL152" s="154"/>
      <c r="AM152" s="37"/>
      <c r="AN152" s="154"/>
    </row>
    <row r="153" spans="1:40" ht="12.75" customHeight="1" x14ac:dyDescent="0.3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278</v>
      </c>
      <c r="P153" s="147"/>
      <c r="Q153" s="86" t="s">
        <v>278</v>
      </c>
      <c r="R153" s="147"/>
      <c r="S153" s="86" t="s">
        <v>278</v>
      </c>
      <c r="T153" s="147"/>
      <c r="U153" s="86" t="s">
        <v>278</v>
      </c>
      <c r="V153" s="147"/>
      <c r="W153" s="86"/>
      <c r="X153" s="147"/>
      <c r="Y153" s="86" t="s">
        <v>278</v>
      </c>
      <c r="Z153" s="147"/>
      <c r="AA153" s="86" t="s">
        <v>278</v>
      </c>
      <c r="AB153" s="147"/>
      <c r="AC153" s="86" t="s">
        <v>278</v>
      </c>
      <c r="AD153" s="147"/>
      <c r="AE153" s="86" t="s">
        <v>278</v>
      </c>
      <c r="AF153" s="147"/>
      <c r="AG153" s="86" t="s">
        <v>278</v>
      </c>
      <c r="AH153" s="147"/>
      <c r="AI153" s="86" t="s">
        <v>278</v>
      </c>
      <c r="AJ153" s="147"/>
      <c r="AK153" s="86" t="s">
        <v>278</v>
      </c>
      <c r="AL153" s="147"/>
      <c r="AM153" s="86"/>
      <c r="AN153" s="147"/>
    </row>
    <row r="154" spans="1:40" ht="12.75" customHeight="1" x14ac:dyDescent="0.25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278</v>
      </c>
      <c r="P154" s="149"/>
      <c r="Q154" s="19" t="s">
        <v>278</v>
      </c>
      <c r="R154" s="149"/>
      <c r="S154" s="19" t="s">
        <v>278</v>
      </c>
      <c r="T154" s="149"/>
      <c r="U154" s="19" t="s">
        <v>278</v>
      </c>
      <c r="V154" s="149"/>
      <c r="W154" s="19"/>
      <c r="X154" s="149"/>
      <c r="Y154" s="19" t="s">
        <v>278</v>
      </c>
      <c r="Z154" s="149"/>
      <c r="AA154" s="19" t="s">
        <v>278</v>
      </c>
      <c r="AB154" s="149"/>
      <c r="AC154" s="19" t="s">
        <v>278</v>
      </c>
      <c r="AD154" s="149"/>
      <c r="AE154" s="19" t="s">
        <v>278</v>
      </c>
      <c r="AF154" s="149"/>
      <c r="AG154" s="19" t="s">
        <v>278</v>
      </c>
      <c r="AH154" s="149"/>
      <c r="AI154" s="19" t="s">
        <v>278</v>
      </c>
      <c r="AJ154" s="149"/>
      <c r="AK154" s="19" t="s">
        <v>278</v>
      </c>
      <c r="AL154" s="149"/>
      <c r="AM154" s="19"/>
      <c r="AN154" s="149"/>
    </row>
    <row r="155" spans="1:40" ht="12.75" customHeight="1" x14ac:dyDescent="0.25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298</v>
      </c>
      <c r="P155" s="149" t="s">
        <v>281</v>
      </c>
      <c r="Q155" s="19" t="s">
        <v>282</v>
      </c>
      <c r="R155" s="149"/>
      <c r="S155" s="19" t="s">
        <v>278</v>
      </c>
      <c r="T155" s="149"/>
      <c r="U155" s="19" t="s">
        <v>298</v>
      </c>
      <c r="V155" s="149" t="s">
        <v>88</v>
      </c>
      <c r="W155" s="19"/>
      <c r="X155" s="149"/>
      <c r="Y155" s="19" t="s">
        <v>83</v>
      </c>
      <c r="Z155" s="149" t="s">
        <v>85</v>
      </c>
      <c r="AA155" s="19" t="s">
        <v>278</v>
      </c>
      <c r="AB155" s="149"/>
      <c r="AC155" s="19" t="s">
        <v>282</v>
      </c>
      <c r="AD155" s="149"/>
      <c r="AE155" s="19" t="s">
        <v>278</v>
      </c>
      <c r="AF155" s="149"/>
      <c r="AG155" s="19" t="s">
        <v>298</v>
      </c>
      <c r="AH155" s="149"/>
      <c r="AI155" s="19" t="s">
        <v>278</v>
      </c>
      <c r="AJ155" s="149"/>
      <c r="AK155" s="19" t="s">
        <v>278</v>
      </c>
      <c r="AL155" s="149"/>
      <c r="AM155" s="19"/>
      <c r="AN155" s="149"/>
    </row>
    <row r="156" spans="1:40" ht="12.75" customHeight="1" x14ac:dyDescent="0.25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298</v>
      </c>
      <c r="P156" s="154" t="s">
        <v>281</v>
      </c>
      <c r="Q156" s="37" t="s">
        <v>282</v>
      </c>
      <c r="R156" s="154"/>
      <c r="S156" s="37" t="s">
        <v>278</v>
      </c>
      <c r="T156" s="154" t="s">
        <v>282</v>
      </c>
      <c r="U156" s="37" t="s">
        <v>298</v>
      </c>
      <c r="V156" s="154" t="s">
        <v>88</v>
      </c>
      <c r="W156" s="37"/>
      <c r="X156" s="154"/>
      <c r="Y156" s="37" t="s">
        <v>83</v>
      </c>
      <c r="Z156" s="154" t="s">
        <v>85</v>
      </c>
      <c r="AA156" s="37" t="s">
        <v>278</v>
      </c>
      <c r="AB156" s="154"/>
      <c r="AC156" s="37" t="s">
        <v>282</v>
      </c>
      <c r="AD156" s="154" t="s">
        <v>85</v>
      </c>
      <c r="AE156" s="37" t="s">
        <v>278</v>
      </c>
      <c r="AF156" s="154"/>
      <c r="AG156" s="37" t="s">
        <v>298</v>
      </c>
      <c r="AH156" s="154"/>
      <c r="AI156" s="37" t="s">
        <v>278</v>
      </c>
      <c r="AJ156" s="154"/>
      <c r="AK156" s="37" t="s">
        <v>278</v>
      </c>
      <c r="AL156" s="154"/>
      <c r="AM156" s="37"/>
      <c r="AN156" s="154"/>
    </row>
    <row r="157" spans="1:40" ht="12.75" customHeight="1" x14ac:dyDescent="0.25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298</v>
      </c>
      <c r="P157" s="154" t="s">
        <v>645</v>
      </c>
      <c r="Q157" s="37" t="s">
        <v>282</v>
      </c>
      <c r="R157" s="154" t="s">
        <v>84</v>
      </c>
      <c r="S157" s="37" t="s">
        <v>282</v>
      </c>
      <c r="T157" s="154" t="s">
        <v>84</v>
      </c>
      <c r="U157" s="37" t="s">
        <v>298</v>
      </c>
      <c r="V157" s="154" t="s">
        <v>84</v>
      </c>
      <c r="W157" s="37"/>
      <c r="X157" s="154"/>
      <c r="Y157" s="37" t="s">
        <v>83</v>
      </c>
      <c r="Z157" s="154" t="s">
        <v>85</v>
      </c>
      <c r="AA157" s="37" t="s">
        <v>282</v>
      </c>
      <c r="AB157" s="154" t="s">
        <v>84</v>
      </c>
      <c r="AC157" s="37" t="s">
        <v>282</v>
      </c>
      <c r="AD157" s="154" t="s">
        <v>283</v>
      </c>
      <c r="AE157" s="37" t="s">
        <v>282</v>
      </c>
      <c r="AF157" s="154" t="s">
        <v>84</v>
      </c>
      <c r="AG157" s="37" t="s">
        <v>298</v>
      </c>
      <c r="AH157" s="154"/>
      <c r="AI157" s="37" t="s">
        <v>282</v>
      </c>
      <c r="AJ157" s="154" t="s">
        <v>90</v>
      </c>
      <c r="AK157" s="37" t="s">
        <v>282</v>
      </c>
      <c r="AL157" s="154" t="s">
        <v>288</v>
      </c>
      <c r="AM157" s="37"/>
      <c r="AN157" s="154"/>
    </row>
    <row r="158" spans="1:40" ht="12.75" customHeight="1" x14ac:dyDescent="0.3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278</v>
      </c>
      <c r="P158" s="148"/>
      <c r="Q158" s="85" t="s">
        <v>278</v>
      </c>
      <c r="R158" s="148"/>
      <c r="S158" s="85" t="s">
        <v>282</v>
      </c>
      <c r="T158" s="148" t="s">
        <v>492</v>
      </c>
      <c r="U158" s="85" t="s">
        <v>278</v>
      </c>
      <c r="V158" s="148"/>
      <c r="W158" s="85"/>
      <c r="X158" s="148"/>
      <c r="Y158" s="85" t="s">
        <v>278</v>
      </c>
      <c r="Z158" s="148"/>
      <c r="AA158" s="85" t="s">
        <v>282</v>
      </c>
      <c r="AB158" s="148" t="s">
        <v>85</v>
      </c>
      <c r="AC158" s="85" t="s">
        <v>278</v>
      </c>
      <c r="AD158" s="148"/>
      <c r="AE158" s="85" t="s">
        <v>282</v>
      </c>
      <c r="AF158" s="148" t="s">
        <v>85</v>
      </c>
      <c r="AG158" s="85" t="s">
        <v>278</v>
      </c>
      <c r="AH158" s="148"/>
      <c r="AI158" s="85" t="s">
        <v>282</v>
      </c>
      <c r="AJ158" s="148" t="s">
        <v>90</v>
      </c>
      <c r="AK158" s="85" t="s">
        <v>282</v>
      </c>
      <c r="AL158" s="148" t="s">
        <v>85</v>
      </c>
      <c r="AM158" s="85"/>
      <c r="AN158" s="148"/>
    </row>
    <row r="159" spans="1:40" ht="12.75" customHeight="1" x14ac:dyDescent="0.3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278</v>
      </c>
      <c r="P159" s="148"/>
      <c r="Q159" s="85" t="s">
        <v>278</v>
      </c>
      <c r="R159" s="148"/>
      <c r="S159" s="85" t="s">
        <v>282</v>
      </c>
      <c r="T159" s="148" t="s">
        <v>278</v>
      </c>
      <c r="U159" s="85" t="s">
        <v>278</v>
      </c>
      <c r="V159" s="148"/>
      <c r="W159" s="85"/>
      <c r="X159" s="148"/>
      <c r="Y159" s="85" t="s">
        <v>278</v>
      </c>
      <c r="Z159" s="148"/>
      <c r="AA159" s="85" t="s">
        <v>282</v>
      </c>
      <c r="AB159" s="148" t="s">
        <v>85</v>
      </c>
      <c r="AC159" s="85" t="s">
        <v>278</v>
      </c>
      <c r="AD159" s="148"/>
      <c r="AE159" s="85" t="s">
        <v>282</v>
      </c>
      <c r="AF159" s="148" t="s">
        <v>85</v>
      </c>
      <c r="AG159" s="85" t="s">
        <v>278</v>
      </c>
      <c r="AH159" s="148"/>
      <c r="AI159" s="85" t="s">
        <v>282</v>
      </c>
      <c r="AJ159" s="148" t="s">
        <v>85</v>
      </c>
      <c r="AK159" s="85" t="s">
        <v>282</v>
      </c>
      <c r="AL159" s="148" t="s">
        <v>85</v>
      </c>
      <c r="AM159" s="85"/>
      <c r="AN159" s="148"/>
    </row>
    <row r="160" spans="1:40" ht="12.75" customHeight="1" x14ac:dyDescent="0.3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278</v>
      </c>
      <c r="P160" s="147"/>
      <c r="Q160" s="86" t="s">
        <v>278</v>
      </c>
      <c r="R160" s="147"/>
      <c r="S160" s="86" t="s">
        <v>278</v>
      </c>
      <c r="T160" s="147"/>
      <c r="U160" s="86" t="s">
        <v>278</v>
      </c>
      <c r="V160" s="147"/>
      <c r="W160" s="86"/>
      <c r="X160" s="147"/>
      <c r="Y160" s="86" t="s">
        <v>278</v>
      </c>
      <c r="Z160" s="147"/>
      <c r="AA160" s="86" t="s">
        <v>278</v>
      </c>
      <c r="AB160" s="147"/>
      <c r="AC160" s="86" t="s">
        <v>278</v>
      </c>
      <c r="AD160" s="147"/>
      <c r="AE160" s="86" t="s">
        <v>278</v>
      </c>
      <c r="AF160" s="147"/>
      <c r="AG160" s="86" t="s">
        <v>278</v>
      </c>
      <c r="AH160" s="147"/>
      <c r="AI160" s="86" t="s">
        <v>278</v>
      </c>
      <c r="AJ160" s="147"/>
      <c r="AK160" s="86" t="s">
        <v>278</v>
      </c>
      <c r="AL160" s="147"/>
      <c r="AM160" s="86"/>
      <c r="AN160" s="147"/>
    </row>
    <row r="161" spans="1:40" ht="12.75" customHeight="1" thickBot="1" x14ac:dyDescent="0.3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278</v>
      </c>
      <c r="P161" s="162"/>
      <c r="Q161" s="124" t="s">
        <v>278</v>
      </c>
      <c r="R161" s="162"/>
      <c r="S161" s="124" t="s">
        <v>278</v>
      </c>
      <c r="T161" s="162"/>
      <c r="U161" s="124" t="s">
        <v>278</v>
      </c>
      <c r="V161" s="162"/>
      <c r="W161" s="124"/>
      <c r="X161" s="162"/>
      <c r="Y161" s="124" t="s">
        <v>278</v>
      </c>
      <c r="Z161" s="162"/>
      <c r="AA161" s="124" t="s">
        <v>278</v>
      </c>
      <c r="AB161" s="162"/>
      <c r="AC161" s="124" t="s">
        <v>278</v>
      </c>
      <c r="AD161" s="162"/>
      <c r="AE161" s="124" t="s">
        <v>278</v>
      </c>
      <c r="AF161" s="162"/>
      <c r="AG161" s="124" t="s">
        <v>278</v>
      </c>
      <c r="AH161" s="162"/>
      <c r="AI161" s="124" t="s">
        <v>278</v>
      </c>
      <c r="AJ161" s="162"/>
      <c r="AK161" s="124" t="s">
        <v>278</v>
      </c>
      <c r="AL161" s="162"/>
      <c r="AM161" s="124"/>
      <c r="AN161" s="162"/>
    </row>
    <row r="162" spans="1:40" ht="12.75" customHeight="1" x14ac:dyDescent="0.3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276</v>
      </c>
      <c r="P162" s="151" t="s">
        <v>499</v>
      </c>
      <c r="Q162" s="84" t="s">
        <v>276</v>
      </c>
      <c r="R162" s="151" t="s">
        <v>85</v>
      </c>
      <c r="S162" s="84" t="s">
        <v>276</v>
      </c>
      <c r="T162" s="151"/>
      <c r="U162" s="84" t="s">
        <v>276</v>
      </c>
      <c r="V162" s="151" t="s">
        <v>84</v>
      </c>
      <c r="W162" s="84"/>
      <c r="X162" s="151"/>
      <c r="Y162" s="84" t="s">
        <v>276</v>
      </c>
      <c r="Z162" s="151" t="s">
        <v>540</v>
      </c>
      <c r="AA162" s="84" t="s">
        <v>276</v>
      </c>
      <c r="AB162" s="151"/>
      <c r="AC162" s="84" t="s">
        <v>276</v>
      </c>
      <c r="AD162" s="151"/>
      <c r="AE162" s="84" t="s">
        <v>276</v>
      </c>
      <c r="AF162" s="151"/>
      <c r="AG162" s="84" t="s">
        <v>276</v>
      </c>
      <c r="AH162" s="151"/>
      <c r="AI162" s="84" t="s">
        <v>276</v>
      </c>
      <c r="AJ162" s="151"/>
      <c r="AK162" s="84" t="s">
        <v>276</v>
      </c>
      <c r="AL162" s="151"/>
      <c r="AM162" s="84"/>
      <c r="AN162" s="151"/>
    </row>
    <row r="163" spans="1:40" ht="12.75" customHeight="1" x14ac:dyDescent="0.25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276</v>
      </c>
      <c r="P163" s="155" t="s">
        <v>499</v>
      </c>
      <c r="Q163" s="40" t="s">
        <v>276</v>
      </c>
      <c r="R163" s="155" t="s">
        <v>85</v>
      </c>
      <c r="S163" s="40" t="s">
        <v>276</v>
      </c>
      <c r="T163" s="155"/>
      <c r="U163" s="40" t="s">
        <v>276</v>
      </c>
      <c r="V163" s="155" t="s">
        <v>84</v>
      </c>
      <c r="W163" s="40"/>
      <c r="X163" s="155"/>
      <c r="Y163" s="40" t="s">
        <v>276</v>
      </c>
      <c r="Z163" s="155"/>
      <c r="AA163" s="40" t="s">
        <v>276</v>
      </c>
      <c r="AB163" s="155"/>
      <c r="AC163" s="40" t="s">
        <v>276</v>
      </c>
      <c r="AD163" s="155"/>
      <c r="AE163" s="40" t="s">
        <v>276</v>
      </c>
      <c r="AF163" s="155" t="s">
        <v>484</v>
      </c>
      <c r="AG163" s="40" t="s">
        <v>276</v>
      </c>
      <c r="AH163" s="155"/>
      <c r="AI163" s="40" t="s">
        <v>276</v>
      </c>
      <c r="AJ163" s="155"/>
      <c r="AK163" s="40" t="s">
        <v>276</v>
      </c>
      <c r="AL163" s="155"/>
      <c r="AM163" s="40"/>
      <c r="AN163" s="155"/>
    </row>
    <row r="164" spans="1:40" ht="12.75" customHeight="1" x14ac:dyDescent="0.25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277</v>
      </c>
      <c r="P164" s="155" t="s">
        <v>665</v>
      </c>
      <c r="Q164" s="40" t="s">
        <v>277</v>
      </c>
      <c r="R164" s="155"/>
      <c r="S164" s="40" t="s">
        <v>468</v>
      </c>
      <c r="T164" s="155" t="s">
        <v>276</v>
      </c>
      <c r="U164" s="40" t="s">
        <v>277</v>
      </c>
      <c r="V164" s="155" t="s">
        <v>84</v>
      </c>
      <c r="W164" s="40"/>
      <c r="X164" s="155"/>
      <c r="Y164" s="40" t="s">
        <v>277</v>
      </c>
      <c r="Z164" s="155"/>
      <c r="AA164" s="40" t="s">
        <v>277</v>
      </c>
      <c r="AB164" s="155"/>
      <c r="AC164" s="40" t="s">
        <v>277</v>
      </c>
      <c r="AD164" s="155"/>
      <c r="AE164" s="40" t="s">
        <v>277</v>
      </c>
      <c r="AF164" s="155" t="s">
        <v>82</v>
      </c>
      <c r="AG164" s="40" t="s">
        <v>277</v>
      </c>
      <c r="AH164" s="155"/>
      <c r="AI164" s="40" t="s">
        <v>277</v>
      </c>
      <c r="AJ164" s="155" t="s">
        <v>587</v>
      </c>
      <c r="AK164" s="40" t="s">
        <v>277</v>
      </c>
      <c r="AL164" s="155"/>
      <c r="AM164" s="40"/>
      <c r="AN164" s="155"/>
    </row>
    <row r="165" spans="1:40" ht="12.75" customHeight="1" x14ac:dyDescent="0.25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277</v>
      </c>
      <c r="P165" s="155" t="s">
        <v>665</v>
      </c>
      <c r="Q165" s="40" t="s">
        <v>277</v>
      </c>
      <c r="R165" s="155"/>
      <c r="S165" s="40" t="s">
        <v>277</v>
      </c>
      <c r="T165" s="155" t="s">
        <v>276</v>
      </c>
      <c r="U165" s="40" t="s">
        <v>277</v>
      </c>
      <c r="V165" s="155" t="s">
        <v>84</v>
      </c>
      <c r="W165" s="40"/>
      <c r="X165" s="155"/>
      <c r="Y165" s="40" t="s">
        <v>277</v>
      </c>
      <c r="Z165" s="155"/>
      <c r="AA165" s="40" t="s">
        <v>277</v>
      </c>
      <c r="AB165" s="155"/>
      <c r="AC165" s="40" t="s">
        <v>277</v>
      </c>
      <c r="AD165" s="155"/>
      <c r="AE165" s="40" t="s">
        <v>82</v>
      </c>
      <c r="AF165" s="155" t="s">
        <v>502</v>
      </c>
      <c r="AG165" s="40" t="s">
        <v>277</v>
      </c>
      <c r="AH165" s="155"/>
      <c r="AI165" s="40" t="s">
        <v>277</v>
      </c>
      <c r="AJ165" s="155"/>
      <c r="AK165" s="40" t="s">
        <v>277</v>
      </c>
      <c r="AL165" s="155"/>
      <c r="AM165" s="40"/>
      <c r="AN165" s="155"/>
    </row>
    <row r="166" spans="1:40" ht="12.75" customHeight="1" x14ac:dyDescent="0.25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82</v>
      </c>
      <c r="P166" s="155" t="s">
        <v>466</v>
      </c>
      <c r="Q166" s="40" t="s">
        <v>82</v>
      </c>
      <c r="R166" s="155"/>
      <c r="S166" s="40" t="s">
        <v>82</v>
      </c>
      <c r="T166" s="155" t="s">
        <v>85</v>
      </c>
      <c r="U166" s="40" t="s">
        <v>82</v>
      </c>
      <c r="V166" s="155" t="s">
        <v>84</v>
      </c>
      <c r="W166" s="40"/>
      <c r="X166" s="155"/>
      <c r="Y166" s="40" t="s">
        <v>82</v>
      </c>
      <c r="Z166" s="155"/>
      <c r="AA166" s="40" t="s">
        <v>82</v>
      </c>
      <c r="AB166" s="155"/>
      <c r="AC166" s="40" t="s">
        <v>82</v>
      </c>
      <c r="AD166" s="155"/>
      <c r="AE166" s="40" t="s">
        <v>82</v>
      </c>
      <c r="AF166" s="155"/>
      <c r="AG166" s="40" t="s">
        <v>82</v>
      </c>
      <c r="AH166" s="155"/>
      <c r="AI166" s="40" t="s">
        <v>82</v>
      </c>
      <c r="AJ166" s="155"/>
      <c r="AK166" s="40" t="s">
        <v>82</v>
      </c>
      <c r="AL166" s="155"/>
      <c r="AM166" s="40"/>
      <c r="AN166" s="155"/>
    </row>
    <row r="167" spans="1:40" ht="12.75" customHeight="1" x14ac:dyDescent="0.3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82</v>
      </c>
      <c r="P167" s="156"/>
      <c r="Q167" s="87" t="s">
        <v>82</v>
      </c>
      <c r="R167" s="156"/>
      <c r="S167" s="87" t="s">
        <v>82</v>
      </c>
      <c r="T167" s="156"/>
      <c r="U167" s="87" t="s">
        <v>82</v>
      </c>
      <c r="V167" s="156"/>
      <c r="W167" s="87"/>
      <c r="X167" s="156"/>
      <c r="Y167" s="87" t="s">
        <v>82</v>
      </c>
      <c r="Z167" s="156"/>
      <c r="AA167" s="87" t="s">
        <v>82</v>
      </c>
      <c r="AB167" s="156"/>
      <c r="AC167" s="87" t="s">
        <v>82</v>
      </c>
      <c r="AD167" s="156"/>
      <c r="AE167" s="87" t="s">
        <v>82</v>
      </c>
      <c r="AF167" s="156"/>
      <c r="AG167" s="87" t="s">
        <v>82</v>
      </c>
      <c r="AH167" s="156"/>
      <c r="AI167" s="87" t="s">
        <v>82</v>
      </c>
      <c r="AJ167" s="156"/>
      <c r="AK167" s="87" t="s">
        <v>82</v>
      </c>
      <c r="AL167" s="156" t="s">
        <v>16</v>
      </c>
      <c r="AM167" s="87"/>
      <c r="AN167" s="156"/>
    </row>
    <row r="168" spans="1:40" ht="12.75" customHeight="1" x14ac:dyDescent="0.25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82</v>
      </c>
      <c r="P168" s="157"/>
      <c r="Q168" s="80" t="s">
        <v>82</v>
      </c>
      <c r="R168" s="157"/>
      <c r="S168" s="80" t="s">
        <v>82</v>
      </c>
      <c r="T168" s="157"/>
      <c r="U168" s="80" t="s">
        <v>82</v>
      </c>
      <c r="V168" s="157"/>
      <c r="W168" s="80"/>
      <c r="X168" s="157"/>
      <c r="Y168" s="80" t="s">
        <v>82</v>
      </c>
      <c r="Z168" s="157"/>
      <c r="AA168" s="80" t="s">
        <v>82</v>
      </c>
      <c r="AB168" s="157"/>
      <c r="AC168" s="80" t="s">
        <v>82</v>
      </c>
      <c r="AD168" s="157"/>
      <c r="AE168" s="80" t="s">
        <v>82</v>
      </c>
      <c r="AF168" s="157"/>
      <c r="AG168" s="80" t="s">
        <v>82</v>
      </c>
      <c r="AH168" s="157"/>
      <c r="AI168" s="80" t="s">
        <v>82</v>
      </c>
      <c r="AJ168" s="157" t="s">
        <v>537</v>
      </c>
      <c r="AK168" s="80" t="s">
        <v>82</v>
      </c>
      <c r="AL168" s="157"/>
      <c r="AM168" s="80"/>
      <c r="AN168" s="157"/>
    </row>
    <row r="169" spans="1:40" ht="12.75" customHeight="1" x14ac:dyDescent="0.3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278</v>
      </c>
      <c r="P169" s="151"/>
      <c r="Q169" s="234" t="s">
        <v>278</v>
      </c>
      <c r="R169" s="151"/>
      <c r="S169" s="234" t="s">
        <v>278</v>
      </c>
      <c r="T169" s="151"/>
      <c r="U169" s="234" t="s">
        <v>278</v>
      </c>
      <c r="V169" s="151"/>
      <c r="W169" s="234"/>
      <c r="X169" s="151"/>
      <c r="Y169" s="234" t="s">
        <v>278</v>
      </c>
      <c r="Z169" s="151"/>
      <c r="AA169" s="234" t="s">
        <v>278</v>
      </c>
      <c r="AB169" s="151"/>
      <c r="AC169" s="234" t="s">
        <v>278</v>
      </c>
      <c r="AD169" s="151"/>
      <c r="AE169" s="234" t="s">
        <v>278</v>
      </c>
      <c r="AF169" s="151"/>
      <c r="AG169" s="234" t="s">
        <v>278</v>
      </c>
      <c r="AH169" s="151"/>
      <c r="AI169" s="234" t="s">
        <v>278</v>
      </c>
      <c r="AJ169" s="151"/>
      <c r="AK169" s="234" t="s">
        <v>278</v>
      </c>
      <c r="AL169" s="151"/>
      <c r="AM169" s="234"/>
      <c r="AN169" s="151"/>
    </row>
    <row r="170" spans="1:40" ht="12.75" customHeight="1" x14ac:dyDescent="0.3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278</v>
      </c>
      <c r="P170" s="151"/>
      <c r="Q170" s="234" t="s">
        <v>278</v>
      </c>
      <c r="R170" s="151"/>
      <c r="S170" s="234" t="s">
        <v>278</v>
      </c>
      <c r="T170" s="151"/>
      <c r="U170" s="234" t="s">
        <v>278</v>
      </c>
      <c r="V170" s="151"/>
      <c r="W170" s="234"/>
      <c r="X170" s="151"/>
      <c r="Y170" s="234" t="s">
        <v>278</v>
      </c>
      <c r="Z170" s="151"/>
      <c r="AA170" s="234" t="s">
        <v>278</v>
      </c>
      <c r="AB170" s="151"/>
      <c r="AC170" s="234" t="s">
        <v>278</v>
      </c>
      <c r="AD170" s="151"/>
      <c r="AE170" s="234" t="s">
        <v>278</v>
      </c>
      <c r="AF170" s="151"/>
      <c r="AG170" s="234" t="s">
        <v>278</v>
      </c>
      <c r="AH170" s="151"/>
      <c r="AI170" s="234" t="s">
        <v>278</v>
      </c>
      <c r="AJ170" s="151"/>
      <c r="AK170" s="234" t="s">
        <v>278</v>
      </c>
      <c r="AL170" s="151"/>
      <c r="AM170" s="234"/>
      <c r="AN170" s="151"/>
    </row>
    <row r="171" spans="1:40" ht="12.75" customHeight="1" x14ac:dyDescent="0.25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276</v>
      </c>
      <c r="P171" s="155"/>
      <c r="Q171" s="40" t="s">
        <v>276</v>
      </c>
      <c r="R171" s="155"/>
      <c r="S171" s="40" t="s">
        <v>276</v>
      </c>
      <c r="T171" s="155"/>
      <c r="U171" s="40" t="s">
        <v>276</v>
      </c>
      <c r="V171" s="155"/>
      <c r="W171" s="40"/>
      <c r="X171" s="155"/>
      <c r="Y171" s="40" t="s">
        <v>276</v>
      </c>
      <c r="Z171" s="155"/>
      <c r="AA171" s="40" t="s">
        <v>276</v>
      </c>
      <c r="AB171" s="155"/>
      <c r="AC171" s="40" t="s">
        <v>276</v>
      </c>
      <c r="AD171" s="155" t="s">
        <v>85</v>
      </c>
      <c r="AE171" s="40" t="s">
        <v>276</v>
      </c>
      <c r="AF171" s="155" t="s">
        <v>279</v>
      </c>
      <c r="AG171" s="40" t="s">
        <v>276</v>
      </c>
      <c r="AH171" s="155"/>
      <c r="AI171" s="40" t="s">
        <v>276</v>
      </c>
      <c r="AJ171" s="155"/>
      <c r="AK171" s="40" t="s">
        <v>276</v>
      </c>
      <c r="AL171" s="155"/>
      <c r="AM171" s="40"/>
      <c r="AN171" s="155"/>
    </row>
    <row r="172" spans="1:40" ht="12.75" customHeight="1" x14ac:dyDescent="0.3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276</v>
      </c>
      <c r="P172" s="151"/>
      <c r="Q172" s="84" t="s">
        <v>276</v>
      </c>
      <c r="R172" s="151"/>
      <c r="S172" s="84" t="s">
        <v>276</v>
      </c>
      <c r="T172" s="151"/>
      <c r="U172" s="84" t="s">
        <v>276</v>
      </c>
      <c r="V172" s="151"/>
      <c r="W172" s="84"/>
      <c r="X172" s="151"/>
      <c r="Y172" s="84" t="s">
        <v>276</v>
      </c>
      <c r="Z172" s="151" t="s">
        <v>296</v>
      </c>
      <c r="AA172" s="84" t="s">
        <v>276</v>
      </c>
      <c r="AB172" s="151"/>
      <c r="AC172" s="84" t="s">
        <v>276</v>
      </c>
      <c r="AD172" s="151"/>
      <c r="AE172" s="84" t="s">
        <v>276</v>
      </c>
      <c r="AF172" s="151" t="s">
        <v>85</v>
      </c>
      <c r="AG172" s="84" t="s">
        <v>276</v>
      </c>
      <c r="AH172" s="151"/>
      <c r="AI172" s="84" t="s">
        <v>276</v>
      </c>
      <c r="AJ172" s="151"/>
      <c r="AK172" s="84" t="s">
        <v>276</v>
      </c>
      <c r="AL172" s="151"/>
      <c r="AM172" s="84"/>
      <c r="AN172" s="151"/>
    </row>
    <row r="173" spans="1:40" ht="12.75" customHeight="1" x14ac:dyDescent="0.25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621</v>
      </c>
      <c r="P173" s="155" t="s">
        <v>296</v>
      </c>
      <c r="Q173" s="40" t="s">
        <v>277</v>
      </c>
      <c r="R173" s="155"/>
      <c r="S173" s="40" t="s">
        <v>277</v>
      </c>
      <c r="T173" s="155"/>
      <c r="U173" s="40" t="s">
        <v>277</v>
      </c>
      <c r="V173" s="155"/>
      <c r="W173" s="40"/>
      <c r="X173" s="155"/>
      <c r="Y173" s="40" t="s">
        <v>277</v>
      </c>
      <c r="Z173" s="155" t="s">
        <v>87</v>
      </c>
      <c r="AA173" s="40" t="s">
        <v>277</v>
      </c>
      <c r="AB173" s="155"/>
      <c r="AC173" s="40" t="s">
        <v>277</v>
      </c>
      <c r="AD173" s="155"/>
      <c r="AE173" s="40" t="s">
        <v>277</v>
      </c>
      <c r="AF173" s="155" t="s">
        <v>502</v>
      </c>
      <c r="AG173" s="40" t="s">
        <v>277</v>
      </c>
      <c r="AH173" s="155"/>
      <c r="AI173" s="40" t="s">
        <v>277</v>
      </c>
      <c r="AJ173" s="155" t="s">
        <v>294</v>
      </c>
      <c r="AK173" s="40" t="s">
        <v>277</v>
      </c>
      <c r="AL173" s="155"/>
      <c r="AM173" s="40"/>
      <c r="AN173" s="155"/>
    </row>
    <row r="174" spans="1:40" ht="12.75" customHeight="1" x14ac:dyDescent="0.3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277</v>
      </c>
      <c r="P174" s="156"/>
      <c r="Q174" s="239" t="s">
        <v>277</v>
      </c>
      <c r="R174" s="156"/>
      <c r="S174" s="239" t="s">
        <v>277</v>
      </c>
      <c r="T174" s="156"/>
      <c r="U174" s="239" t="s">
        <v>277</v>
      </c>
      <c r="V174" s="156"/>
      <c r="W174" s="239"/>
      <c r="X174" s="156"/>
      <c r="Y174" s="239" t="s">
        <v>277</v>
      </c>
      <c r="Z174" s="156" t="s">
        <v>22</v>
      </c>
      <c r="AA174" s="239" t="s">
        <v>277</v>
      </c>
      <c r="AB174" s="156"/>
      <c r="AC174" s="239" t="s">
        <v>277</v>
      </c>
      <c r="AD174" s="156"/>
      <c r="AE174" s="239" t="s">
        <v>277</v>
      </c>
      <c r="AF174" s="156" t="s">
        <v>502</v>
      </c>
      <c r="AG174" s="239" t="s">
        <v>277</v>
      </c>
      <c r="AH174" s="156"/>
      <c r="AI174" s="239" t="s">
        <v>277</v>
      </c>
      <c r="AJ174" s="156"/>
      <c r="AK174" s="239" t="s">
        <v>277</v>
      </c>
      <c r="AL174" s="156" t="s">
        <v>308</v>
      </c>
      <c r="AM174" s="239"/>
      <c r="AN174" s="156"/>
    </row>
    <row r="175" spans="1:40" ht="12.75" customHeight="1" x14ac:dyDescent="0.25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277</v>
      </c>
      <c r="P175" s="157" t="s">
        <v>466</v>
      </c>
      <c r="Q175" s="80" t="s">
        <v>277</v>
      </c>
      <c r="R175" s="157"/>
      <c r="S175" s="80" t="s">
        <v>277</v>
      </c>
      <c r="T175" s="157" t="s">
        <v>88</v>
      </c>
      <c r="U175" s="80" t="s">
        <v>277</v>
      </c>
      <c r="V175" s="157" t="s">
        <v>86</v>
      </c>
      <c r="W175" s="80"/>
      <c r="X175" s="157"/>
      <c r="Y175" s="80" t="s">
        <v>277</v>
      </c>
      <c r="Z175" s="157" t="s">
        <v>22</v>
      </c>
      <c r="AA175" s="80" t="s">
        <v>277</v>
      </c>
      <c r="AB175" s="157"/>
      <c r="AC175" s="80" t="s">
        <v>277</v>
      </c>
      <c r="AD175" s="157"/>
      <c r="AE175" s="80" t="s">
        <v>277</v>
      </c>
      <c r="AF175" s="157" t="s">
        <v>502</v>
      </c>
      <c r="AG175" s="80" t="s">
        <v>277</v>
      </c>
      <c r="AH175" s="157"/>
      <c r="AI175" s="80" t="s">
        <v>277</v>
      </c>
      <c r="AJ175" s="157" t="s">
        <v>542</v>
      </c>
      <c r="AK175" s="80" t="s">
        <v>277</v>
      </c>
      <c r="AL175" s="157" t="s">
        <v>308</v>
      </c>
      <c r="AM175" s="80"/>
      <c r="AN175" s="157"/>
    </row>
    <row r="176" spans="1:40" ht="12.75" customHeight="1" x14ac:dyDescent="0.3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82</v>
      </c>
      <c r="P176" s="151" t="s">
        <v>85</v>
      </c>
      <c r="Q176" s="234" t="s">
        <v>82</v>
      </c>
      <c r="R176" s="151"/>
      <c r="S176" s="234" t="s">
        <v>82</v>
      </c>
      <c r="T176" s="151" t="s">
        <v>85</v>
      </c>
      <c r="U176" s="234" t="s">
        <v>82</v>
      </c>
      <c r="V176" s="151"/>
      <c r="W176" s="234"/>
      <c r="X176" s="151"/>
      <c r="Y176" s="234" t="s">
        <v>82</v>
      </c>
      <c r="Z176" s="151"/>
      <c r="AA176" s="234" t="s">
        <v>82</v>
      </c>
      <c r="AB176" s="151"/>
      <c r="AC176" s="234" t="s">
        <v>82</v>
      </c>
      <c r="AD176" s="151"/>
      <c r="AE176" s="234" t="s">
        <v>82</v>
      </c>
      <c r="AF176" s="151"/>
      <c r="AG176" s="234" t="s">
        <v>82</v>
      </c>
      <c r="AH176" s="151"/>
      <c r="AI176" s="234" t="s">
        <v>82</v>
      </c>
      <c r="AJ176" s="151"/>
      <c r="AK176" s="234" t="s">
        <v>82</v>
      </c>
      <c r="AL176" s="151"/>
      <c r="AM176" s="234"/>
      <c r="AN176" s="151"/>
    </row>
    <row r="177" spans="1:40" ht="12.75" customHeight="1" x14ac:dyDescent="0.25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82</v>
      </c>
      <c r="P177" s="155" t="s">
        <v>492</v>
      </c>
      <c r="Q177" s="40" t="s">
        <v>82</v>
      </c>
      <c r="R177" s="155"/>
      <c r="S177" s="40" t="s">
        <v>82</v>
      </c>
      <c r="T177" s="155" t="s">
        <v>492</v>
      </c>
      <c r="U177" s="40" t="s">
        <v>82</v>
      </c>
      <c r="V177" s="155"/>
      <c r="W177" s="40"/>
      <c r="X177" s="155"/>
      <c r="Y177" s="40" t="s">
        <v>82</v>
      </c>
      <c r="Z177" s="155"/>
      <c r="AA177" s="40" t="s">
        <v>82</v>
      </c>
      <c r="AB177" s="155"/>
      <c r="AC177" s="40" t="s">
        <v>82</v>
      </c>
      <c r="AD177" s="155" t="s">
        <v>288</v>
      </c>
      <c r="AE177" s="40" t="s">
        <v>82</v>
      </c>
      <c r="AF177" s="155"/>
      <c r="AG177" s="40" t="s">
        <v>82</v>
      </c>
      <c r="AH177" s="155"/>
      <c r="AI177" s="40" t="s">
        <v>82</v>
      </c>
      <c r="AJ177" s="155"/>
      <c r="AK177" s="40" t="s">
        <v>82</v>
      </c>
      <c r="AL177" s="155"/>
      <c r="AM177" s="40"/>
      <c r="AN177" s="155"/>
    </row>
    <row r="178" spans="1:40" ht="12.75" customHeight="1" x14ac:dyDescent="0.25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278</v>
      </c>
      <c r="P178" s="155"/>
      <c r="Q178" s="40" t="s">
        <v>82</v>
      </c>
      <c r="R178" s="155" t="s">
        <v>11</v>
      </c>
      <c r="S178" s="40" t="s">
        <v>278</v>
      </c>
      <c r="T178" s="155"/>
      <c r="U178" s="40" t="s">
        <v>278</v>
      </c>
      <c r="V178" s="155"/>
      <c r="W178" s="40"/>
      <c r="X178" s="155"/>
      <c r="Y178" s="40" t="s">
        <v>278</v>
      </c>
      <c r="Z178" s="155"/>
      <c r="AA178" s="40" t="s">
        <v>278</v>
      </c>
      <c r="AB178" s="155"/>
      <c r="AC178" s="40" t="s">
        <v>278</v>
      </c>
      <c r="AD178" s="155"/>
      <c r="AE178" s="40" t="s">
        <v>278</v>
      </c>
      <c r="AF178" s="155"/>
      <c r="AG178" s="40" t="s">
        <v>278</v>
      </c>
      <c r="AH178" s="155"/>
      <c r="AI178" s="40" t="s">
        <v>278</v>
      </c>
      <c r="AJ178" s="155"/>
      <c r="AK178" s="40" t="s">
        <v>278</v>
      </c>
      <c r="AL178" s="155"/>
      <c r="AM178" s="40"/>
      <c r="AN178" s="155"/>
    </row>
    <row r="179" spans="1:40" ht="12.75" customHeight="1" x14ac:dyDescent="0.3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278</v>
      </c>
      <c r="P179" s="151"/>
      <c r="Q179" s="84" t="s">
        <v>278</v>
      </c>
      <c r="R179" s="151"/>
      <c r="S179" s="84" t="s">
        <v>278</v>
      </c>
      <c r="T179" s="151"/>
      <c r="U179" s="84" t="s">
        <v>278</v>
      </c>
      <c r="V179" s="151"/>
      <c r="W179" s="84"/>
      <c r="X179" s="151"/>
      <c r="Y179" s="84" t="s">
        <v>278</v>
      </c>
      <c r="Z179" s="151"/>
      <c r="AA179" s="84" t="s">
        <v>278</v>
      </c>
      <c r="AB179" s="151"/>
      <c r="AC179" s="84" t="s">
        <v>278</v>
      </c>
      <c r="AD179" s="151"/>
      <c r="AE179" s="84" t="s">
        <v>278</v>
      </c>
      <c r="AF179" s="151"/>
      <c r="AG179" s="84" t="s">
        <v>278</v>
      </c>
      <c r="AH179" s="151"/>
      <c r="AI179" s="84" t="s">
        <v>278</v>
      </c>
      <c r="AJ179" s="151"/>
      <c r="AK179" s="84" t="s">
        <v>276</v>
      </c>
      <c r="AL179" s="151" t="s">
        <v>308</v>
      </c>
      <c r="AM179" s="84"/>
      <c r="AN179" s="151"/>
    </row>
    <row r="180" spans="1:40" ht="12.75" customHeight="1" x14ac:dyDescent="0.25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276</v>
      </c>
      <c r="P180" s="155"/>
      <c r="Q180" s="40" t="s">
        <v>276</v>
      </c>
      <c r="R180" s="155"/>
      <c r="S180" s="40" t="s">
        <v>276</v>
      </c>
      <c r="T180" s="155"/>
      <c r="U180" s="40" t="s">
        <v>276</v>
      </c>
      <c r="V180" s="155"/>
      <c r="W180" s="40"/>
      <c r="X180" s="155"/>
      <c r="Y180" s="40" t="s">
        <v>276</v>
      </c>
      <c r="Z180" s="155"/>
      <c r="AA180" s="40" t="s">
        <v>276</v>
      </c>
      <c r="AB180" s="155"/>
      <c r="AC180" s="40" t="s">
        <v>276</v>
      </c>
      <c r="AD180" s="155" t="s">
        <v>85</v>
      </c>
      <c r="AE180" s="40" t="s">
        <v>276</v>
      </c>
      <c r="AF180" s="155" t="s">
        <v>82</v>
      </c>
      <c r="AG180" s="40" t="s">
        <v>276</v>
      </c>
      <c r="AH180" s="155"/>
      <c r="AI180" s="40" t="s">
        <v>276</v>
      </c>
      <c r="AJ180" s="155"/>
      <c r="AK180" s="40" t="s">
        <v>276</v>
      </c>
      <c r="AL180" s="155" t="s">
        <v>308</v>
      </c>
      <c r="AM180" s="40"/>
      <c r="AN180" s="155"/>
    </row>
    <row r="181" spans="1:40" ht="12.75" customHeight="1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276</v>
      </c>
      <c r="P181" s="157"/>
      <c r="Q181" s="80" t="s">
        <v>276</v>
      </c>
      <c r="R181" s="157"/>
      <c r="S181" s="80" t="s">
        <v>276</v>
      </c>
      <c r="T181" s="157"/>
      <c r="U181" s="80" t="s">
        <v>276</v>
      </c>
      <c r="V181" s="157"/>
      <c r="W181" s="80"/>
      <c r="X181" s="157"/>
      <c r="Y181" s="80" t="s">
        <v>276</v>
      </c>
      <c r="Z181" s="157"/>
      <c r="AA181" s="80" t="s">
        <v>276</v>
      </c>
      <c r="AB181" s="157"/>
      <c r="AC181" s="80" t="s">
        <v>276</v>
      </c>
      <c r="AD181" s="157" t="s">
        <v>85</v>
      </c>
      <c r="AE181" s="80" t="s">
        <v>276</v>
      </c>
      <c r="AF181" s="157" t="s">
        <v>82</v>
      </c>
      <c r="AG181" s="80" t="s">
        <v>276</v>
      </c>
      <c r="AH181" s="157"/>
      <c r="AI181" s="80" t="s">
        <v>276</v>
      </c>
      <c r="AJ181" s="157"/>
      <c r="AK181" s="80" t="s">
        <v>276</v>
      </c>
      <c r="AL181" s="157"/>
      <c r="AM181" s="80"/>
      <c r="AN181" s="157"/>
    </row>
    <row r="182" spans="1:40" ht="12.75" customHeight="1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276</v>
      </c>
      <c r="P182" s="157" t="s">
        <v>17</v>
      </c>
      <c r="Q182" s="80" t="s">
        <v>276</v>
      </c>
      <c r="R182" s="157"/>
      <c r="S182" s="80" t="s">
        <v>276</v>
      </c>
      <c r="T182" s="157"/>
      <c r="U182" s="80" t="s">
        <v>276</v>
      </c>
      <c r="V182" s="157"/>
      <c r="W182" s="80"/>
      <c r="X182" s="157"/>
      <c r="Y182" s="80" t="s">
        <v>276</v>
      </c>
      <c r="Z182" s="157"/>
      <c r="AA182" s="80" t="s">
        <v>276</v>
      </c>
      <c r="AB182" s="157"/>
      <c r="AC182" s="80" t="s">
        <v>276</v>
      </c>
      <c r="AD182" s="157" t="s">
        <v>88</v>
      </c>
      <c r="AE182" s="80" t="s">
        <v>276</v>
      </c>
      <c r="AF182" s="157" t="s">
        <v>82</v>
      </c>
      <c r="AG182" s="80" t="s">
        <v>276</v>
      </c>
      <c r="AH182" s="157"/>
      <c r="AI182" s="80" t="s">
        <v>276</v>
      </c>
      <c r="AJ182" s="157"/>
      <c r="AK182" s="80" t="s">
        <v>276</v>
      </c>
      <c r="AL182" s="157"/>
      <c r="AM182" s="80"/>
      <c r="AN182" s="157"/>
    </row>
    <row r="183" spans="1:40" ht="12.75" customHeight="1" x14ac:dyDescent="0.3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277</v>
      </c>
      <c r="P183" s="151" t="s">
        <v>593</v>
      </c>
      <c r="Q183" s="84" t="s">
        <v>277</v>
      </c>
      <c r="R183" s="151" t="s">
        <v>276</v>
      </c>
      <c r="S183" s="84" t="s">
        <v>276</v>
      </c>
      <c r="T183" s="151" t="s">
        <v>293</v>
      </c>
      <c r="U183" s="84" t="s">
        <v>277</v>
      </c>
      <c r="V183" s="151" t="s">
        <v>541</v>
      </c>
      <c r="W183" s="84"/>
      <c r="X183" s="151"/>
      <c r="Y183" s="84" t="s">
        <v>277</v>
      </c>
      <c r="Z183" s="151" t="s">
        <v>630</v>
      </c>
      <c r="AA183" s="84" t="s">
        <v>277</v>
      </c>
      <c r="AB183" s="151"/>
      <c r="AC183" s="84" t="s">
        <v>277</v>
      </c>
      <c r="AD183" s="151" t="s">
        <v>88</v>
      </c>
      <c r="AE183" s="84" t="s">
        <v>277</v>
      </c>
      <c r="AF183" s="151" t="s">
        <v>88</v>
      </c>
      <c r="AG183" s="84" t="s">
        <v>277</v>
      </c>
      <c r="AH183" s="151"/>
      <c r="AI183" s="84" t="s">
        <v>277</v>
      </c>
      <c r="AJ183" s="151"/>
      <c r="AK183" s="84" t="s">
        <v>277</v>
      </c>
      <c r="AL183" s="151"/>
      <c r="AM183" s="84"/>
      <c r="AN183" s="151"/>
    </row>
    <row r="184" spans="1:40" ht="12.75" customHeight="1" x14ac:dyDescent="0.25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277</v>
      </c>
      <c r="P184" s="155" t="s">
        <v>593</v>
      </c>
      <c r="Q184" s="40" t="s">
        <v>277</v>
      </c>
      <c r="R184" s="155" t="s">
        <v>276</v>
      </c>
      <c r="S184" s="40" t="s">
        <v>277</v>
      </c>
      <c r="T184" s="155" t="s">
        <v>276</v>
      </c>
      <c r="U184" s="40" t="s">
        <v>277</v>
      </c>
      <c r="V184" s="155"/>
      <c r="W184" s="40"/>
      <c r="X184" s="155"/>
      <c r="Y184" s="40" t="s">
        <v>277</v>
      </c>
      <c r="Z184" s="155" t="s">
        <v>630</v>
      </c>
      <c r="AA184" s="40" t="s">
        <v>277</v>
      </c>
      <c r="AB184" s="155"/>
      <c r="AC184" s="40" t="s">
        <v>277</v>
      </c>
      <c r="AD184" s="155"/>
      <c r="AE184" s="40" t="s">
        <v>277</v>
      </c>
      <c r="AF184" s="155" t="s">
        <v>88</v>
      </c>
      <c r="AG184" s="40" t="s">
        <v>277</v>
      </c>
      <c r="AH184" s="155"/>
      <c r="AI184" s="40" t="s">
        <v>277</v>
      </c>
      <c r="AJ184" s="155"/>
      <c r="AK184" s="40" t="s">
        <v>277</v>
      </c>
      <c r="AL184" s="155"/>
      <c r="AM184" s="40"/>
      <c r="AN184" s="155"/>
    </row>
    <row r="185" spans="1:40" ht="12.75" customHeight="1" x14ac:dyDescent="0.25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82</v>
      </c>
      <c r="P185" s="155"/>
      <c r="Q185" s="40" t="s">
        <v>82</v>
      </c>
      <c r="R185" s="155"/>
      <c r="S185" s="40" t="s">
        <v>82</v>
      </c>
      <c r="T185" s="155"/>
      <c r="U185" s="40" t="s">
        <v>82</v>
      </c>
      <c r="V185" s="155"/>
      <c r="W185" s="40"/>
      <c r="X185" s="155"/>
      <c r="Y185" s="40" t="s">
        <v>82</v>
      </c>
      <c r="Z185" s="155"/>
      <c r="AA185" s="40" t="s">
        <v>82</v>
      </c>
      <c r="AB185" s="155"/>
      <c r="AC185" s="40" t="s">
        <v>82</v>
      </c>
      <c r="AD185" s="155"/>
      <c r="AE185" s="40" t="s">
        <v>82</v>
      </c>
      <c r="AF185" s="155" t="s">
        <v>88</v>
      </c>
      <c r="AG185" s="40" t="s">
        <v>82</v>
      </c>
      <c r="AH185" s="155"/>
      <c r="AI185" s="40" t="s">
        <v>82</v>
      </c>
      <c r="AJ185" s="155" t="s">
        <v>88</v>
      </c>
      <c r="AK185" s="40" t="s">
        <v>82</v>
      </c>
      <c r="AL185" s="155"/>
      <c r="AM185" s="40"/>
      <c r="AN185" s="155"/>
    </row>
    <row r="186" spans="1:40" ht="12.75" customHeight="1" x14ac:dyDescent="0.3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82</v>
      </c>
      <c r="P186" s="151"/>
      <c r="Q186" s="84" t="s">
        <v>82</v>
      </c>
      <c r="R186" s="151"/>
      <c r="S186" s="84" t="s">
        <v>82</v>
      </c>
      <c r="T186" s="151"/>
      <c r="U186" s="84" t="s">
        <v>82</v>
      </c>
      <c r="V186" s="151" t="s">
        <v>492</v>
      </c>
      <c r="W186" s="84"/>
      <c r="X186" s="151"/>
      <c r="Y186" s="84" t="s">
        <v>82</v>
      </c>
      <c r="Z186" s="151"/>
      <c r="AA186" s="84" t="s">
        <v>82</v>
      </c>
      <c r="AB186" s="151"/>
      <c r="AC186" s="84" t="s">
        <v>82</v>
      </c>
      <c r="AD186" s="151"/>
      <c r="AE186" s="84" t="s">
        <v>82</v>
      </c>
      <c r="AF186" s="151" t="s">
        <v>88</v>
      </c>
      <c r="AG186" s="84" t="s">
        <v>82</v>
      </c>
      <c r="AH186" s="151"/>
      <c r="AI186" s="84" t="s">
        <v>82</v>
      </c>
      <c r="AJ186" s="151" t="s">
        <v>88</v>
      </c>
      <c r="AK186" s="84" t="s">
        <v>82</v>
      </c>
      <c r="AL186" s="151"/>
      <c r="AM186" s="84"/>
      <c r="AN186" s="151"/>
    </row>
    <row r="187" spans="1:40" ht="12.75" customHeight="1" x14ac:dyDescent="0.25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278</v>
      </c>
      <c r="P187" s="155"/>
      <c r="Q187" s="40" t="s">
        <v>278</v>
      </c>
      <c r="R187" s="155"/>
      <c r="S187" s="40" t="s">
        <v>278</v>
      </c>
      <c r="T187" s="155"/>
      <c r="U187" s="40" t="s">
        <v>278</v>
      </c>
      <c r="V187" s="155"/>
      <c r="W187" s="40"/>
      <c r="X187" s="155"/>
      <c r="Y187" s="40" t="s">
        <v>278</v>
      </c>
      <c r="Z187" s="155"/>
      <c r="AA187" s="40" t="s">
        <v>278</v>
      </c>
      <c r="AB187" s="155"/>
      <c r="AC187" s="40" t="s">
        <v>278</v>
      </c>
      <c r="AD187" s="155"/>
      <c r="AE187" s="40" t="s">
        <v>278</v>
      </c>
      <c r="AF187" s="155"/>
      <c r="AG187" s="40" t="s">
        <v>278</v>
      </c>
      <c r="AH187" s="155"/>
      <c r="AI187" s="40" t="s">
        <v>278</v>
      </c>
      <c r="AJ187" s="155"/>
      <c r="AK187" s="40" t="s">
        <v>278</v>
      </c>
      <c r="AL187" s="155"/>
      <c r="AM187" s="40"/>
      <c r="AN187" s="155"/>
    </row>
    <row r="188" spans="1:40" ht="12.75" customHeight="1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278</v>
      </c>
      <c r="P188" s="156"/>
      <c r="Q188" s="87" t="s">
        <v>278</v>
      </c>
      <c r="R188" s="156"/>
      <c r="S188" s="87" t="s">
        <v>278</v>
      </c>
      <c r="T188" s="156"/>
      <c r="U188" s="87" t="s">
        <v>278</v>
      </c>
      <c r="V188" s="156"/>
      <c r="W188" s="87"/>
      <c r="X188" s="156"/>
      <c r="Y188" s="87" t="s">
        <v>278</v>
      </c>
      <c r="Z188" s="156"/>
      <c r="AA188" s="87" t="s">
        <v>278</v>
      </c>
      <c r="AB188" s="156"/>
      <c r="AC188" s="87" t="s">
        <v>278</v>
      </c>
      <c r="AD188" s="156"/>
      <c r="AE188" s="87" t="s">
        <v>278</v>
      </c>
      <c r="AF188" s="156"/>
      <c r="AG188" s="87" t="s">
        <v>278</v>
      </c>
      <c r="AH188" s="156"/>
      <c r="AI188" s="87" t="s">
        <v>278</v>
      </c>
      <c r="AJ188" s="156"/>
      <c r="AK188" s="87" t="s">
        <v>278</v>
      </c>
      <c r="AL188" s="156"/>
      <c r="AM188" s="87"/>
      <c r="AN188" s="156"/>
    </row>
    <row r="189" spans="1:40" ht="12.75" customHeight="1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278</v>
      </c>
      <c r="P189" s="157"/>
      <c r="Q189" s="80" t="s">
        <v>278</v>
      </c>
      <c r="R189" s="157"/>
      <c r="S189" s="80" t="s">
        <v>278</v>
      </c>
      <c r="T189" s="157"/>
      <c r="U189" s="80" t="s">
        <v>278</v>
      </c>
      <c r="V189" s="157"/>
      <c r="W189" s="80"/>
      <c r="X189" s="157"/>
      <c r="Y189" s="80" t="s">
        <v>278</v>
      </c>
      <c r="Z189" s="157"/>
      <c r="AA189" s="80" t="s">
        <v>278</v>
      </c>
      <c r="AB189" s="157"/>
      <c r="AC189" s="80" t="s">
        <v>278</v>
      </c>
      <c r="AD189" s="157"/>
      <c r="AE189" s="80" t="s">
        <v>278</v>
      </c>
      <c r="AF189" s="157"/>
      <c r="AG189" s="80" t="s">
        <v>278</v>
      </c>
      <c r="AH189" s="157"/>
      <c r="AI189" s="80" t="s">
        <v>278</v>
      </c>
      <c r="AJ189" s="157"/>
      <c r="AK189" s="80" t="s">
        <v>278</v>
      </c>
      <c r="AL189" s="157"/>
      <c r="AM189" s="80"/>
      <c r="AN189" s="157"/>
    </row>
    <row r="190" spans="1:40" ht="12.75" customHeight="1" x14ac:dyDescent="0.25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278</v>
      </c>
      <c r="P190" s="152"/>
      <c r="Q190" s="116" t="s">
        <v>278</v>
      </c>
      <c r="R190" s="152"/>
      <c r="S190" s="116" t="s">
        <v>282</v>
      </c>
      <c r="T190" s="152" t="s">
        <v>278</v>
      </c>
      <c r="U190" s="116" t="s">
        <v>278</v>
      </c>
      <c r="V190" s="152"/>
      <c r="W190" s="116"/>
      <c r="X190" s="152"/>
      <c r="Y190" s="116" t="s">
        <v>278</v>
      </c>
      <c r="Z190" s="152"/>
      <c r="AA190" s="116" t="s">
        <v>282</v>
      </c>
      <c r="AB190" s="152" t="s">
        <v>85</v>
      </c>
      <c r="AC190" s="116" t="s">
        <v>278</v>
      </c>
      <c r="AD190" s="152" t="s">
        <v>492</v>
      </c>
      <c r="AE190" s="116" t="s">
        <v>282</v>
      </c>
      <c r="AF190" s="152" t="s">
        <v>85</v>
      </c>
      <c r="AG190" s="116" t="s">
        <v>278</v>
      </c>
      <c r="AH190" s="152"/>
      <c r="AI190" s="116" t="s">
        <v>282</v>
      </c>
      <c r="AJ190" s="152" t="s">
        <v>90</v>
      </c>
      <c r="AK190" s="116" t="s">
        <v>282</v>
      </c>
      <c r="AL190" s="152" t="s">
        <v>88</v>
      </c>
      <c r="AM190" s="116"/>
      <c r="AN190" s="152"/>
    </row>
    <row r="191" spans="1:40" ht="12.75" customHeight="1" thickBot="1" x14ac:dyDescent="0.35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278</v>
      </c>
      <c r="P191" s="153"/>
      <c r="Q191" s="88" t="s">
        <v>278</v>
      </c>
      <c r="R191" s="153" t="s">
        <v>505</v>
      </c>
      <c r="S191" s="88" t="s">
        <v>282</v>
      </c>
      <c r="T191" s="153"/>
      <c r="U191" s="88" t="s">
        <v>278</v>
      </c>
      <c r="V191" s="153"/>
      <c r="W191" s="88"/>
      <c r="X191" s="153"/>
      <c r="Y191" s="88" t="s">
        <v>278</v>
      </c>
      <c r="Z191" s="153"/>
      <c r="AA191" s="88" t="s">
        <v>282</v>
      </c>
      <c r="AB191" s="153" t="s">
        <v>85</v>
      </c>
      <c r="AC191" s="88" t="s">
        <v>278</v>
      </c>
      <c r="AD191" s="153" t="s">
        <v>492</v>
      </c>
      <c r="AE191" s="88" t="s">
        <v>282</v>
      </c>
      <c r="AF191" s="153" t="s">
        <v>85</v>
      </c>
      <c r="AG191" s="88" t="s">
        <v>278</v>
      </c>
      <c r="AH191" s="153"/>
      <c r="AI191" s="88" t="s">
        <v>282</v>
      </c>
      <c r="AJ191" s="153" t="s">
        <v>90</v>
      </c>
      <c r="AK191" s="88" t="s">
        <v>282</v>
      </c>
      <c r="AL191" s="153" t="s">
        <v>88</v>
      </c>
      <c r="AM191" s="88"/>
      <c r="AN191" s="153"/>
    </row>
    <row r="192" spans="1:40" ht="12.75" customHeight="1" x14ac:dyDescent="0.25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298</v>
      </c>
      <c r="P192" s="158" t="s">
        <v>281</v>
      </c>
      <c r="Q192" s="123" t="s">
        <v>282</v>
      </c>
      <c r="R192" s="158"/>
      <c r="S192" s="123" t="s">
        <v>282</v>
      </c>
      <c r="T192" s="158" t="s">
        <v>286</v>
      </c>
      <c r="U192" s="123" t="s">
        <v>298</v>
      </c>
      <c r="V192" s="158" t="s">
        <v>87</v>
      </c>
      <c r="W192" s="123"/>
      <c r="X192" s="158"/>
      <c r="Y192" s="123" t="s">
        <v>83</v>
      </c>
      <c r="Z192" s="158" t="s">
        <v>85</v>
      </c>
      <c r="AA192" s="123" t="s">
        <v>282</v>
      </c>
      <c r="AB192" s="158" t="s">
        <v>85</v>
      </c>
      <c r="AC192" s="123" t="s">
        <v>282</v>
      </c>
      <c r="AD192" s="158" t="s">
        <v>492</v>
      </c>
      <c r="AE192" s="123" t="s">
        <v>282</v>
      </c>
      <c r="AF192" s="158" t="s">
        <v>85</v>
      </c>
      <c r="AG192" s="123" t="s">
        <v>298</v>
      </c>
      <c r="AH192" s="158"/>
      <c r="AI192" s="123" t="s">
        <v>282</v>
      </c>
      <c r="AJ192" s="158" t="s">
        <v>90</v>
      </c>
      <c r="AK192" s="123" t="s">
        <v>282</v>
      </c>
      <c r="AL192" s="158" t="s">
        <v>88</v>
      </c>
      <c r="AM192" s="123"/>
      <c r="AN192" s="158"/>
    </row>
    <row r="193" spans="1:40" ht="12.75" customHeight="1" x14ac:dyDescent="0.3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298</v>
      </c>
      <c r="P193" s="159" t="s">
        <v>281</v>
      </c>
      <c r="Q193" s="89" t="s">
        <v>282</v>
      </c>
      <c r="R193" s="159"/>
      <c r="S193" s="89" t="s">
        <v>282</v>
      </c>
      <c r="T193" s="159" t="s">
        <v>279</v>
      </c>
      <c r="U193" s="89" t="s">
        <v>298</v>
      </c>
      <c r="V193" s="159" t="s">
        <v>87</v>
      </c>
      <c r="W193" s="89"/>
      <c r="X193" s="159"/>
      <c r="Y193" s="89" t="s">
        <v>83</v>
      </c>
      <c r="Z193" s="159" t="s">
        <v>85</v>
      </c>
      <c r="AA193" s="89" t="s">
        <v>278</v>
      </c>
      <c r="AB193" s="159"/>
      <c r="AC193" s="89" t="s">
        <v>282</v>
      </c>
      <c r="AD193" s="159" t="s">
        <v>492</v>
      </c>
      <c r="AE193" s="89" t="s">
        <v>278</v>
      </c>
      <c r="AF193" s="159"/>
      <c r="AG193" s="89" t="s">
        <v>298</v>
      </c>
      <c r="AH193" s="159"/>
      <c r="AI193" s="89" t="s">
        <v>278</v>
      </c>
      <c r="AJ193" s="159"/>
      <c r="AK193" s="89" t="s">
        <v>278</v>
      </c>
      <c r="AL193" s="159"/>
      <c r="AM193" s="89"/>
      <c r="AN193" s="159"/>
    </row>
    <row r="194" spans="1:40" ht="12.75" customHeight="1" x14ac:dyDescent="0.25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298</v>
      </c>
      <c r="P194" s="160" t="s">
        <v>281</v>
      </c>
      <c r="Q194" s="101" t="s">
        <v>282</v>
      </c>
      <c r="R194" s="160" t="s">
        <v>278</v>
      </c>
      <c r="S194" s="101" t="s">
        <v>278</v>
      </c>
      <c r="T194" s="160"/>
      <c r="U194" s="101" t="s">
        <v>298</v>
      </c>
      <c r="V194" s="160" t="s">
        <v>87</v>
      </c>
      <c r="W194" s="101"/>
      <c r="X194" s="160"/>
      <c r="Y194" s="101" t="s">
        <v>83</v>
      </c>
      <c r="Z194" s="160" t="s">
        <v>85</v>
      </c>
      <c r="AA194" s="101" t="s">
        <v>278</v>
      </c>
      <c r="AB194" s="160"/>
      <c r="AC194" s="101" t="s">
        <v>282</v>
      </c>
      <c r="AD194" s="160" t="s">
        <v>492</v>
      </c>
      <c r="AE194" s="101" t="s">
        <v>278</v>
      </c>
      <c r="AF194" s="160"/>
      <c r="AG194" s="101" t="s">
        <v>298</v>
      </c>
      <c r="AH194" s="160"/>
      <c r="AI194" s="101" t="s">
        <v>278</v>
      </c>
      <c r="AJ194" s="160"/>
      <c r="AK194" s="101" t="s">
        <v>278</v>
      </c>
      <c r="AL194" s="160"/>
      <c r="AM194" s="101"/>
      <c r="AN194" s="160"/>
    </row>
    <row r="195" spans="1:40" ht="12.75" customHeight="1" x14ac:dyDescent="0.3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278</v>
      </c>
      <c r="P195" s="156"/>
      <c r="Q195" s="87" t="s">
        <v>278</v>
      </c>
      <c r="R195" s="156"/>
      <c r="S195" s="87" t="s">
        <v>278</v>
      </c>
      <c r="T195" s="156"/>
      <c r="U195" s="87" t="s">
        <v>278</v>
      </c>
      <c r="V195" s="156"/>
      <c r="W195" s="87"/>
      <c r="X195" s="156"/>
      <c r="Y195" s="87" t="s">
        <v>278</v>
      </c>
      <c r="Z195" s="156"/>
      <c r="AA195" s="87" t="s">
        <v>278</v>
      </c>
      <c r="AB195" s="156"/>
      <c r="AC195" s="87" t="s">
        <v>278</v>
      </c>
      <c r="AD195" s="156"/>
      <c r="AE195" s="87" t="s">
        <v>278</v>
      </c>
      <c r="AF195" s="156"/>
      <c r="AG195" s="87" t="s">
        <v>278</v>
      </c>
      <c r="AH195" s="156"/>
      <c r="AI195" s="87" t="s">
        <v>278</v>
      </c>
      <c r="AJ195" s="156"/>
      <c r="AK195" s="87" t="s">
        <v>278</v>
      </c>
      <c r="AL195" s="156"/>
      <c r="AM195" s="87"/>
      <c r="AN195" s="156"/>
    </row>
    <row r="196" spans="1:40" ht="12.75" customHeight="1" x14ac:dyDescent="0.25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278</v>
      </c>
      <c r="P196" s="157"/>
      <c r="Q196" s="80" t="s">
        <v>278</v>
      </c>
      <c r="R196" s="157"/>
      <c r="S196" s="80" t="s">
        <v>278</v>
      </c>
      <c r="T196" s="157"/>
      <c r="U196" s="80" t="s">
        <v>278</v>
      </c>
      <c r="V196" s="157"/>
      <c r="W196" s="80"/>
      <c r="X196" s="157"/>
      <c r="Y196" s="80" t="s">
        <v>278</v>
      </c>
      <c r="Z196" s="157"/>
      <c r="AA196" s="80" t="s">
        <v>278</v>
      </c>
      <c r="AB196" s="157"/>
      <c r="AC196" s="80" t="s">
        <v>278</v>
      </c>
      <c r="AD196" s="157"/>
      <c r="AE196" s="80" t="s">
        <v>278</v>
      </c>
      <c r="AF196" s="157"/>
      <c r="AG196" s="80" t="s">
        <v>278</v>
      </c>
      <c r="AH196" s="157"/>
      <c r="AI196" s="80" t="s">
        <v>278</v>
      </c>
      <c r="AJ196" s="157"/>
      <c r="AK196" s="80" t="s">
        <v>278</v>
      </c>
      <c r="AL196" s="157"/>
      <c r="AM196" s="80"/>
      <c r="AN196" s="157"/>
    </row>
    <row r="197" spans="1:40" ht="14.25" customHeight="1" x14ac:dyDescent="0.3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276</v>
      </c>
      <c r="P197" s="159"/>
      <c r="Q197" s="89" t="s">
        <v>276</v>
      </c>
      <c r="R197" s="159"/>
      <c r="S197" s="89" t="s">
        <v>276</v>
      </c>
      <c r="T197" s="159" t="s">
        <v>492</v>
      </c>
      <c r="U197" s="89" t="s">
        <v>276</v>
      </c>
      <c r="V197" s="159"/>
      <c r="W197" s="89"/>
      <c r="X197" s="159"/>
      <c r="Y197" s="89" t="s">
        <v>276</v>
      </c>
      <c r="Z197" s="159"/>
      <c r="AA197" s="89" t="s">
        <v>276</v>
      </c>
      <c r="AB197" s="159" t="s">
        <v>85</v>
      </c>
      <c r="AC197" s="89" t="s">
        <v>276</v>
      </c>
      <c r="AD197" s="159" t="s">
        <v>85</v>
      </c>
      <c r="AE197" s="89" t="s">
        <v>276</v>
      </c>
      <c r="AF197" s="159"/>
      <c r="AG197" s="89" t="s">
        <v>276</v>
      </c>
      <c r="AH197" s="159"/>
      <c r="AI197" s="89" t="s">
        <v>276</v>
      </c>
      <c r="AJ197" s="159" t="s">
        <v>85</v>
      </c>
      <c r="AK197" s="89" t="s">
        <v>276</v>
      </c>
      <c r="AL197" s="159"/>
      <c r="AM197" s="89"/>
      <c r="AN197" s="159"/>
    </row>
    <row r="198" spans="1:40" ht="12.75" customHeight="1" x14ac:dyDescent="0.25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276</v>
      </c>
      <c r="P198" s="160"/>
      <c r="Q198" s="101" t="s">
        <v>276</v>
      </c>
      <c r="R198" s="160"/>
      <c r="S198" s="101" t="s">
        <v>276</v>
      </c>
      <c r="T198" s="160" t="s">
        <v>492</v>
      </c>
      <c r="U198" s="101" t="s">
        <v>276</v>
      </c>
      <c r="V198" s="160"/>
      <c r="W198" s="101"/>
      <c r="X198" s="160"/>
      <c r="Y198" s="101" t="s">
        <v>276</v>
      </c>
      <c r="Z198" s="160"/>
      <c r="AA198" s="101" t="s">
        <v>276</v>
      </c>
      <c r="AB198" s="160" t="s">
        <v>85</v>
      </c>
      <c r="AC198" s="101" t="s">
        <v>276</v>
      </c>
      <c r="AD198" s="160"/>
      <c r="AE198" s="101" t="s">
        <v>276</v>
      </c>
      <c r="AF198" s="160"/>
      <c r="AG198" s="101" t="s">
        <v>276</v>
      </c>
      <c r="AH198" s="160"/>
      <c r="AI198" s="101" t="s">
        <v>276</v>
      </c>
      <c r="AJ198" s="160" t="s">
        <v>87</v>
      </c>
      <c r="AK198" s="101" t="s">
        <v>276</v>
      </c>
      <c r="AL198" s="160"/>
      <c r="AM198" s="101"/>
      <c r="AN198" s="160"/>
    </row>
    <row r="199" spans="1:40" ht="12.75" customHeight="1" x14ac:dyDescent="0.25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277</v>
      </c>
      <c r="P199" s="160"/>
      <c r="Q199" s="101" t="s">
        <v>277</v>
      </c>
      <c r="R199" s="160"/>
      <c r="S199" s="101" t="s">
        <v>277</v>
      </c>
      <c r="T199" s="160" t="s">
        <v>492</v>
      </c>
      <c r="U199" s="101" t="s">
        <v>277</v>
      </c>
      <c r="V199" s="160"/>
      <c r="W199" s="101"/>
      <c r="X199" s="160"/>
      <c r="Y199" s="101" t="s">
        <v>277</v>
      </c>
      <c r="Z199" s="160" t="s">
        <v>82</v>
      </c>
      <c r="AA199" s="101" t="s">
        <v>277</v>
      </c>
      <c r="AB199" s="160"/>
      <c r="AC199" s="101" t="s">
        <v>277</v>
      </c>
      <c r="AD199" s="160"/>
      <c r="AE199" s="101" t="s">
        <v>277</v>
      </c>
      <c r="AF199" s="160" t="s">
        <v>82</v>
      </c>
      <c r="AG199" s="101" t="s">
        <v>277</v>
      </c>
      <c r="AH199" s="160"/>
      <c r="AI199" s="101" t="s">
        <v>277</v>
      </c>
      <c r="AJ199" s="160" t="s">
        <v>89</v>
      </c>
      <c r="AK199" s="101" t="s">
        <v>277</v>
      </c>
      <c r="AL199" s="160"/>
      <c r="AM199" s="101"/>
      <c r="AN199" s="160"/>
    </row>
    <row r="200" spans="1:40" ht="12.75" customHeight="1" x14ac:dyDescent="0.3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277</v>
      </c>
      <c r="P200" s="159" t="s">
        <v>466</v>
      </c>
      <c r="Q200" s="89" t="s">
        <v>277</v>
      </c>
      <c r="R200" s="159"/>
      <c r="S200" s="89" t="s">
        <v>277</v>
      </c>
      <c r="T200" s="159" t="s">
        <v>492</v>
      </c>
      <c r="U200" s="89" t="s">
        <v>277</v>
      </c>
      <c r="V200" s="159" t="s">
        <v>539</v>
      </c>
      <c r="W200" s="89"/>
      <c r="X200" s="159"/>
      <c r="Y200" s="89" t="s">
        <v>277</v>
      </c>
      <c r="Z200" s="159" t="s">
        <v>82</v>
      </c>
      <c r="AA200" s="89" t="s">
        <v>277</v>
      </c>
      <c r="AB200" s="159"/>
      <c r="AC200" s="89" t="s">
        <v>277</v>
      </c>
      <c r="AD200" s="159"/>
      <c r="AE200" s="89" t="s">
        <v>277</v>
      </c>
      <c r="AF200" s="159" t="s">
        <v>82</v>
      </c>
      <c r="AG200" s="89" t="s">
        <v>277</v>
      </c>
      <c r="AH200" s="159"/>
      <c r="AI200" s="89" t="s">
        <v>277</v>
      </c>
      <c r="AJ200" s="159"/>
      <c r="AK200" s="89" t="s">
        <v>277</v>
      </c>
      <c r="AL200" s="159"/>
      <c r="AM200" s="89"/>
      <c r="AN200" s="159"/>
    </row>
    <row r="201" spans="1:40" ht="12.75" customHeight="1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82</v>
      </c>
      <c r="P201" s="160" t="s">
        <v>466</v>
      </c>
      <c r="Q201" s="101" t="s">
        <v>82</v>
      </c>
      <c r="R201" s="160"/>
      <c r="S201" s="101" t="s">
        <v>82</v>
      </c>
      <c r="T201" s="160" t="s">
        <v>492</v>
      </c>
      <c r="U201" s="101" t="s">
        <v>82</v>
      </c>
      <c r="V201" s="160" t="s">
        <v>542</v>
      </c>
      <c r="W201" s="101"/>
      <c r="X201" s="160"/>
      <c r="Y201" s="101" t="s">
        <v>82</v>
      </c>
      <c r="Z201" s="160" t="s">
        <v>89</v>
      </c>
      <c r="AA201" s="101" t="s">
        <v>82</v>
      </c>
      <c r="AB201" s="160"/>
      <c r="AC201" s="101" t="s">
        <v>82</v>
      </c>
      <c r="AD201" s="160"/>
      <c r="AE201" s="101" t="s">
        <v>82</v>
      </c>
      <c r="AF201" s="160" t="s">
        <v>502</v>
      </c>
      <c r="AG201" s="101" t="s">
        <v>82</v>
      </c>
      <c r="AH201" s="160"/>
      <c r="AI201" s="101" t="s">
        <v>82</v>
      </c>
      <c r="AJ201" s="160"/>
      <c r="AK201" s="101" t="s">
        <v>82</v>
      </c>
      <c r="AL201" s="160" t="s">
        <v>276</v>
      </c>
      <c r="AM201" s="101"/>
      <c r="AN201" s="160"/>
    </row>
    <row r="202" spans="1:40" ht="12.75" customHeight="1" x14ac:dyDescent="0.3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82</v>
      </c>
      <c r="P202" s="156" t="s">
        <v>466</v>
      </c>
      <c r="Q202" s="87" t="s">
        <v>82</v>
      </c>
      <c r="R202" s="156"/>
      <c r="S202" s="87" t="s">
        <v>82</v>
      </c>
      <c r="T202" s="156" t="s">
        <v>492</v>
      </c>
      <c r="U202" s="87" t="s">
        <v>82</v>
      </c>
      <c r="V202" s="156"/>
      <c r="W202" s="87"/>
      <c r="X202" s="156"/>
      <c r="Y202" s="87" t="s">
        <v>82</v>
      </c>
      <c r="Z202" s="156" t="s">
        <v>539</v>
      </c>
      <c r="AA202" s="87" t="s">
        <v>82</v>
      </c>
      <c r="AB202" s="156"/>
      <c r="AC202" s="87" t="s">
        <v>82</v>
      </c>
      <c r="AD202" s="156"/>
      <c r="AE202" s="87" t="s">
        <v>82</v>
      </c>
      <c r="AF202" s="156"/>
      <c r="AG202" s="87" t="s">
        <v>82</v>
      </c>
      <c r="AH202" s="156"/>
      <c r="AI202" s="87" t="s">
        <v>82</v>
      </c>
      <c r="AJ202" s="156"/>
      <c r="AK202" s="87" t="s">
        <v>276</v>
      </c>
      <c r="AL202" s="156" t="s">
        <v>308</v>
      </c>
      <c r="AM202" s="87"/>
      <c r="AN202" s="156"/>
    </row>
    <row r="203" spans="1:40" ht="12.75" customHeight="1" x14ac:dyDescent="0.25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82</v>
      </c>
      <c r="P203" s="157" t="s">
        <v>466</v>
      </c>
      <c r="Q203" s="80" t="s">
        <v>82</v>
      </c>
      <c r="R203" s="157"/>
      <c r="S203" s="80" t="s">
        <v>82</v>
      </c>
      <c r="T203" s="157" t="s">
        <v>492</v>
      </c>
      <c r="U203" s="80" t="s">
        <v>82</v>
      </c>
      <c r="V203" s="157"/>
      <c r="W203" s="80"/>
      <c r="X203" s="157"/>
      <c r="Y203" s="80" t="s">
        <v>82</v>
      </c>
      <c r="Z203" s="157"/>
      <c r="AA203" s="80" t="s">
        <v>82</v>
      </c>
      <c r="AB203" s="157" t="s">
        <v>287</v>
      </c>
      <c r="AC203" s="80" t="s">
        <v>82</v>
      </c>
      <c r="AD203" s="157"/>
      <c r="AE203" s="80" t="s">
        <v>82</v>
      </c>
      <c r="AF203" s="157"/>
      <c r="AG203" s="80" t="s">
        <v>82</v>
      </c>
      <c r="AH203" s="157"/>
      <c r="AI203" s="80" t="s">
        <v>82</v>
      </c>
      <c r="AJ203" s="157"/>
      <c r="AK203" s="80" t="s">
        <v>276</v>
      </c>
      <c r="AL203" s="157" t="s">
        <v>308</v>
      </c>
      <c r="AM203" s="80"/>
      <c r="AN203" s="157"/>
    </row>
    <row r="204" spans="1:40" ht="12.75" customHeight="1" x14ac:dyDescent="0.3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278</v>
      </c>
      <c r="P204" s="159"/>
      <c r="Q204" s="89" t="s">
        <v>278</v>
      </c>
      <c r="R204" s="159"/>
      <c r="S204" s="89" t="s">
        <v>278</v>
      </c>
      <c r="T204" s="159" t="s">
        <v>492</v>
      </c>
      <c r="U204" s="89" t="s">
        <v>278</v>
      </c>
      <c r="V204" s="159"/>
      <c r="W204" s="89"/>
      <c r="X204" s="159"/>
      <c r="Y204" s="89" t="s">
        <v>278</v>
      </c>
      <c r="Z204" s="159"/>
      <c r="AA204" s="89" t="s">
        <v>278</v>
      </c>
      <c r="AB204" s="159"/>
      <c r="AC204" s="89" t="s">
        <v>278</v>
      </c>
      <c r="AD204" s="159"/>
      <c r="AE204" s="89" t="s">
        <v>278</v>
      </c>
      <c r="AF204" s="159" t="s">
        <v>82</v>
      </c>
      <c r="AG204" s="89" t="s">
        <v>278</v>
      </c>
      <c r="AH204" s="159"/>
      <c r="AI204" s="89" t="s">
        <v>278</v>
      </c>
      <c r="AJ204" s="159"/>
      <c r="AK204" s="89" t="s">
        <v>278</v>
      </c>
      <c r="AL204" s="159"/>
      <c r="AM204" s="89"/>
      <c r="AN204" s="159"/>
    </row>
    <row r="205" spans="1:40" ht="12.75" customHeight="1" x14ac:dyDescent="0.25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278</v>
      </c>
      <c r="P205" s="160"/>
      <c r="Q205" s="101" t="s">
        <v>278</v>
      </c>
      <c r="R205" s="160"/>
      <c r="S205" s="101" t="s">
        <v>278</v>
      </c>
      <c r="T205" s="160" t="s">
        <v>492</v>
      </c>
      <c r="U205" s="101" t="s">
        <v>278</v>
      </c>
      <c r="V205" s="160"/>
      <c r="W205" s="101"/>
      <c r="X205" s="160"/>
      <c r="Y205" s="101" t="s">
        <v>278</v>
      </c>
      <c r="Z205" s="160" t="s">
        <v>82</v>
      </c>
      <c r="AA205" s="101" t="s">
        <v>278</v>
      </c>
      <c r="AB205" s="160"/>
      <c r="AC205" s="101" t="s">
        <v>278</v>
      </c>
      <c r="AD205" s="160"/>
      <c r="AE205" s="101" t="s">
        <v>278</v>
      </c>
      <c r="AF205" s="160"/>
      <c r="AG205" s="101" t="s">
        <v>278</v>
      </c>
      <c r="AH205" s="160"/>
      <c r="AI205" s="101" t="s">
        <v>278</v>
      </c>
      <c r="AJ205" s="160"/>
      <c r="AK205" s="101" t="s">
        <v>278</v>
      </c>
      <c r="AL205" s="160"/>
      <c r="AM205" s="101"/>
      <c r="AN205" s="160"/>
    </row>
    <row r="206" spans="1:40" ht="12.75" customHeight="1" x14ac:dyDescent="0.25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276</v>
      </c>
      <c r="P206" s="160" t="s">
        <v>466</v>
      </c>
      <c r="Q206" s="101" t="s">
        <v>276</v>
      </c>
      <c r="R206" s="160"/>
      <c r="S206" s="101" t="s">
        <v>276</v>
      </c>
      <c r="T206" s="160" t="s">
        <v>492</v>
      </c>
      <c r="U206" s="101" t="s">
        <v>276</v>
      </c>
      <c r="V206" s="160" t="s">
        <v>86</v>
      </c>
      <c r="W206" s="101"/>
      <c r="X206" s="160"/>
      <c r="Y206" s="101" t="s">
        <v>276</v>
      </c>
      <c r="Z206" s="160" t="s">
        <v>89</v>
      </c>
      <c r="AA206" s="101" t="s">
        <v>276</v>
      </c>
      <c r="AB206" s="160"/>
      <c r="AC206" s="101" t="s">
        <v>276</v>
      </c>
      <c r="AD206" s="160" t="s">
        <v>85</v>
      </c>
      <c r="AE206" s="101" t="s">
        <v>276</v>
      </c>
      <c r="AF206" s="160"/>
      <c r="AG206" s="101" t="s">
        <v>276</v>
      </c>
      <c r="AH206" s="160"/>
      <c r="AI206" s="101" t="s">
        <v>276</v>
      </c>
      <c r="AJ206" s="160"/>
      <c r="AK206" s="101" t="s">
        <v>276</v>
      </c>
      <c r="AL206" s="160"/>
      <c r="AM206" s="101"/>
      <c r="AN206" s="160"/>
    </row>
    <row r="207" spans="1:40" ht="12.75" customHeight="1" x14ac:dyDescent="0.3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276</v>
      </c>
      <c r="P207" s="159" t="s">
        <v>466</v>
      </c>
      <c r="Q207" s="89" t="s">
        <v>276</v>
      </c>
      <c r="R207" s="159"/>
      <c r="S207" s="89" t="s">
        <v>276</v>
      </c>
      <c r="T207" s="159" t="s">
        <v>492</v>
      </c>
      <c r="U207" s="89" t="s">
        <v>276</v>
      </c>
      <c r="V207" s="159" t="s">
        <v>86</v>
      </c>
      <c r="W207" s="89"/>
      <c r="X207" s="159"/>
      <c r="Y207" s="89" t="s">
        <v>276</v>
      </c>
      <c r="Z207" s="159"/>
      <c r="AA207" s="89" t="s">
        <v>276</v>
      </c>
      <c r="AB207" s="159"/>
      <c r="AC207" s="89" t="s">
        <v>276</v>
      </c>
      <c r="AD207" s="159"/>
      <c r="AE207" s="89" t="s">
        <v>276</v>
      </c>
      <c r="AF207" s="159"/>
      <c r="AG207" s="89" t="s">
        <v>276</v>
      </c>
      <c r="AH207" s="159"/>
      <c r="AI207" s="89" t="s">
        <v>276</v>
      </c>
      <c r="AJ207" s="159"/>
      <c r="AK207" s="89" t="s">
        <v>276</v>
      </c>
      <c r="AL207" s="159" t="s">
        <v>308</v>
      </c>
      <c r="AM207" s="89"/>
      <c r="AN207" s="159"/>
    </row>
    <row r="208" spans="1:40" ht="12.75" customHeight="1" x14ac:dyDescent="0.25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277</v>
      </c>
      <c r="P208" s="160" t="s">
        <v>466</v>
      </c>
      <c r="Q208" s="101" t="s">
        <v>277</v>
      </c>
      <c r="R208" s="160"/>
      <c r="S208" s="101" t="s">
        <v>277</v>
      </c>
      <c r="T208" s="160" t="s">
        <v>492</v>
      </c>
      <c r="U208" s="101" t="s">
        <v>277</v>
      </c>
      <c r="V208" s="160" t="s">
        <v>86</v>
      </c>
      <c r="W208" s="101"/>
      <c r="X208" s="160"/>
      <c r="Y208" s="101" t="s">
        <v>277</v>
      </c>
      <c r="Z208" s="160" t="s">
        <v>276</v>
      </c>
      <c r="AA208" s="101" t="s">
        <v>277</v>
      </c>
      <c r="AB208" s="160" t="s">
        <v>290</v>
      </c>
      <c r="AC208" s="101" t="s">
        <v>277</v>
      </c>
      <c r="AD208" s="160"/>
      <c r="AE208" s="101" t="s">
        <v>277</v>
      </c>
      <c r="AF208" s="160"/>
      <c r="AG208" s="101" t="s">
        <v>277</v>
      </c>
      <c r="AH208" s="160"/>
      <c r="AI208" s="101" t="s">
        <v>277</v>
      </c>
      <c r="AJ208" s="160"/>
      <c r="AK208" s="101" t="s">
        <v>276</v>
      </c>
      <c r="AL208" s="160" t="s">
        <v>308</v>
      </c>
      <c r="AM208" s="101"/>
      <c r="AN208" s="160"/>
    </row>
    <row r="209" spans="1:40" ht="12.75" customHeight="1" x14ac:dyDescent="0.3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277</v>
      </c>
      <c r="P209" s="156" t="s">
        <v>466</v>
      </c>
      <c r="Q209" s="87" t="s">
        <v>277</v>
      </c>
      <c r="R209" s="156"/>
      <c r="S209" s="87" t="s">
        <v>277</v>
      </c>
      <c r="T209" s="156" t="s">
        <v>492</v>
      </c>
      <c r="U209" s="87" t="s">
        <v>277</v>
      </c>
      <c r="V209" s="156" t="s">
        <v>86</v>
      </c>
      <c r="W209" s="87"/>
      <c r="X209" s="156"/>
      <c r="Y209" s="87" t="s">
        <v>277</v>
      </c>
      <c r="Z209" s="156" t="s">
        <v>276</v>
      </c>
      <c r="AA209" s="87" t="s">
        <v>277</v>
      </c>
      <c r="AB209" s="156" t="s">
        <v>492</v>
      </c>
      <c r="AC209" s="87" t="s">
        <v>277</v>
      </c>
      <c r="AD209" s="156"/>
      <c r="AE209" s="87" t="s">
        <v>277</v>
      </c>
      <c r="AF209" s="156"/>
      <c r="AG209" s="87" t="s">
        <v>277</v>
      </c>
      <c r="AH209" s="156"/>
      <c r="AI209" s="87" t="s">
        <v>277</v>
      </c>
      <c r="AJ209" s="156"/>
      <c r="AK209" s="87" t="s">
        <v>277</v>
      </c>
      <c r="AL209" s="156" t="s">
        <v>85</v>
      </c>
      <c r="AM209" s="87"/>
      <c r="AN209" s="156"/>
    </row>
    <row r="210" spans="1:40" ht="12.75" customHeight="1" x14ac:dyDescent="0.25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277</v>
      </c>
      <c r="P210" s="157" t="s">
        <v>466</v>
      </c>
      <c r="Q210" s="80" t="s">
        <v>277</v>
      </c>
      <c r="R210" s="157"/>
      <c r="S210" s="80" t="s">
        <v>277</v>
      </c>
      <c r="T210" s="157" t="s">
        <v>492</v>
      </c>
      <c r="U210" s="80" t="s">
        <v>277</v>
      </c>
      <c r="V210" s="157" t="s">
        <v>86</v>
      </c>
      <c r="W210" s="80"/>
      <c r="X210" s="157"/>
      <c r="Y210" s="80" t="s">
        <v>276</v>
      </c>
      <c r="Z210" s="157" t="s">
        <v>540</v>
      </c>
      <c r="AA210" s="80" t="s">
        <v>277</v>
      </c>
      <c r="AB210" s="157" t="s">
        <v>492</v>
      </c>
      <c r="AC210" s="80" t="s">
        <v>277</v>
      </c>
      <c r="AD210" s="157"/>
      <c r="AE210" s="80" t="s">
        <v>277</v>
      </c>
      <c r="AF210" s="157"/>
      <c r="AG210" s="80" t="s">
        <v>277</v>
      </c>
      <c r="AH210" s="157"/>
      <c r="AI210" s="80" t="s">
        <v>277</v>
      </c>
      <c r="AJ210" s="157" t="s">
        <v>16</v>
      </c>
      <c r="AK210" s="80" t="s">
        <v>277</v>
      </c>
      <c r="AL210" s="157" t="s">
        <v>85</v>
      </c>
      <c r="AM210" s="80"/>
      <c r="AN210" s="157"/>
    </row>
    <row r="211" spans="1:40" ht="12.75" customHeight="1" x14ac:dyDescent="0.25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82</v>
      </c>
      <c r="P211" s="160" t="s">
        <v>466</v>
      </c>
      <c r="Q211" s="101" t="s">
        <v>82</v>
      </c>
      <c r="R211" s="160"/>
      <c r="S211" s="101" t="s">
        <v>82</v>
      </c>
      <c r="T211" s="160" t="s">
        <v>85</v>
      </c>
      <c r="U211" s="101" t="s">
        <v>82</v>
      </c>
      <c r="V211" s="160" t="s">
        <v>86</v>
      </c>
      <c r="W211" s="101"/>
      <c r="X211" s="160"/>
      <c r="Y211" s="101" t="s">
        <v>82</v>
      </c>
      <c r="Z211" s="160"/>
      <c r="AA211" s="101" t="s">
        <v>82</v>
      </c>
      <c r="AB211" s="160"/>
      <c r="AC211" s="101" t="s">
        <v>82</v>
      </c>
      <c r="AD211" s="160"/>
      <c r="AE211" s="101" t="s">
        <v>277</v>
      </c>
      <c r="AF211" s="160" t="s">
        <v>502</v>
      </c>
      <c r="AG211" s="101" t="s">
        <v>82</v>
      </c>
      <c r="AH211" s="160"/>
      <c r="AI211" s="101" t="s">
        <v>82</v>
      </c>
      <c r="AJ211" s="160"/>
      <c r="AK211" s="101" t="s">
        <v>82</v>
      </c>
      <c r="AL211" s="160" t="s">
        <v>85</v>
      </c>
      <c r="AM211" s="101"/>
      <c r="AN211" s="160"/>
    </row>
    <row r="212" spans="1:40" ht="12.75" customHeight="1" x14ac:dyDescent="0.3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82</v>
      </c>
      <c r="P212" s="156" t="s">
        <v>466</v>
      </c>
      <c r="Q212" s="87" t="s">
        <v>82</v>
      </c>
      <c r="R212" s="156"/>
      <c r="S212" s="87" t="s">
        <v>82</v>
      </c>
      <c r="T212" s="156" t="s">
        <v>22</v>
      </c>
      <c r="U212" s="87" t="s">
        <v>82</v>
      </c>
      <c r="V212" s="156" t="s">
        <v>86</v>
      </c>
      <c r="W212" s="87"/>
      <c r="X212" s="156"/>
      <c r="Y212" s="87" t="s">
        <v>82</v>
      </c>
      <c r="Z212" s="156"/>
      <c r="AA212" s="87" t="s">
        <v>82</v>
      </c>
      <c r="AB212" s="156"/>
      <c r="AC212" s="87" t="s">
        <v>82</v>
      </c>
      <c r="AD212" s="156"/>
      <c r="AE212" s="87" t="s">
        <v>82</v>
      </c>
      <c r="AF212" s="156"/>
      <c r="AG212" s="87" t="s">
        <v>82</v>
      </c>
      <c r="AH212" s="156"/>
      <c r="AI212" s="87" t="s">
        <v>82</v>
      </c>
      <c r="AJ212" s="156"/>
      <c r="AK212" s="87" t="s">
        <v>82</v>
      </c>
      <c r="AL212" s="156" t="s">
        <v>85</v>
      </c>
      <c r="AM212" s="87"/>
      <c r="AN212" s="156"/>
    </row>
    <row r="213" spans="1:40" ht="12.75" customHeight="1" x14ac:dyDescent="0.25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278</v>
      </c>
      <c r="P213" s="160"/>
      <c r="Q213" s="101" t="s">
        <v>278</v>
      </c>
      <c r="R213" s="160"/>
      <c r="S213" s="101" t="s">
        <v>278</v>
      </c>
      <c r="T213" s="160"/>
      <c r="U213" s="101" t="s">
        <v>278</v>
      </c>
      <c r="V213" s="160"/>
      <c r="W213" s="101"/>
      <c r="X213" s="160"/>
      <c r="Y213" s="101" t="s">
        <v>278</v>
      </c>
      <c r="Z213" s="160"/>
      <c r="AA213" s="101" t="s">
        <v>278</v>
      </c>
      <c r="AB213" s="160"/>
      <c r="AC213" s="101" t="s">
        <v>278</v>
      </c>
      <c r="AD213" s="160"/>
      <c r="AE213" s="101" t="s">
        <v>278</v>
      </c>
      <c r="AF213" s="160"/>
      <c r="AG213" s="101" t="s">
        <v>278</v>
      </c>
      <c r="AH213" s="160"/>
      <c r="AI213" s="101" t="s">
        <v>278</v>
      </c>
      <c r="AJ213" s="160"/>
      <c r="AK213" s="101" t="s">
        <v>278</v>
      </c>
      <c r="AL213" s="160"/>
      <c r="AM213" s="101"/>
      <c r="AN213" s="160"/>
    </row>
    <row r="214" spans="1:40" ht="12.75" customHeight="1" x14ac:dyDescent="0.3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278</v>
      </c>
      <c r="P214" s="159"/>
      <c r="Q214" s="89" t="s">
        <v>278</v>
      </c>
      <c r="R214" s="159"/>
      <c r="S214" s="89" t="s">
        <v>278</v>
      </c>
      <c r="T214" s="159"/>
      <c r="U214" s="89" t="s">
        <v>278</v>
      </c>
      <c r="V214" s="159"/>
      <c r="W214" s="89"/>
      <c r="X214" s="159"/>
      <c r="Y214" s="89" t="s">
        <v>278</v>
      </c>
      <c r="Z214" s="159"/>
      <c r="AA214" s="89" t="s">
        <v>278</v>
      </c>
      <c r="AB214" s="159"/>
      <c r="AC214" s="89" t="s">
        <v>278</v>
      </c>
      <c r="AD214" s="159"/>
      <c r="AE214" s="89" t="s">
        <v>278</v>
      </c>
      <c r="AF214" s="159"/>
      <c r="AG214" s="89" t="s">
        <v>278</v>
      </c>
      <c r="AH214" s="159"/>
      <c r="AI214" s="89" t="s">
        <v>278</v>
      </c>
      <c r="AJ214" s="159"/>
      <c r="AK214" s="89" t="s">
        <v>278</v>
      </c>
      <c r="AL214" s="159"/>
      <c r="AM214" s="89"/>
      <c r="AN214" s="159"/>
    </row>
    <row r="215" spans="1:40" ht="12.75" customHeight="1" x14ac:dyDescent="0.25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276</v>
      </c>
      <c r="P215" s="160" t="s">
        <v>466</v>
      </c>
      <c r="Q215" s="101" t="s">
        <v>276</v>
      </c>
      <c r="R215" s="160"/>
      <c r="S215" s="101" t="s">
        <v>276</v>
      </c>
      <c r="T215" s="160" t="s">
        <v>85</v>
      </c>
      <c r="U215" s="101" t="s">
        <v>276</v>
      </c>
      <c r="V215" s="160" t="s">
        <v>86</v>
      </c>
      <c r="W215" s="101"/>
      <c r="X215" s="160"/>
      <c r="Y215" s="101" t="s">
        <v>276</v>
      </c>
      <c r="Z215" s="160"/>
      <c r="AA215" s="101" t="s">
        <v>276</v>
      </c>
      <c r="AB215" s="160"/>
      <c r="AC215" s="101" t="s">
        <v>276</v>
      </c>
      <c r="AD215" s="160"/>
      <c r="AE215" s="101" t="s">
        <v>276</v>
      </c>
      <c r="AF215" s="160"/>
      <c r="AG215" s="101" t="s">
        <v>276</v>
      </c>
      <c r="AH215" s="160"/>
      <c r="AI215" s="101" t="s">
        <v>276</v>
      </c>
      <c r="AJ215" s="160"/>
      <c r="AK215" s="101" t="s">
        <v>276</v>
      </c>
      <c r="AL215" s="160" t="s">
        <v>85</v>
      </c>
      <c r="AM215" s="101"/>
      <c r="AN215" s="160"/>
    </row>
    <row r="216" spans="1:40" ht="12.75" customHeight="1" x14ac:dyDescent="0.3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538</v>
      </c>
      <c r="P216" s="156" t="s">
        <v>284</v>
      </c>
      <c r="Q216" s="87" t="s">
        <v>276</v>
      </c>
      <c r="R216" s="156"/>
      <c r="S216" s="87" t="s">
        <v>276</v>
      </c>
      <c r="T216" s="156" t="s">
        <v>88</v>
      </c>
      <c r="U216" s="87" t="s">
        <v>276</v>
      </c>
      <c r="V216" s="156" t="s">
        <v>86</v>
      </c>
      <c r="W216" s="87"/>
      <c r="X216" s="156"/>
      <c r="Y216" s="87" t="s">
        <v>276</v>
      </c>
      <c r="Z216" s="156"/>
      <c r="AA216" s="87" t="s">
        <v>276</v>
      </c>
      <c r="AB216" s="156"/>
      <c r="AC216" s="87" t="s">
        <v>276</v>
      </c>
      <c r="AD216" s="156"/>
      <c r="AE216" s="87" t="s">
        <v>276</v>
      </c>
      <c r="AF216" s="156"/>
      <c r="AG216" s="87" t="s">
        <v>276</v>
      </c>
      <c r="AH216" s="156"/>
      <c r="AI216" s="87" t="s">
        <v>276</v>
      </c>
      <c r="AJ216" s="156"/>
      <c r="AK216" s="87" t="s">
        <v>276</v>
      </c>
      <c r="AL216" s="156" t="s">
        <v>85</v>
      </c>
      <c r="AM216" s="87"/>
      <c r="AN216" s="156"/>
    </row>
    <row r="217" spans="1:40" ht="12.75" customHeight="1" x14ac:dyDescent="0.25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538</v>
      </c>
      <c r="P217" s="157" t="s">
        <v>284</v>
      </c>
      <c r="Q217" s="80" t="s">
        <v>276</v>
      </c>
      <c r="R217" s="157"/>
      <c r="S217" s="80" t="s">
        <v>276</v>
      </c>
      <c r="T217" s="157" t="s">
        <v>22</v>
      </c>
      <c r="U217" s="80" t="s">
        <v>276</v>
      </c>
      <c r="V217" s="157" t="s">
        <v>86</v>
      </c>
      <c r="W217" s="80"/>
      <c r="X217" s="157"/>
      <c r="Y217" s="80" t="s">
        <v>276</v>
      </c>
      <c r="Z217" s="157"/>
      <c r="AA217" s="80" t="s">
        <v>276</v>
      </c>
      <c r="AB217" s="157"/>
      <c r="AC217" s="80" t="s">
        <v>276</v>
      </c>
      <c r="AD217" s="157"/>
      <c r="AE217" s="80" t="s">
        <v>276</v>
      </c>
      <c r="AF217" s="157"/>
      <c r="AG217" s="80" t="s">
        <v>276</v>
      </c>
      <c r="AH217" s="157"/>
      <c r="AI217" s="80" t="s">
        <v>276</v>
      </c>
      <c r="AJ217" s="157" t="s">
        <v>492</v>
      </c>
      <c r="AK217" s="80" t="s">
        <v>276</v>
      </c>
      <c r="AL217" s="157" t="s">
        <v>85</v>
      </c>
      <c r="AM217" s="80"/>
      <c r="AN217" s="157"/>
    </row>
    <row r="218" spans="1:40" ht="12.75" customHeight="1" x14ac:dyDescent="0.3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277</v>
      </c>
      <c r="P218" s="159" t="s">
        <v>466</v>
      </c>
      <c r="Q218" s="89" t="s">
        <v>277</v>
      </c>
      <c r="R218" s="159" t="s">
        <v>85</v>
      </c>
      <c r="S218" s="89" t="s">
        <v>277</v>
      </c>
      <c r="T218" s="159" t="s">
        <v>88</v>
      </c>
      <c r="U218" s="89" t="s">
        <v>277</v>
      </c>
      <c r="V218" s="159" t="s">
        <v>86</v>
      </c>
      <c r="W218" s="89"/>
      <c r="X218" s="159"/>
      <c r="Y218" s="89" t="s">
        <v>277</v>
      </c>
      <c r="Z218" s="159"/>
      <c r="AA218" s="89" t="s">
        <v>277</v>
      </c>
      <c r="AB218" s="159"/>
      <c r="AC218" s="89" t="s">
        <v>277</v>
      </c>
      <c r="AD218" s="159"/>
      <c r="AE218" s="89" t="s">
        <v>277</v>
      </c>
      <c r="AF218" s="159" t="s">
        <v>88</v>
      </c>
      <c r="AG218" s="89" t="s">
        <v>277</v>
      </c>
      <c r="AH218" s="159"/>
      <c r="AI218" s="89" t="s">
        <v>277</v>
      </c>
      <c r="AJ218" s="159"/>
      <c r="AK218" s="89" t="s">
        <v>277</v>
      </c>
      <c r="AL218" s="159"/>
      <c r="AM218" s="89"/>
      <c r="AN218" s="159"/>
    </row>
    <row r="219" spans="1:40" ht="12.75" customHeight="1" x14ac:dyDescent="0.3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277</v>
      </c>
      <c r="P219" s="159" t="s">
        <v>466</v>
      </c>
      <c r="Q219" s="111" t="s">
        <v>277</v>
      </c>
      <c r="R219" s="159" t="s">
        <v>276</v>
      </c>
      <c r="S219" s="111" t="s">
        <v>277</v>
      </c>
      <c r="T219" s="159" t="s">
        <v>88</v>
      </c>
      <c r="U219" s="111" t="s">
        <v>277</v>
      </c>
      <c r="V219" s="159" t="s">
        <v>86</v>
      </c>
      <c r="W219" s="111"/>
      <c r="X219" s="159"/>
      <c r="Y219" s="111" t="s">
        <v>277</v>
      </c>
      <c r="Z219" s="159"/>
      <c r="AA219" s="111" t="s">
        <v>277</v>
      </c>
      <c r="AB219" s="159"/>
      <c r="AC219" s="111" t="s">
        <v>277</v>
      </c>
      <c r="AD219" s="159"/>
      <c r="AE219" s="111" t="s">
        <v>277</v>
      </c>
      <c r="AF219" s="159" t="s">
        <v>88</v>
      </c>
      <c r="AG219" s="111" t="s">
        <v>277</v>
      </c>
      <c r="AH219" s="159"/>
      <c r="AI219" s="111" t="s">
        <v>277</v>
      </c>
      <c r="AJ219" s="159" t="s">
        <v>512</v>
      </c>
      <c r="AK219" s="111" t="s">
        <v>277</v>
      </c>
      <c r="AL219" s="159"/>
      <c r="AM219" s="111"/>
      <c r="AN219" s="159"/>
    </row>
    <row r="220" spans="1:40" ht="12.75" customHeight="1" x14ac:dyDescent="0.3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82</v>
      </c>
      <c r="P220" s="159" t="s">
        <v>466</v>
      </c>
      <c r="Q220" s="111" t="s">
        <v>82</v>
      </c>
      <c r="R220" s="159"/>
      <c r="S220" s="111" t="s">
        <v>82</v>
      </c>
      <c r="T220" s="159" t="s">
        <v>88</v>
      </c>
      <c r="U220" s="111" t="s">
        <v>82</v>
      </c>
      <c r="V220" s="159" t="s">
        <v>86</v>
      </c>
      <c r="W220" s="111"/>
      <c r="X220" s="159"/>
      <c r="Y220" s="111" t="s">
        <v>82</v>
      </c>
      <c r="Z220" s="159"/>
      <c r="AA220" s="111" t="s">
        <v>82</v>
      </c>
      <c r="AB220" s="159"/>
      <c r="AC220" s="111" t="s">
        <v>82</v>
      </c>
      <c r="AD220" s="159"/>
      <c r="AE220" s="111" t="s">
        <v>82</v>
      </c>
      <c r="AF220" s="159" t="s">
        <v>88</v>
      </c>
      <c r="AG220" s="111" t="s">
        <v>82</v>
      </c>
      <c r="AH220" s="159"/>
      <c r="AI220" s="111" t="s">
        <v>82</v>
      </c>
      <c r="AJ220" s="159"/>
      <c r="AK220" s="111" t="s">
        <v>82</v>
      </c>
      <c r="AL220" s="159"/>
      <c r="AM220" s="111"/>
      <c r="AN220" s="159"/>
    </row>
    <row r="221" spans="1:40" ht="12.75" customHeight="1" x14ac:dyDescent="0.3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82</v>
      </c>
      <c r="P221" s="159" t="s">
        <v>466</v>
      </c>
      <c r="Q221" s="89" t="s">
        <v>82</v>
      </c>
      <c r="R221" s="159"/>
      <c r="S221" s="89" t="s">
        <v>82</v>
      </c>
      <c r="T221" s="159" t="s">
        <v>88</v>
      </c>
      <c r="U221" s="89" t="s">
        <v>82</v>
      </c>
      <c r="V221" s="159" t="s">
        <v>86</v>
      </c>
      <c r="W221" s="89"/>
      <c r="X221" s="159"/>
      <c r="Y221" s="89" t="s">
        <v>82</v>
      </c>
      <c r="Z221" s="159"/>
      <c r="AA221" s="89" t="s">
        <v>82</v>
      </c>
      <c r="AB221" s="159"/>
      <c r="AC221" s="89" t="s">
        <v>82</v>
      </c>
      <c r="AD221" s="159" t="s">
        <v>286</v>
      </c>
      <c r="AE221" s="89" t="s">
        <v>82</v>
      </c>
      <c r="AF221" s="159" t="s">
        <v>88</v>
      </c>
      <c r="AG221" s="89" t="s">
        <v>82</v>
      </c>
      <c r="AH221" s="159"/>
      <c r="AI221" s="89" t="s">
        <v>82</v>
      </c>
      <c r="AJ221" s="159"/>
      <c r="AK221" s="89" t="s">
        <v>82</v>
      </c>
      <c r="AL221" s="159"/>
      <c r="AM221" s="89"/>
      <c r="AN221" s="159"/>
    </row>
    <row r="222" spans="1:40" ht="12.75" customHeight="1" thickBot="1" x14ac:dyDescent="0.3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278</v>
      </c>
      <c r="P222" s="161"/>
      <c r="Q222" s="102" t="s">
        <v>278</v>
      </c>
      <c r="R222" s="161"/>
      <c r="S222" s="102" t="s">
        <v>278</v>
      </c>
      <c r="T222" s="161"/>
      <c r="U222" s="102" t="s">
        <v>278</v>
      </c>
      <c r="V222" s="161"/>
      <c r="W222" s="102"/>
      <c r="X222" s="161"/>
      <c r="Y222" s="102" t="s">
        <v>278</v>
      </c>
      <c r="Z222" s="161"/>
      <c r="AA222" s="102" t="s">
        <v>278</v>
      </c>
      <c r="AB222" s="161"/>
      <c r="AC222" s="102" t="s">
        <v>278</v>
      </c>
      <c r="AD222" s="161"/>
      <c r="AE222" s="102" t="s">
        <v>278</v>
      </c>
      <c r="AF222" s="161"/>
      <c r="AG222" s="102" t="s">
        <v>278</v>
      </c>
      <c r="AH222" s="161"/>
      <c r="AI222" s="102" t="s">
        <v>278</v>
      </c>
      <c r="AJ222" s="161"/>
      <c r="AK222" s="102" t="s">
        <v>278</v>
      </c>
      <c r="AL222" s="161"/>
      <c r="AM222" s="102"/>
      <c r="AN222" s="161"/>
    </row>
    <row r="223" spans="1:40" ht="12.75" customHeight="1" x14ac:dyDescent="0.3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278</v>
      </c>
      <c r="P223" s="156"/>
      <c r="Q223" s="87" t="s">
        <v>278</v>
      </c>
      <c r="R223" s="156"/>
      <c r="S223" s="87" t="s">
        <v>278</v>
      </c>
      <c r="T223" s="156"/>
      <c r="U223" s="87" t="s">
        <v>278</v>
      </c>
      <c r="V223" s="156"/>
      <c r="W223" s="87"/>
      <c r="X223" s="156"/>
      <c r="Y223" s="87" t="s">
        <v>278</v>
      </c>
      <c r="Z223" s="156"/>
      <c r="AA223" s="87" t="s">
        <v>278</v>
      </c>
      <c r="AB223" s="156"/>
      <c r="AC223" s="87" t="s">
        <v>278</v>
      </c>
      <c r="AD223" s="156"/>
      <c r="AE223" s="87" t="s">
        <v>278</v>
      </c>
      <c r="AF223" s="156"/>
      <c r="AG223" s="87" t="s">
        <v>278</v>
      </c>
      <c r="AH223" s="156"/>
      <c r="AI223" s="87" t="s">
        <v>278</v>
      </c>
      <c r="AJ223" s="156"/>
      <c r="AK223" s="87" t="s">
        <v>278</v>
      </c>
      <c r="AL223" s="156"/>
      <c r="AM223" s="87"/>
      <c r="AN223" s="156"/>
    </row>
    <row r="224" spans="1:40" ht="12.75" customHeight="1" x14ac:dyDescent="0.25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278</v>
      </c>
      <c r="P224" s="157"/>
      <c r="Q224" s="80" t="s">
        <v>278</v>
      </c>
      <c r="R224" s="157"/>
      <c r="S224" s="80" t="s">
        <v>278</v>
      </c>
      <c r="T224" s="157"/>
      <c r="U224" s="80" t="s">
        <v>278</v>
      </c>
      <c r="V224" s="157"/>
      <c r="W224" s="80"/>
      <c r="X224" s="157"/>
      <c r="Y224" s="80" t="s">
        <v>278</v>
      </c>
      <c r="Z224" s="157"/>
      <c r="AA224" s="80" t="s">
        <v>278</v>
      </c>
      <c r="AB224" s="157"/>
      <c r="AC224" s="80" t="s">
        <v>278</v>
      </c>
      <c r="AD224" s="157"/>
      <c r="AE224" s="80" t="s">
        <v>278</v>
      </c>
      <c r="AF224" s="157"/>
      <c r="AG224" s="80" t="s">
        <v>278</v>
      </c>
      <c r="AH224" s="157"/>
      <c r="AI224" s="80" t="s">
        <v>278</v>
      </c>
      <c r="AJ224" s="157"/>
      <c r="AK224" s="80" t="s">
        <v>278</v>
      </c>
      <c r="AL224" s="157"/>
      <c r="AM224" s="80"/>
      <c r="AN224" s="157"/>
    </row>
    <row r="225" spans="1:40" ht="12.75" customHeight="1" x14ac:dyDescent="0.3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298</v>
      </c>
      <c r="P225" s="151" t="s">
        <v>281</v>
      </c>
      <c r="Q225" s="84" t="s">
        <v>282</v>
      </c>
      <c r="R225" s="151" t="s">
        <v>278</v>
      </c>
      <c r="S225" s="84" t="s">
        <v>278</v>
      </c>
      <c r="T225" s="151"/>
      <c r="U225" s="84" t="s">
        <v>298</v>
      </c>
      <c r="V225" s="151" t="s">
        <v>85</v>
      </c>
      <c r="W225" s="84"/>
      <c r="X225" s="151"/>
      <c r="Y225" s="84" t="s">
        <v>83</v>
      </c>
      <c r="Z225" s="151" t="s">
        <v>85</v>
      </c>
      <c r="AA225" s="84" t="s">
        <v>278</v>
      </c>
      <c r="AB225" s="151"/>
      <c r="AC225" s="84" t="s">
        <v>282</v>
      </c>
      <c r="AD225" s="151"/>
      <c r="AE225" s="84" t="s">
        <v>278</v>
      </c>
      <c r="AF225" s="151"/>
      <c r="AG225" s="84" t="s">
        <v>298</v>
      </c>
      <c r="AH225" s="151"/>
      <c r="AI225" s="84" t="s">
        <v>278</v>
      </c>
      <c r="AJ225" s="151"/>
      <c r="AK225" s="84" t="s">
        <v>278</v>
      </c>
      <c r="AL225" s="151"/>
      <c r="AM225" s="84"/>
      <c r="AN225" s="151"/>
    </row>
    <row r="226" spans="1:40" ht="12.75" customHeight="1" x14ac:dyDescent="0.25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298</v>
      </c>
      <c r="P226" s="155" t="s">
        <v>281</v>
      </c>
      <c r="Q226" s="40" t="s">
        <v>282</v>
      </c>
      <c r="R226" s="155"/>
      <c r="S226" s="40" t="s">
        <v>278</v>
      </c>
      <c r="T226" s="155"/>
      <c r="U226" s="40" t="s">
        <v>298</v>
      </c>
      <c r="V226" s="155" t="s">
        <v>85</v>
      </c>
      <c r="W226" s="40"/>
      <c r="X226" s="155"/>
      <c r="Y226" s="40" t="s">
        <v>83</v>
      </c>
      <c r="Z226" s="155" t="s">
        <v>85</v>
      </c>
      <c r="AA226" s="40" t="s">
        <v>278</v>
      </c>
      <c r="AB226" s="155"/>
      <c r="AC226" s="40" t="s">
        <v>282</v>
      </c>
      <c r="AD226" s="155" t="s">
        <v>298</v>
      </c>
      <c r="AE226" s="40" t="s">
        <v>278</v>
      </c>
      <c r="AF226" s="155"/>
      <c r="AG226" s="40" t="s">
        <v>298</v>
      </c>
      <c r="AH226" s="155"/>
      <c r="AI226" s="40" t="s">
        <v>278</v>
      </c>
      <c r="AJ226" s="155"/>
      <c r="AK226" s="40" t="s">
        <v>278</v>
      </c>
      <c r="AL226" s="155"/>
      <c r="AM226" s="40"/>
      <c r="AN226" s="155"/>
    </row>
    <row r="227" spans="1:40" ht="12.75" customHeight="1" x14ac:dyDescent="0.25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298</v>
      </c>
      <c r="P227" s="155" t="s">
        <v>85</v>
      </c>
      <c r="Q227" s="40" t="s">
        <v>282</v>
      </c>
      <c r="R227" s="155"/>
      <c r="S227" s="40" t="s">
        <v>282</v>
      </c>
      <c r="T227" s="155" t="s">
        <v>85</v>
      </c>
      <c r="U227" s="40" t="s">
        <v>298</v>
      </c>
      <c r="V227" s="155" t="s">
        <v>85</v>
      </c>
      <c r="W227" s="40"/>
      <c r="X227" s="155"/>
      <c r="Y227" s="40" t="s">
        <v>83</v>
      </c>
      <c r="Z227" s="155" t="s">
        <v>85</v>
      </c>
      <c r="AA227" s="40" t="s">
        <v>282</v>
      </c>
      <c r="AB227" s="155" t="s">
        <v>88</v>
      </c>
      <c r="AC227" s="40" t="s">
        <v>282</v>
      </c>
      <c r="AD227" s="155" t="s">
        <v>298</v>
      </c>
      <c r="AE227" s="40" t="s">
        <v>282</v>
      </c>
      <c r="AF227" s="155" t="s">
        <v>85</v>
      </c>
      <c r="AG227" s="40" t="s">
        <v>298</v>
      </c>
      <c r="AH227" s="155"/>
      <c r="AI227" s="40" t="s">
        <v>282</v>
      </c>
      <c r="AJ227" s="155" t="s">
        <v>90</v>
      </c>
      <c r="AK227" s="40" t="s">
        <v>282</v>
      </c>
      <c r="AL227" s="155" t="s">
        <v>88</v>
      </c>
      <c r="AM227" s="40"/>
      <c r="AN227" s="155"/>
    </row>
    <row r="228" spans="1:40" ht="12.75" customHeight="1" x14ac:dyDescent="0.3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278</v>
      </c>
      <c r="P228" s="151"/>
      <c r="Q228" s="84" t="s">
        <v>505</v>
      </c>
      <c r="R228" s="151" t="s">
        <v>87</v>
      </c>
      <c r="S228" s="84" t="s">
        <v>282</v>
      </c>
      <c r="T228" s="151" t="s">
        <v>85</v>
      </c>
      <c r="U228" s="84" t="s">
        <v>278</v>
      </c>
      <c r="V228" s="151"/>
      <c r="W228" s="84"/>
      <c r="X228" s="151"/>
      <c r="Y228" s="84" t="s">
        <v>278</v>
      </c>
      <c r="Z228" s="151"/>
      <c r="AA228" s="84" t="s">
        <v>282</v>
      </c>
      <c r="AB228" s="151" t="s">
        <v>88</v>
      </c>
      <c r="AC228" s="84" t="s">
        <v>278</v>
      </c>
      <c r="AD228" s="151"/>
      <c r="AE228" s="84" t="s">
        <v>282</v>
      </c>
      <c r="AF228" s="151" t="s">
        <v>85</v>
      </c>
      <c r="AG228" s="84" t="s">
        <v>278</v>
      </c>
      <c r="AH228" s="151"/>
      <c r="AI228" s="84" t="s">
        <v>282</v>
      </c>
      <c r="AJ228" s="151" t="s">
        <v>90</v>
      </c>
      <c r="AK228" s="84" t="s">
        <v>282</v>
      </c>
      <c r="AL228" s="151" t="s">
        <v>88</v>
      </c>
      <c r="AM228" s="84"/>
      <c r="AN228" s="151"/>
    </row>
    <row r="229" spans="1:40" ht="12.75" customHeight="1" x14ac:dyDescent="0.25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278</v>
      </c>
      <c r="P229" s="155"/>
      <c r="Q229" s="40" t="s">
        <v>278</v>
      </c>
      <c r="R229" s="155"/>
      <c r="S229" s="40" t="s">
        <v>282</v>
      </c>
      <c r="T229" s="155" t="s">
        <v>85</v>
      </c>
      <c r="U229" s="40" t="s">
        <v>278</v>
      </c>
      <c r="V229" s="155"/>
      <c r="W229" s="40"/>
      <c r="X229" s="155"/>
      <c r="Y229" s="40" t="s">
        <v>278</v>
      </c>
      <c r="Z229" s="155"/>
      <c r="AA229" s="40" t="s">
        <v>282</v>
      </c>
      <c r="AB229" s="155" t="s">
        <v>88</v>
      </c>
      <c r="AC229" s="40" t="s">
        <v>278</v>
      </c>
      <c r="AD229" s="155"/>
      <c r="AE229" s="40" t="s">
        <v>282</v>
      </c>
      <c r="AF229" s="155" t="s">
        <v>510</v>
      </c>
      <c r="AG229" s="40" t="s">
        <v>278</v>
      </c>
      <c r="AH229" s="155"/>
      <c r="AI229" s="40" t="s">
        <v>282</v>
      </c>
      <c r="AJ229" s="155" t="s">
        <v>88</v>
      </c>
      <c r="AK229" s="40" t="s">
        <v>282</v>
      </c>
      <c r="AL229" s="155" t="s">
        <v>88</v>
      </c>
      <c r="AM229" s="40"/>
      <c r="AN229" s="155"/>
    </row>
    <row r="230" spans="1:40" ht="12.75" customHeight="1" x14ac:dyDescent="0.3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278</v>
      </c>
      <c r="P230" s="156"/>
      <c r="Q230" s="87" t="s">
        <v>278</v>
      </c>
      <c r="R230" s="156"/>
      <c r="S230" s="87" t="s">
        <v>278</v>
      </c>
      <c r="T230" s="156"/>
      <c r="U230" s="87" t="s">
        <v>278</v>
      </c>
      <c r="V230" s="156"/>
      <c r="W230" s="87"/>
      <c r="X230" s="156"/>
      <c r="Y230" s="87" t="s">
        <v>278</v>
      </c>
      <c r="Z230" s="156"/>
      <c r="AA230" s="87" t="s">
        <v>278</v>
      </c>
      <c r="AB230" s="156"/>
      <c r="AC230" s="87" t="s">
        <v>278</v>
      </c>
      <c r="AD230" s="156"/>
      <c r="AE230" s="87" t="s">
        <v>278</v>
      </c>
      <c r="AF230" s="156"/>
      <c r="AG230" s="87" t="s">
        <v>278</v>
      </c>
      <c r="AH230" s="156"/>
      <c r="AI230" s="87" t="s">
        <v>278</v>
      </c>
      <c r="AJ230" s="156"/>
      <c r="AK230" s="87" t="s">
        <v>278</v>
      </c>
      <c r="AL230" s="156" t="s">
        <v>276</v>
      </c>
      <c r="AM230" s="87"/>
      <c r="AN230" s="156"/>
    </row>
    <row r="231" spans="1:40" ht="12.75" customHeight="1" x14ac:dyDescent="0.25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278</v>
      </c>
      <c r="P231" s="157"/>
      <c r="Q231" s="80" t="s">
        <v>278</v>
      </c>
      <c r="R231" s="157"/>
      <c r="S231" s="80" t="s">
        <v>278</v>
      </c>
      <c r="T231" s="157"/>
      <c r="U231" s="80" t="s">
        <v>278</v>
      </c>
      <c r="V231" s="157"/>
      <c r="W231" s="80"/>
      <c r="X231" s="157"/>
      <c r="Y231" s="80" t="s">
        <v>278</v>
      </c>
      <c r="Z231" s="157" t="s">
        <v>276</v>
      </c>
      <c r="AA231" s="80" t="s">
        <v>278</v>
      </c>
      <c r="AB231" s="157"/>
      <c r="AC231" s="80" t="s">
        <v>278</v>
      </c>
      <c r="AD231" s="157"/>
      <c r="AE231" s="80" t="s">
        <v>278</v>
      </c>
      <c r="AF231" s="157"/>
      <c r="AG231" s="80" t="s">
        <v>278</v>
      </c>
      <c r="AH231" s="157"/>
      <c r="AI231" s="80" t="s">
        <v>278</v>
      </c>
      <c r="AJ231" s="157"/>
      <c r="AK231" s="80" t="s">
        <v>278</v>
      </c>
      <c r="AL231" s="157" t="s">
        <v>276</v>
      </c>
      <c r="AM231" s="80"/>
      <c r="AN231" s="157"/>
    </row>
    <row r="232" spans="1:40" ht="12.75" customHeight="1" x14ac:dyDescent="0.3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276</v>
      </c>
      <c r="P232" s="151" t="s">
        <v>88</v>
      </c>
      <c r="Q232" s="84" t="s">
        <v>276</v>
      </c>
      <c r="R232" s="151" t="s">
        <v>85</v>
      </c>
      <c r="S232" s="84" t="s">
        <v>276</v>
      </c>
      <c r="T232" s="151"/>
      <c r="U232" s="84" t="s">
        <v>276</v>
      </c>
      <c r="V232" s="151" t="s">
        <v>88</v>
      </c>
      <c r="W232" s="84"/>
      <c r="X232" s="151"/>
      <c r="Y232" s="84" t="s">
        <v>276</v>
      </c>
      <c r="Z232" s="151"/>
      <c r="AA232" s="84" t="s">
        <v>276</v>
      </c>
      <c r="AB232" s="151" t="s">
        <v>88</v>
      </c>
      <c r="AC232" s="84" t="s">
        <v>276</v>
      </c>
      <c r="AD232" s="151" t="s">
        <v>85</v>
      </c>
      <c r="AE232" s="84" t="s">
        <v>276</v>
      </c>
      <c r="AF232" s="151" t="s">
        <v>82</v>
      </c>
      <c r="AG232" s="84" t="s">
        <v>276</v>
      </c>
      <c r="AH232" s="151"/>
      <c r="AI232" s="84" t="s">
        <v>276</v>
      </c>
      <c r="AJ232" s="151"/>
      <c r="AK232" s="84" t="s">
        <v>276</v>
      </c>
      <c r="AL232" s="151"/>
      <c r="AM232" s="84"/>
      <c r="AN232" s="151"/>
    </row>
    <row r="233" spans="1:40" ht="12.75" customHeight="1" x14ac:dyDescent="0.3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276</v>
      </c>
      <c r="P233" s="151" t="s">
        <v>88</v>
      </c>
      <c r="Q233" s="84" t="s">
        <v>276</v>
      </c>
      <c r="R233" s="151" t="s">
        <v>85</v>
      </c>
      <c r="S233" s="84" t="s">
        <v>276</v>
      </c>
      <c r="T233" s="151"/>
      <c r="U233" s="84" t="s">
        <v>276</v>
      </c>
      <c r="V233" s="151" t="s">
        <v>88</v>
      </c>
      <c r="W233" s="84"/>
      <c r="X233" s="151"/>
      <c r="Y233" s="84" t="s">
        <v>276</v>
      </c>
      <c r="Z233" s="151"/>
      <c r="AA233" s="84" t="s">
        <v>276</v>
      </c>
      <c r="AB233" s="151" t="s">
        <v>88</v>
      </c>
      <c r="AC233" s="84" t="s">
        <v>276</v>
      </c>
      <c r="AD233" s="151"/>
      <c r="AE233" s="84" t="s">
        <v>276</v>
      </c>
      <c r="AF233" s="151" t="s">
        <v>82</v>
      </c>
      <c r="AG233" s="84" t="s">
        <v>276</v>
      </c>
      <c r="AH233" s="151"/>
      <c r="AI233" s="84" t="s">
        <v>276</v>
      </c>
      <c r="AJ233" s="151"/>
      <c r="AK233" s="84" t="s">
        <v>276</v>
      </c>
      <c r="AL233" s="151"/>
      <c r="AM233" s="84"/>
      <c r="AN233" s="151"/>
    </row>
    <row r="234" spans="1:40" ht="12.75" customHeight="1" x14ac:dyDescent="0.3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277</v>
      </c>
      <c r="P234" s="151" t="s">
        <v>85</v>
      </c>
      <c r="Q234" s="84" t="s">
        <v>277</v>
      </c>
      <c r="R234" s="151" t="s">
        <v>85</v>
      </c>
      <c r="S234" s="84" t="s">
        <v>277</v>
      </c>
      <c r="T234" s="151"/>
      <c r="U234" s="84" t="s">
        <v>277</v>
      </c>
      <c r="V234" s="151" t="s">
        <v>88</v>
      </c>
      <c r="W234" s="84"/>
      <c r="X234" s="151"/>
      <c r="Y234" s="84" t="s">
        <v>539</v>
      </c>
      <c r="Z234" s="151" t="s">
        <v>284</v>
      </c>
      <c r="AA234" s="84" t="s">
        <v>277</v>
      </c>
      <c r="AB234" s="151" t="s">
        <v>88</v>
      </c>
      <c r="AC234" s="84" t="s">
        <v>277</v>
      </c>
      <c r="AD234" s="151"/>
      <c r="AE234" s="84" t="s">
        <v>277</v>
      </c>
      <c r="AF234" s="151" t="s">
        <v>82</v>
      </c>
      <c r="AG234" s="84" t="s">
        <v>277</v>
      </c>
      <c r="AH234" s="151"/>
      <c r="AI234" s="84" t="s">
        <v>277</v>
      </c>
      <c r="AJ234" s="151"/>
      <c r="AK234" s="84" t="s">
        <v>277</v>
      </c>
      <c r="AL234" s="151"/>
      <c r="AM234" s="84"/>
      <c r="AN234" s="151"/>
    </row>
    <row r="235" spans="1:40" ht="12.75" customHeight="1" x14ac:dyDescent="0.3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277</v>
      </c>
      <c r="P235" s="151" t="s">
        <v>85</v>
      </c>
      <c r="Q235" s="84" t="s">
        <v>277</v>
      </c>
      <c r="R235" s="151" t="s">
        <v>85</v>
      </c>
      <c r="S235" s="84" t="s">
        <v>277</v>
      </c>
      <c r="T235" s="151" t="s">
        <v>288</v>
      </c>
      <c r="U235" s="84" t="s">
        <v>277</v>
      </c>
      <c r="V235" s="151" t="s">
        <v>85</v>
      </c>
      <c r="W235" s="84"/>
      <c r="X235" s="151"/>
      <c r="Y235" s="84" t="s">
        <v>539</v>
      </c>
      <c r="Z235" s="151" t="s">
        <v>284</v>
      </c>
      <c r="AA235" s="84" t="s">
        <v>277</v>
      </c>
      <c r="AB235" s="151" t="s">
        <v>88</v>
      </c>
      <c r="AC235" s="84" t="s">
        <v>277</v>
      </c>
      <c r="AD235" s="151"/>
      <c r="AE235" s="84" t="s">
        <v>277</v>
      </c>
      <c r="AF235" s="151" t="s">
        <v>82</v>
      </c>
      <c r="AG235" s="84" t="s">
        <v>277</v>
      </c>
      <c r="AH235" s="151"/>
      <c r="AI235" s="84" t="s">
        <v>277</v>
      </c>
      <c r="AJ235" s="151"/>
      <c r="AK235" s="84" t="s">
        <v>277</v>
      </c>
      <c r="AL235" s="151"/>
      <c r="AM235" s="84"/>
      <c r="AN235" s="151"/>
    </row>
    <row r="236" spans="1:40" ht="12.75" customHeight="1" x14ac:dyDescent="0.25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82</v>
      </c>
      <c r="P236" s="155" t="s">
        <v>85</v>
      </c>
      <c r="Q236" s="40" t="s">
        <v>82</v>
      </c>
      <c r="R236" s="155" t="s">
        <v>85</v>
      </c>
      <c r="S236" s="40" t="s">
        <v>82</v>
      </c>
      <c r="T236" s="155" t="s">
        <v>468</v>
      </c>
      <c r="U236" s="40" t="s">
        <v>82</v>
      </c>
      <c r="V236" s="155" t="s">
        <v>85</v>
      </c>
      <c r="W236" s="40"/>
      <c r="X236" s="155"/>
      <c r="Y236" s="40" t="s">
        <v>82</v>
      </c>
      <c r="Z236" s="155" t="s">
        <v>88</v>
      </c>
      <c r="AA236" s="40" t="s">
        <v>539</v>
      </c>
      <c r="AB236" s="155" t="s">
        <v>284</v>
      </c>
      <c r="AC236" s="40" t="s">
        <v>82</v>
      </c>
      <c r="AD236" s="155"/>
      <c r="AE236" s="40" t="s">
        <v>82</v>
      </c>
      <c r="AF236" s="155" t="s">
        <v>502</v>
      </c>
      <c r="AG236" s="40" t="s">
        <v>82</v>
      </c>
      <c r="AH236" s="155"/>
      <c r="AI236" s="40" t="s">
        <v>82</v>
      </c>
      <c r="AJ236" s="155"/>
      <c r="AK236" s="40" t="s">
        <v>82</v>
      </c>
      <c r="AL236" s="155"/>
      <c r="AM236" s="40"/>
      <c r="AN236" s="155"/>
    </row>
    <row r="237" spans="1:40" ht="12.75" customHeight="1" x14ac:dyDescent="0.3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82</v>
      </c>
      <c r="P237" s="156" t="s">
        <v>22</v>
      </c>
      <c r="Q237" s="87" t="s">
        <v>82</v>
      </c>
      <c r="R237" s="156" t="s">
        <v>22</v>
      </c>
      <c r="S237" s="87" t="s">
        <v>82</v>
      </c>
      <c r="T237" s="156" t="s">
        <v>468</v>
      </c>
      <c r="U237" s="87" t="s">
        <v>82</v>
      </c>
      <c r="V237" s="156" t="s">
        <v>85</v>
      </c>
      <c r="W237" s="87"/>
      <c r="X237" s="156"/>
      <c r="Y237" s="87" t="s">
        <v>82</v>
      </c>
      <c r="Z237" s="156" t="s">
        <v>22</v>
      </c>
      <c r="AA237" s="87" t="s">
        <v>692</v>
      </c>
      <c r="AB237" s="156" t="s">
        <v>18</v>
      </c>
      <c r="AC237" s="87" t="s">
        <v>82</v>
      </c>
      <c r="AD237" s="156"/>
      <c r="AE237" s="87" t="s">
        <v>82</v>
      </c>
      <c r="AF237" s="156" t="s">
        <v>502</v>
      </c>
      <c r="AG237" s="87" t="s">
        <v>82</v>
      </c>
      <c r="AH237" s="156"/>
      <c r="AI237" s="87" t="s">
        <v>82</v>
      </c>
      <c r="AJ237" s="156"/>
      <c r="AK237" s="87" t="s">
        <v>82</v>
      </c>
      <c r="AL237" s="156"/>
      <c r="AM237" s="87"/>
      <c r="AN237" s="156"/>
    </row>
    <row r="238" spans="1:40" ht="12.75" customHeight="1" x14ac:dyDescent="0.25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82</v>
      </c>
      <c r="P238" s="157" t="s">
        <v>22</v>
      </c>
      <c r="Q238" s="80" t="s">
        <v>82</v>
      </c>
      <c r="R238" s="157" t="s">
        <v>22</v>
      </c>
      <c r="S238" s="80" t="s">
        <v>82</v>
      </c>
      <c r="T238" s="157" t="s">
        <v>468</v>
      </c>
      <c r="U238" s="80" t="s">
        <v>82</v>
      </c>
      <c r="V238" s="157" t="s">
        <v>85</v>
      </c>
      <c r="W238" s="80"/>
      <c r="X238" s="157"/>
      <c r="Y238" s="80" t="s">
        <v>82</v>
      </c>
      <c r="Z238" s="157" t="s">
        <v>22</v>
      </c>
      <c r="AA238" s="80" t="s">
        <v>82</v>
      </c>
      <c r="AB238" s="157"/>
      <c r="AC238" s="80" t="s">
        <v>82</v>
      </c>
      <c r="AD238" s="157"/>
      <c r="AE238" s="80" t="s">
        <v>82</v>
      </c>
      <c r="AF238" s="157" t="s">
        <v>502</v>
      </c>
      <c r="AG238" s="80" t="s">
        <v>82</v>
      </c>
      <c r="AH238" s="157"/>
      <c r="AI238" s="80" t="s">
        <v>82</v>
      </c>
      <c r="AJ238" s="157"/>
      <c r="AK238" s="80" t="s">
        <v>82</v>
      </c>
      <c r="AL238" s="157"/>
      <c r="AM238" s="80"/>
      <c r="AN238" s="157"/>
    </row>
    <row r="239" spans="1:40" ht="12.75" customHeight="1" x14ac:dyDescent="0.3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278</v>
      </c>
      <c r="P239" s="151"/>
      <c r="Q239" s="84" t="s">
        <v>278</v>
      </c>
      <c r="R239" s="151" t="s">
        <v>492</v>
      </c>
      <c r="S239" s="84" t="s">
        <v>278</v>
      </c>
      <c r="T239" s="151"/>
      <c r="U239" s="84" t="s">
        <v>278</v>
      </c>
      <c r="V239" s="151"/>
      <c r="W239" s="84"/>
      <c r="X239" s="151"/>
      <c r="Y239" s="84" t="s">
        <v>278</v>
      </c>
      <c r="Z239" s="151"/>
      <c r="AA239" s="84" t="s">
        <v>278</v>
      </c>
      <c r="AB239" s="151"/>
      <c r="AC239" s="84" t="s">
        <v>278</v>
      </c>
      <c r="AD239" s="151"/>
      <c r="AE239" s="84" t="s">
        <v>278</v>
      </c>
      <c r="AF239" s="151"/>
      <c r="AG239" s="84" t="s">
        <v>278</v>
      </c>
      <c r="AH239" s="151"/>
      <c r="AI239" s="84" t="s">
        <v>278</v>
      </c>
      <c r="AJ239" s="151"/>
      <c r="AK239" s="84" t="s">
        <v>278</v>
      </c>
      <c r="AL239" s="151"/>
      <c r="AM239" s="84"/>
      <c r="AN239" s="151"/>
    </row>
    <row r="240" spans="1:40" ht="12.75" customHeight="1" x14ac:dyDescent="0.25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278</v>
      </c>
      <c r="P240" s="155"/>
      <c r="Q240" s="40" t="s">
        <v>278</v>
      </c>
      <c r="R240" s="155" t="s">
        <v>492</v>
      </c>
      <c r="S240" s="40" t="s">
        <v>278</v>
      </c>
      <c r="T240" s="155"/>
      <c r="U240" s="40" t="s">
        <v>278</v>
      </c>
      <c r="V240" s="155"/>
      <c r="W240" s="40"/>
      <c r="X240" s="155"/>
      <c r="Y240" s="40" t="s">
        <v>278</v>
      </c>
      <c r="Z240" s="155"/>
      <c r="AA240" s="40" t="s">
        <v>278</v>
      </c>
      <c r="AB240" s="155"/>
      <c r="AC240" s="40" t="s">
        <v>278</v>
      </c>
      <c r="AD240" s="155"/>
      <c r="AE240" s="40" t="s">
        <v>278</v>
      </c>
      <c r="AF240" s="155"/>
      <c r="AG240" s="40" t="s">
        <v>278</v>
      </c>
      <c r="AH240" s="155"/>
      <c r="AI240" s="40" t="s">
        <v>278</v>
      </c>
      <c r="AJ240" s="155"/>
      <c r="AK240" s="40" t="s">
        <v>278</v>
      </c>
      <c r="AL240" s="155"/>
      <c r="AM240" s="40"/>
      <c r="AN240" s="155"/>
    </row>
    <row r="241" spans="1:40" ht="12.75" customHeight="1" x14ac:dyDescent="0.3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276</v>
      </c>
      <c r="P241" s="155" t="s">
        <v>88</v>
      </c>
      <c r="Q241" s="40" t="s">
        <v>276</v>
      </c>
      <c r="R241" s="155" t="s">
        <v>492</v>
      </c>
      <c r="S241" s="40" t="s">
        <v>276</v>
      </c>
      <c r="T241" s="155" t="s">
        <v>468</v>
      </c>
      <c r="U241" s="40" t="s">
        <v>276</v>
      </c>
      <c r="V241" s="155"/>
      <c r="W241" s="40"/>
      <c r="X241" s="155"/>
      <c r="Y241" s="40" t="s">
        <v>276</v>
      </c>
      <c r="Z241" s="155"/>
      <c r="AA241" s="40" t="s">
        <v>276</v>
      </c>
      <c r="AB241" s="155"/>
      <c r="AC241" s="40" t="s">
        <v>276</v>
      </c>
      <c r="AD241" s="155" t="s">
        <v>85</v>
      </c>
      <c r="AE241" s="40" t="s">
        <v>276</v>
      </c>
      <c r="AF241" s="155"/>
      <c r="AG241" s="40" t="s">
        <v>276</v>
      </c>
      <c r="AH241" s="155"/>
      <c r="AI241" s="40" t="s">
        <v>276</v>
      </c>
      <c r="AJ241" s="155"/>
      <c r="AK241" s="40" t="s">
        <v>276</v>
      </c>
      <c r="AL241" s="155"/>
      <c r="AM241" s="40"/>
      <c r="AN241" s="155"/>
    </row>
    <row r="242" spans="1:40" ht="12.75" customHeight="1" x14ac:dyDescent="0.3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276</v>
      </c>
      <c r="P242" s="151" t="s">
        <v>88</v>
      </c>
      <c r="Q242" s="84" t="s">
        <v>276</v>
      </c>
      <c r="R242" s="151" t="s">
        <v>492</v>
      </c>
      <c r="S242" s="84" t="s">
        <v>276</v>
      </c>
      <c r="T242" s="151" t="s">
        <v>468</v>
      </c>
      <c r="U242" s="84" t="s">
        <v>276</v>
      </c>
      <c r="V242" s="151"/>
      <c r="W242" s="84"/>
      <c r="X242" s="151"/>
      <c r="Y242" s="84" t="s">
        <v>276</v>
      </c>
      <c r="Z242" s="151"/>
      <c r="AA242" s="84" t="s">
        <v>276</v>
      </c>
      <c r="AB242" s="151"/>
      <c r="AC242" s="84" t="s">
        <v>276</v>
      </c>
      <c r="AD242" s="151"/>
      <c r="AE242" s="84" t="s">
        <v>276</v>
      </c>
      <c r="AF242" s="151"/>
      <c r="AG242" s="84" t="s">
        <v>276</v>
      </c>
      <c r="AH242" s="151"/>
      <c r="AI242" s="84" t="s">
        <v>276</v>
      </c>
      <c r="AJ242" s="151"/>
      <c r="AK242" s="84" t="s">
        <v>276</v>
      </c>
      <c r="AL242" s="151"/>
      <c r="AM242" s="84"/>
      <c r="AN242" s="151"/>
    </row>
    <row r="243" spans="1:40" ht="12.75" customHeight="1" x14ac:dyDescent="0.25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277</v>
      </c>
      <c r="P243" s="155" t="s">
        <v>88</v>
      </c>
      <c r="Q243" s="40" t="s">
        <v>277</v>
      </c>
      <c r="R243" s="155" t="s">
        <v>492</v>
      </c>
      <c r="S243" s="40" t="s">
        <v>277</v>
      </c>
      <c r="T243" s="155" t="s">
        <v>468</v>
      </c>
      <c r="U243" s="40" t="s">
        <v>277</v>
      </c>
      <c r="V243" s="155"/>
      <c r="W243" s="40"/>
      <c r="X243" s="155"/>
      <c r="Y243" s="40" t="s">
        <v>277</v>
      </c>
      <c r="Z243" s="155" t="s">
        <v>276</v>
      </c>
      <c r="AA243" s="40" t="s">
        <v>277</v>
      </c>
      <c r="AB243" s="155" t="s">
        <v>82</v>
      </c>
      <c r="AC243" s="40" t="s">
        <v>277</v>
      </c>
      <c r="AD243" s="155"/>
      <c r="AE243" s="40" t="s">
        <v>277</v>
      </c>
      <c r="AF243" s="155" t="s">
        <v>89</v>
      </c>
      <c r="AG243" s="40" t="s">
        <v>277</v>
      </c>
      <c r="AH243" s="155"/>
      <c r="AI243" s="40" t="s">
        <v>277</v>
      </c>
      <c r="AJ243" s="155"/>
      <c r="AK243" s="40" t="s">
        <v>277</v>
      </c>
      <c r="AL243" s="155"/>
      <c r="AM243" s="40"/>
      <c r="AN243" s="155"/>
    </row>
    <row r="244" spans="1:40" ht="12.75" customHeight="1" x14ac:dyDescent="0.3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277</v>
      </c>
      <c r="P244" s="156" t="s">
        <v>88</v>
      </c>
      <c r="Q244" s="87" t="s">
        <v>277</v>
      </c>
      <c r="R244" s="156" t="s">
        <v>492</v>
      </c>
      <c r="S244" s="87" t="s">
        <v>277</v>
      </c>
      <c r="T244" s="156" t="s">
        <v>468</v>
      </c>
      <c r="U244" s="87" t="s">
        <v>277</v>
      </c>
      <c r="V244" s="156"/>
      <c r="W244" s="87"/>
      <c r="X244" s="156"/>
      <c r="Y244" s="87" t="s">
        <v>277</v>
      </c>
      <c r="Z244" s="156" t="s">
        <v>276</v>
      </c>
      <c r="AA244" s="87" t="s">
        <v>704</v>
      </c>
      <c r="AB244" s="156" t="s">
        <v>296</v>
      </c>
      <c r="AC244" s="87" t="s">
        <v>277</v>
      </c>
      <c r="AD244" s="156"/>
      <c r="AE244" s="87" t="s">
        <v>277</v>
      </c>
      <c r="AF244" s="156" t="s">
        <v>82</v>
      </c>
      <c r="AG244" s="87" t="s">
        <v>277</v>
      </c>
      <c r="AH244" s="156"/>
      <c r="AI244" s="87" t="s">
        <v>277</v>
      </c>
      <c r="AJ244" s="156" t="s">
        <v>617</v>
      </c>
      <c r="AK244" s="87" t="s">
        <v>277</v>
      </c>
      <c r="AL244" s="156"/>
      <c r="AM244" s="87"/>
      <c r="AN244" s="156"/>
    </row>
    <row r="245" spans="1:40" ht="12.75" customHeight="1" x14ac:dyDescent="0.25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277</v>
      </c>
      <c r="P245" s="157" t="s">
        <v>88</v>
      </c>
      <c r="Q245" s="80" t="s">
        <v>277</v>
      </c>
      <c r="R245" s="157" t="s">
        <v>492</v>
      </c>
      <c r="S245" s="80" t="s">
        <v>276</v>
      </c>
      <c r="T245" s="157" t="s">
        <v>468</v>
      </c>
      <c r="U245" s="80" t="s">
        <v>277</v>
      </c>
      <c r="V245" s="157"/>
      <c r="W245" s="80"/>
      <c r="X245" s="157"/>
      <c r="Y245" s="80" t="s">
        <v>277</v>
      </c>
      <c r="Z245" s="157" t="s">
        <v>276</v>
      </c>
      <c r="AA245" s="80" t="s">
        <v>277</v>
      </c>
      <c r="AB245" s="157" t="s">
        <v>82</v>
      </c>
      <c r="AC245" s="80" t="s">
        <v>277</v>
      </c>
      <c r="AD245" s="157"/>
      <c r="AE245" s="80" t="s">
        <v>277</v>
      </c>
      <c r="AF245" s="157"/>
      <c r="AG245" s="80" t="s">
        <v>277</v>
      </c>
      <c r="AH245" s="157"/>
      <c r="AI245" s="80" t="s">
        <v>277</v>
      </c>
      <c r="AJ245" s="157"/>
      <c r="AK245" s="80" t="s">
        <v>277</v>
      </c>
      <c r="AL245" s="157"/>
      <c r="AM245" s="80"/>
      <c r="AN245" s="157"/>
    </row>
    <row r="246" spans="1:40" ht="12.75" customHeight="1" x14ac:dyDescent="0.3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82</v>
      </c>
      <c r="P246" s="151" t="s">
        <v>88</v>
      </c>
      <c r="Q246" s="84" t="s">
        <v>82</v>
      </c>
      <c r="R246" s="151" t="s">
        <v>492</v>
      </c>
      <c r="S246" s="84" t="s">
        <v>277</v>
      </c>
      <c r="T246" s="151" t="s">
        <v>283</v>
      </c>
      <c r="U246" s="84" t="s">
        <v>82</v>
      </c>
      <c r="V246" s="151"/>
      <c r="W246" s="84"/>
      <c r="X246" s="151"/>
      <c r="Y246" s="84" t="s">
        <v>82</v>
      </c>
      <c r="Z246" s="151"/>
      <c r="AA246" s="84" t="s">
        <v>82</v>
      </c>
      <c r="AB246" s="151"/>
      <c r="AC246" s="84" t="s">
        <v>82</v>
      </c>
      <c r="AD246" s="151"/>
      <c r="AE246" s="84" t="s">
        <v>82</v>
      </c>
      <c r="AF246" s="151"/>
      <c r="AG246" s="84" t="s">
        <v>82</v>
      </c>
      <c r="AH246" s="151"/>
      <c r="AI246" s="84" t="s">
        <v>82</v>
      </c>
      <c r="AJ246" s="151"/>
      <c r="AK246" s="84" t="s">
        <v>82</v>
      </c>
      <c r="AL246" s="151"/>
      <c r="AM246" s="84"/>
      <c r="AN246" s="151"/>
    </row>
    <row r="247" spans="1:40" ht="12.75" customHeight="1" x14ac:dyDescent="0.3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82</v>
      </c>
      <c r="P247" s="151" t="s">
        <v>88</v>
      </c>
      <c r="Q247" s="84" t="s">
        <v>82</v>
      </c>
      <c r="R247" s="151" t="s">
        <v>492</v>
      </c>
      <c r="S247" s="84" t="s">
        <v>82</v>
      </c>
      <c r="T247" s="151" t="s">
        <v>468</v>
      </c>
      <c r="U247" s="84" t="s">
        <v>82</v>
      </c>
      <c r="V247" s="151"/>
      <c r="W247" s="84"/>
      <c r="X247" s="151"/>
      <c r="Y247" s="84" t="s">
        <v>82</v>
      </c>
      <c r="Z247" s="151"/>
      <c r="AA247" s="84" t="s">
        <v>82</v>
      </c>
      <c r="AB247" s="151"/>
      <c r="AC247" s="84" t="s">
        <v>82</v>
      </c>
      <c r="AD247" s="151" t="s">
        <v>288</v>
      </c>
      <c r="AE247" s="84" t="s">
        <v>82</v>
      </c>
      <c r="AF247" s="151"/>
      <c r="AG247" s="84" t="s">
        <v>82</v>
      </c>
      <c r="AH247" s="151"/>
      <c r="AI247" s="84" t="s">
        <v>82</v>
      </c>
      <c r="AJ247" s="151"/>
      <c r="AK247" s="84" t="s">
        <v>82</v>
      </c>
      <c r="AL247" s="151"/>
      <c r="AM247" s="84"/>
      <c r="AN247" s="151"/>
    </row>
    <row r="248" spans="1:40" ht="12.75" customHeight="1" x14ac:dyDescent="0.3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278</v>
      </c>
      <c r="P248" s="151"/>
      <c r="Q248" s="84" t="s">
        <v>278</v>
      </c>
      <c r="R248" s="151" t="s">
        <v>492</v>
      </c>
      <c r="S248" s="84" t="s">
        <v>278</v>
      </c>
      <c r="T248" s="151"/>
      <c r="U248" s="84" t="s">
        <v>278</v>
      </c>
      <c r="V248" s="151"/>
      <c r="W248" s="84"/>
      <c r="X248" s="151"/>
      <c r="Y248" s="84" t="s">
        <v>278</v>
      </c>
      <c r="Z248" s="151"/>
      <c r="AA248" s="84" t="s">
        <v>278</v>
      </c>
      <c r="AB248" s="151"/>
      <c r="AC248" s="84" t="s">
        <v>278</v>
      </c>
      <c r="AD248" s="151"/>
      <c r="AE248" s="84" t="s">
        <v>278</v>
      </c>
      <c r="AF248" s="151"/>
      <c r="AG248" s="84" t="s">
        <v>278</v>
      </c>
      <c r="AH248" s="151"/>
      <c r="AI248" s="84" t="s">
        <v>278</v>
      </c>
      <c r="AJ248" s="151"/>
      <c r="AK248" s="84" t="s">
        <v>278</v>
      </c>
      <c r="AL248" s="151"/>
      <c r="AM248" s="84"/>
      <c r="AN248" s="151"/>
    </row>
    <row r="249" spans="1:40" ht="12.75" customHeight="1" x14ac:dyDescent="0.3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278</v>
      </c>
      <c r="P249" s="151"/>
      <c r="Q249" s="84" t="s">
        <v>278</v>
      </c>
      <c r="R249" s="151" t="s">
        <v>492</v>
      </c>
      <c r="S249" s="84" t="s">
        <v>278</v>
      </c>
      <c r="T249" s="151"/>
      <c r="U249" s="84" t="s">
        <v>278</v>
      </c>
      <c r="V249" s="151"/>
      <c r="W249" s="84"/>
      <c r="X249" s="151"/>
      <c r="Y249" s="84" t="s">
        <v>278</v>
      </c>
      <c r="Z249" s="151"/>
      <c r="AA249" s="84" t="s">
        <v>278</v>
      </c>
      <c r="AB249" s="151"/>
      <c r="AC249" s="84" t="s">
        <v>278</v>
      </c>
      <c r="AD249" s="151"/>
      <c r="AE249" s="84" t="s">
        <v>278</v>
      </c>
      <c r="AF249" s="151"/>
      <c r="AG249" s="84" t="s">
        <v>278</v>
      </c>
      <c r="AH249" s="151"/>
      <c r="AI249" s="84" t="s">
        <v>278</v>
      </c>
      <c r="AJ249" s="151"/>
      <c r="AK249" s="84" t="s">
        <v>278</v>
      </c>
      <c r="AL249" s="151"/>
      <c r="AM249" s="84"/>
      <c r="AN249" s="151"/>
    </row>
    <row r="250" spans="1:40" ht="12.75" customHeight="1" x14ac:dyDescent="0.25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276</v>
      </c>
      <c r="P250" s="155"/>
      <c r="Q250" s="40" t="s">
        <v>276</v>
      </c>
      <c r="R250" s="155" t="s">
        <v>492</v>
      </c>
      <c r="S250" s="40" t="s">
        <v>276</v>
      </c>
      <c r="T250" s="155" t="s">
        <v>472</v>
      </c>
      <c r="U250" s="40" t="s">
        <v>276</v>
      </c>
      <c r="V250" s="155" t="s">
        <v>86</v>
      </c>
      <c r="W250" s="40"/>
      <c r="X250" s="155"/>
      <c r="Y250" s="40" t="s">
        <v>276</v>
      </c>
      <c r="Z250" s="155"/>
      <c r="AA250" s="40" t="s">
        <v>276</v>
      </c>
      <c r="AB250" s="155"/>
      <c r="AC250" s="40" t="s">
        <v>276</v>
      </c>
      <c r="AD250" s="155" t="s">
        <v>85</v>
      </c>
      <c r="AE250" s="40" t="s">
        <v>276</v>
      </c>
      <c r="AF250" s="155" t="s">
        <v>82</v>
      </c>
      <c r="AG250" s="40" t="s">
        <v>276</v>
      </c>
      <c r="AH250" s="155"/>
      <c r="AI250" s="40" t="s">
        <v>276</v>
      </c>
      <c r="AJ250" s="155" t="s">
        <v>85</v>
      </c>
      <c r="AK250" s="40" t="s">
        <v>276</v>
      </c>
      <c r="AL250" s="155" t="s">
        <v>283</v>
      </c>
      <c r="AM250" s="40"/>
      <c r="AN250" s="155"/>
    </row>
    <row r="251" spans="1:40" ht="12.75" customHeight="1" x14ac:dyDescent="0.3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276</v>
      </c>
      <c r="P251" s="147" t="s">
        <v>284</v>
      </c>
      <c r="Q251" s="86" t="s">
        <v>276</v>
      </c>
      <c r="R251" s="147" t="s">
        <v>492</v>
      </c>
      <c r="S251" s="86" t="s">
        <v>276</v>
      </c>
      <c r="T251" s="147" t="s">
        <v>16</v>
      </c>
      <c r="U251" s="86" t="s">
        <v>276</v>
      </c>
      <c r="V251" s="147" t="s">
        <v>277</v>
      </c>
      <c r="W251" s="86"/>
      <c r="X251" s="147"/>
      <c r="Y251" s="86" t="s">
        <v>276</v>
      </c>
      <c r="Z251" s="147"/>
      <c r="AA251" s="86" t="s">
        <v>276</v>
      </c>
      <c r="AB251" s="147"/>
      <c r="AC251" s="86" t="s">
        <v>276</v>
      </c>
      <c r="AD251" s="147"/>
      <c r="AE251" s="86" t="s">
        <v>276</v>
      </c>
      <c r="AF251" s="147" t="s">
        <v>82</v>
      </c>
      <c r="AG251" s="86" t="s">
        <v>276</v>
      </c>
      <c r="AH251" s="147"/>
      <c r="AI251" s="86" t="s">
        <v>276</v>
      </c>
      <c r="AJ251" s="147"/>
      <c r="AK251" s="86" t="s">
        <v>276</v>
      </c>
      <c r="AL251" s="147"/>
      <c r="AM251" s="86"/>
      <c r="AN251" s="147"/>
    </row>
    <row r="252" spans="1:40" ht="12.75" customHeight="1" x14ac:dyDescent="0.25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276</v>
      </c>
      <c r="P252" s="149"/>
      <c r="Q252" s="19" t="s">
        <v>276</v>
      </c>
      <c r="R252" s="149" t="s">
        <v>492</v>
      </c>
      <c r="S252" s="19" t="s">
        <v>276</v>
      </c>
      <c r="T252" s="149"/>
      <c r="U252" s="19" t="s">
        <v>276</v>
      </c>
      <c r="V252" s="149"/>
      <c r="W252" s="19"/>
      <c r="X252" s="149"/>
      <c r="Y252" s="19" t="s">
        <v>276</v>
      </c>
      <c r="Z252" s="149"/>
      <c r="AA252" s="19" t="s">
        <v>276</v>
      </c>
      <c r="AB252" s="149"/>
      <c r="AC252" s="19" t="s">
        <v>276</v>
      </c>
      <c r="AD252" s="149"/>
      <c r="AE252" s="19" t="s">
        <v>276</v>
      </c>
      <c r="AF252" s="149" t="s">
        <v>82</v>
      </c>
      <c r="AG252" s="19" t="s">
        <v>276</v>
      </c>
      <c r="AH252" s="149"/>
      <c r="AI252" s="19" t="s">
        <v>276</v>
      </c>
      <c r="AJ252" s="149"/>
      <c r="AK252" s="19" t="s">
        <v>276</v>
      </c>
      <c r="AL252" s="149"/>
      <c r="AM252" s="19"/>
      <c r="AN252" s="149"/>
    </row>
    <row r="253" spans="1:40" ht="12.75" customHeight="1" thickBot="1" x14ac:dyDescent="0.3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277</v>
      </c>
      <c r="P253" s="246"/>
      <c r="Q253" s="41" t="s">
        <v>277</v>
      </c>
      <c r="R253" s="246" t="s">
        <v>492</v>
      </c>
      <c r="S253" s="41" t="s">
        <v>277</v>
      </c>
      <c r="T253" s="246" t="s">
        <v>87</v>
      </c>
      <c r="U253" s="41" t="s">
        <v>277</v>
      </c>
      <c r="V253" s="246"/>
      <c r="W253" s="41"/>
      <c r="X253" s="246"/>
      <c r="Y253" s="41" t="s">
        <v>277</v>
      </c>
      <c r="Z253" s="246"/>
      <c r="AA253" s="41" t="s">
        <v>277</v>
      </c>
      <c r="AB253" s="246"/>
      <c r="AC253" s="41" t="s">
        <v>277</v>
      </c>
      <c r="AD253" s="246" t="s">
        <v>84</v>
      </c>
      <c r="AE253" s="41" t="s">
        <v>277</v>
      </c>
      <c r="AF253" s="246" t="s">
        <v>85</v>
      </c>
      <c r="AG253" s="41" t="s">
        <v>277</v>
      </c>
      <c r="AH253" s="246"/>
      <c r="AI253" s="41" t="s">
        <v>277</v>
      </c>
      <c r="AJ253" s="246" t="s">
        <v>88</v>
      </c>
      <c r="AK253" s="41" t="s">
        <v>277</v>
      </c>
      <c r="AL253" s="246"/>
      <c r="AM253" s="41"/>
      <c r="AN253" s="246"/>
    </row>
    <row r="254" spans="1:40" ht="12.75" customHeight="1" x14ac:dyDescent="0.3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277</v>
      </c>
      <c r="P254" s="247" t="s">
        <v>476</v>
      </c>
      <c r="Q254" s="240" t="s">
        <v>277</v>
      </c>
      <c r="R254" s="247" t="s">
        <v>492</v>
      </c>
      <c r="S254" s="240" t="s">
        <v>277</v>
      </c>
      <c r="T254" s="247" t="s">
        <v>593</v>
      </c>
      <c r="U254" s="240" t="s">
        <v>277</v>
      </c>
      <c r="V254" s="247" t="s">
        <v>86</v>
      </c>
      <c r="W254" s="240"/>
      <c r="X254" s="247"/>
      <c r="Y254" s="240" t="s">
        <v>277</v>
      </c>
      <c r="Z254" s="247"/>
      <c r="AA254" s="240" t="s">
        <v>277</v>
      </c>
      <c r="AB254" s="247" t="s">
        <v>288</v>
      </c>
      <c r="AC254" s="240" t="s">
        <v>277</v>
      </c>
      <c r="AD254" s="247"/>
      <c r="AE254" s="240" t="s">
        <v>277</v>
      </c>
      <c r="AF254" s="247"/>
      <c r="AG254" s="240" t="s">
        <v>277</v>
      </c>
      <c r="AH254" s="247"/>
      <c r="AI254" s="240" t="s">
        <v>277</v>
      </c>
      <c r="AJ254" s="247"/>
      <c r="AK254" s="240" t="s">
        <v>277</v>
      </c>
      <c r="AL254" s="247"/>
      <c r="AM254" s="240"/>
      <c r="AN254" s="247"/>
    </row>
    <row r="255" spans="1:40" ht="12.75" customHeight="1" x14ac:dyDescent="0.3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82</v>
      </c>
      <c r="P255" s="159" t="s">
        <v>466</v>
      </c>
      <c r="Q255" s="89" t="s">
        <v>82</v>
      </c>
      <c r="R255" s="159" t="s">
        <v>492</v>
      </c>
      <c r="S255" s="89" t="s">
        <v>82</v>
      </c>
      <c r="T255" s="159"/>
      <c r="U255" s="89" t="s">
        <v>82</v>
      </c>
      <c r="V255" s="159" t="s">
        <v>88</v>
      </c>
      <c r="W255" s="89"/>
      <c r="X255" s="159"/>
      <c r="Y255" s="89" t="s">
        <v>82</v>
      </c>
      <c r="Z255" s="159"/>
      <c r="AA255" s="89" t="s">
        <v>82</v>
      </c>
      <c r="AB255" s="159"/>
      <c r="AC255" s="89" t="s">
        <v>82</v>
      </c>
      <c r="AD255" s="159"/>
      <c r="AE255" s="89" t="s">
        <v>82</v>
      </c>
      <c r="AF255" s="159"/>
      <c r="AG255" s="89" t="s">
        <v>82</v>
      </c>
      <c r="AH255" s="159"/>
      <c r="AI255" s="89" t="s">
        <v>82</v>
      </c>
      <c r="AJ255" s="159" t="s">
        <v>492</v>
      </c>
      <c r="AK255" s="89" t="s">
        <v>82</v>
      </c>
      <c r="AL255" s="159"/>
      <c r="AM255" s="89"/>
      <c r="AN255" s="159"/>
    </row>
    <row r="256" spans="1:40" ht="12.75" customHeight="1" x14ac:dyDescent="0.3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82</v>
      </c>
      <c r="P256" s="159" t="s">
        <v>466</v>
      </c>
      <c r="Q256" s="89" t="s">
        <v>82</v>
      </c>
      <c r="R256" s="159" t="s">
        <v>492</v>
      </c>
      <c r="S256" s="89" t="s">
        <v>82</v>
      </c>
      <c r="T256" s="159" t="s">
        <v>287</v>
      </c>
      <c r="U256" s="89" t="s">
        <v>82</v>
      </c>
      <c r="V256" s="159" t="s">
        <v>85</v>
      </c>
      <c r="W256" s="89"/>
      <c r="X256" s="159"/>
      <c r="Y256" s="89" t="s">
        <v>82</v>
      </c>
      <c r="Z256" s="159"/>
      <c r="AA256" s="89" t="s">
        <v>82</v>
      </c>
      <c r="AB256" s="159"/>
      <c r="AC256" s="89" t="s">
        <v>82</v>
      </c>
      <c r="AD256" s="159" t="s">
        <v>85</v>
      </c>
      <c r="AE256" s="89" t="s">
        <v>82</v>
      </c>
      <c r="AF256" s="159"/>
      <c r="AG256" s="89" t="s">
        <v>82</v>
      </c>
      <c r="AH256" s="159"/>
      <c r="AI256" s="89" t="s">
        <v>82</v>
      </c>
      <c r="AJ256" s="159" t="s">
        <v>492</v>
      </c>
      <c r="AK256" s="89" t="s">
        <v>82</v>
      </c>
      <c r="AL256" s="159"/>
      <c r="AM256" s="89"/>
      <c r="AN256" s="159"/>
    </row>
    <row r="257" spans="1:40" ht="12.75" customHeight="1" x14ac:dyDescent="0.3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278</v>
      </c>
      <c r="P257" s="159"/>
      <c r="Q257" s="89" t="s">
        <v>278</v>
      </c>
      <c r="R257" s="159" t="s">
        <v>492</v>
      </c>
      <c r="S257" s="89" t="s">
        <v>278</v>
      </c>
      <c r="T257" s="159"/>
      <c r="U257" s="89" t="s">
        <v>278</v>
      </c>
      <c r="V257" s="159"/>
      <c r="W257" s="89"/>
      <c r="X257" s="159"/>
      <c r="Y257" s="89" t="s">
        <v>278</v>
      </c>
      <c r="Z257" s="159"/>
      <c r="AA257" s="89" t="s">
        <v>278</v>
      </c>
      <c r="AB257" s="159"/>
      <c r="AC257" s="89" t="s">
        <v>278</v>
      </c>
      <c r="AD257" s="159"/>
      <c r="AE257" s="89" t="s">
        <v>278</v>
      </c>
      <c r="AF257" s="159"/>
      <c r="AG257" s="89" t="s">
        <v>278</v>
      </c>
      <c r="AH257" s="159"/>
      <c r="AI257" s="89" t="s">
        <v>278</v>
      </c>
      <c r="AJ257" s="159"/>
      <c r="AK257" s="89" t="s">
        <v>278</v>
      </c>
      <c r="AL257" s="159"/>
      <c r="AM257" s="89"/>
      <c r="AN257" s="159"/>
    </row>
    <row r="258" spans="1:40" ht="12.75" customHeight="1" x14ac:dyDescent="0.3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278</v>
      </c>
      <c r="P258" s="156"/>
      <c r="Q258" s="87" t="s">
        <v>278</v>
      </c>
      <c r="R258" s="156" t="s">
        <v>492</v>
      </c>
      <c r="S258" s="87" t="s">
        <v>278</v>
      </c>
      <c r="T258" s="156"/>
      <c r="U258" s="87" t="s">
        <v>278</v>
      </c>
      <c r="V258" s="156"/>
      <c r="W258" s="87"/>
      <c r="X258" s="156"/>
      <c r="Y258" s="87" t="s">
        <v>278</v>
      </c>
      <c r="Z258" s="156"/>
      <c r="AA258" s="87" t="s">
        <v>278</v>
      </c>
      <c r="AB258" s="156"/>
      <c r="AC258" s="87" t="s">
        <v>278</v>
      </c>
      <c r="AD258" s="156"/>
      <c r="AE258" s="87" t="s">
        <v>278</v>
      </c>
      <c r="AF258" s="156"/>
      <c r="AG258" s="87" t="s">
        <v>278</v>
      </c>
      <c r="AH258" s="156"/>
      <c r="AI258" s="87" t="s">
        <v>278</v>
      </c>
      <c r="AJ258" s="156"/>
      <c r="AK258" s="87" t="s">
        <v>278</v>
      </c>
      <c r="AL258" s="156"/>
      <c r="AM258" s="87"/>
      <c r="AN258" s="156"/>
    </row>
    <row r="259" spans="1:40" ht="12.75" customHeight="1" x14ac:dyDescent="0.25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278</v>
      </c>
      <c r="P259" s="157"/>
      <c r="Q259" s="80" t="s">
        <v>278</v>
      </c>
      <c r="R259" s="157" t="s">
        <v>492</v>
      </c>
      <c r="S259" s="80" t="s">
        <v>278</v>
      </c>
      <c r="T259" s="157"/>
      <c r="U259" s="80" t="s">
        <v>278</v>
      </c>
      <c r="V259" s="157"/>
      <c r="W259" s="80"/>
      <c r="X259" s="157"/>
      <c r="Y259" s="80" t="s">
        <v>278</v>
      </c>
      <c r="Z259" s="157"/>
      <c r="AA259" s="80" t="s">
        <v>278</v>
      </c>
      <c r="AB259" s="157"/>
      <c r="AC259" s="80" t="s">
        <v>278</v>
      </c>
      <c r="AD259" s="157"/>
      <c r="AE259" s="80" t="s">
        <v>278</v>
      </c>
      <c r="AF259" s="157"/>
      <c r="AG259" s="80" t="s">
        <v>278</v>
      </c>
      <c r="AH259" s="157"/>
      <c r="AI259" s="80" t="s">
        <v>278</v>
      </c>
      <c r="AJ259" s="157"/>
      <c r="AK259" s="80" t="s">
        <v>278</v>
      </c>
      <c r="AL259" s="157"/>
      <c r="AM259" s="80"/>
      <c r="AN259" s="157"/>
    </row>
    <row r="260" spans="1:40" ht="12.75" customHeight="1" x14ac:dyDescent="0.3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278</v>
      </c>
      <c r="P260" s="159"/>
      <c r="Q260" s="89" t="s">
        <v>278</v>
      </c>
      <c r="R260" s="159" t="s">
        <v>492</v>
      </c>
      <c r="S260" s="89" t="s">
        <v>282</v>
      </c>
      <c r="T260" s="159" t="s">
        <v>85</v>
      </c>
      <c r="U260" s="89" t="s">
        <v>278</v>
      </c>
      <c r="V260" s="159"/>
      <c r="W260" s="89"/>
      <c r="X260" s="159"/>
      <c r="Y260" s="89" t="s">
        <v>278</v>
      </c>
      <c r="Z260" s="159"/>
      <c r="AA260" s="89" t="s">
        <v>282</v>
      </c>
      <c r="AB260" s="159" t="s">
        <v>85</v>
      </c>
      <c r="AC260" s="89" t="s">
        <v>278</v>
      </c>
      <c r="AD260" s="159"/>
      <c r="AE260" s="89" t="s">
        <v>282</v>
      </c>
      <c r="AF260" s="159" t="s">
        <v>85</v>
      </c>
      <c r="AG260" s="89" t="s">
        <v>278</v>
      </c>
      <c r="AH260" s="159"/>
      <c r="AI260" s="89" t="s">
        <v>282</v>
      </c>
      <c r="AJ260" s="159" t="s">
        <v>90</v>
      </c>
      <c r="AK260" s="89" t="s">
        <v>282</v>
      </c>
      <c r="AL260" s="159" t="s">
        <v>87</v>
      </c>
      <c r="AM260" s="89"/>
      <c r="AN260" s="159"/>
    </row>
    <row r="261" spans="1:40" ht="12.75" customHeight="1" x14ac:dyDescent="0.25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278</v>
      </c>
      <c r="P261" s="160"/>
      <c r="Q261" s="101" t="s">
        <v>282</v>
      </c>
      <c r="R261" s="160" t="s">
        <v>492</v>
      </c>
      <c r="S261" s="101" t="s">
        <v>282</v>
      </c>
      <c r="T261" s="160" t="s">
        <v>85</v>
      </c>
      <c r="U261" s="101" t="s">
        <v>278</v>
      </c>
      <c r="V261" s="160"/>
      <c r="W261" s="101"/>
      <c r="X261" s="160"/>
      <c r="Y261" s="101" t="s">
        <v>278</v>
      </c>
      <c r="Z261" s="160"/>
      <c r="AA261" s="101" t="s">
        <v>282</v>
      </c>
      <c r="AB261" s="160" t="s">
        <v>85</v>
      </c>
      <c r="AC261" s="101" t="s">
        <v>278</v>
      </c>
      <c r="AD261" s="160"/>
      <c r="AE261" s="101" t="s">
        <v>282</v>
      </c>
      <c r="AF261" s="160" t="s">
        <v>85</v>
      </c>
      <c r="AG261" s="101" t="s">
        <v>278</v>
      </c>
      <c r="AH261" s="160"/>
      <c r="AI261" s="101" t="s">
        <v>282</v>
      </c>
      <c r="AJ261" s="160" t="s">
        <v>90</v>
      </c>
      <c r="AK261" s="101" t="s">
        <v>282</v>
      </c>
      <c r="AL261" s="160" t="s">
        <v>87</v>
      </c>
      <c r="AM261" s="101"/>
      <c r="AN261" s="160"/>
    </row>
    <row r="262" spans="1:40" ht="12.75" customHeight="1" x14ac:dyDescent="0.25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298</v>
      </c>
      <c r="P262" s="160" t="s">
        <v>281</v>
      </c>
      <c r="Q262" s="101" t="s">
        <v>282</v>
      </c>
      <c r="R262" s="160" t="s">
        <v>492</v>
      </c>
      <c r="S262" s="101" t="s">
        <v>282</v>
      </c>
      <c r="T262" s="160" t="s">
        <v>287</v>
      </c>
      <c r="U262" s="101" t="s">
        <v>298</v>
      </c>
      <c r="V262" s="160" t="s">
        <v>85</v>
      </c>
      <c r="W262" s="101"/>
      <c r="X262" s="160"/>
      <c r="Y262" s="101" t="s">
        <v>83</v>
      </c>
      <c r="Z262" s="160" t="s">
        <v>85</v>
      </c>
      <c r="AA262" s="101" t="s">
        <v>282</v>
      </c>
      <c r="AB262" s="160" t="s">
        <v>85</v>
      </c>
      <c r="AC262" s="101" t="s">
        <v>282</v>
      </c>
      <c r="AD262" s="160" t="s">
        <v>88</v>
      </c>
      <c r="AE262" s="101" t="s">
        <v>282</v>
      </c>
      <c r="AF262" s="160" t="s">
        <v>82</v>
      </c>
      <c r="AG262" s="101" t="s">
        <v>298</v>
      </c>
      <c r="AH262" s="160"/>
      <c r="AI262" s="101" t="s">
        <v>282</v>
      </c>
      <c r="AJ262" s="160" t="s">
        <v>90</v>
      </c>
      <c r="AK262" s="101" t="s">
        <v>282</v>
      </c>
      <c r="AL262" s="160" t="s">
        <v>87</v>
      </c>
      <c r="AM262" s="101"/>
      <c r="AN262" s="160"/>
    </row>
    <row r="263" spans="1:40" ht="12.75" customHeight="1" x14ac:dyDescent="0.3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298</v>
      </c>
      <c r="P263" s="159" t="s">
        <v>281</v>
      </c>
      <c r="Q263" s="89" t="s">
        <v>282</v>
      </c>
      <c r="R263" s="159" t="s">
        <v>492</v>
      </c>
      <c r="S263" s="89" t="s">
        <v>278</v>
      </c>
      <c r="T263" s="159"/>
      <c r="U263" s="89" t="s">
        <v>298</v>
      </c>
      <c r="V263" s="159" t="s">
        <v>85</v>
      </c>
      <c r="W263" s="89"/>
      <c r="X263" s="159"/>
      <c r="Y263" s="89" t="s">
        <v>83</v>
      </c>
      <c r="Z263" s="159" t="s">
        <v>85</v>
      </c>
      <c r="AA263" s="89" t="s">
        <v>278</v>
      </c>
      <c r="AB263" s="159"/>
      <c r="AC263" s="89" t="s">
        <v>282</v>
      </c>
      <c r="AD263" s="159" t="s">
        <v>85</v>
      </c>
      <c r="AE263" s="89" t="s">
        <v>278</v>
      </c>
      <c r="AF263" s="159" t="s">
        <v>82</v>
      </c>
      <c r="AG263" s="89" t="s">
        <v>298</v>
      </c>
      <c r="AH263" s="159"/>
      <c r="AI263" s="89" t="s">
        <v>278</v>
      </c>
      <c r="AJ263" s="159"/>
      <c r="AK263" s="89" t="s">
        <v>278</v>
      </c>
      <c r="AL263" s="159"/>
      <c r="AM263" s="89"/>
      <c r="AN263" s="159"/>
    </row>
    <row r="264" spans="1:40" ht="12.75" customHeight="1" x14ac:dyDescent="0.25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298</v>
      </c>
      <c r="P264" s="160" t="s">
        <v>281</v>
      </c>
      <c r="Q264" s="101" t="s">
        <v>278</v>
      </c>
      <c r="R264" s="160" t="s">
        <v>492</v>
      </c>
      <c r="S264" s="101" t="s">
        <v>278</v>
      </c>
      <c r="T264" s="160"/>
      <c r="U264" s="101" t="s">
        <v>298</v>
      </c>
      <c r="V264" s="160" t="s">
        <v>85</v>
      </c>
      <c r="W264" s="101"/>
      <c r="X264" s="160"/>
      <c r="Y264" s="101" t="s">
        <v>83</v>
      </c>
      <c r="Z264" s="160" t="s">
        <v>87</v>
      </c>
      <c r="AA264" s="101" t="s">
        <v>278</v>
      </c>
      <c r="AB264" s="160"/>
      <c r="AC264" s="101" t="s">
        <v>282</v>
      </c>
      <c r="AD264" s="160" t="s">
        <v>84</v>
      </c>
      <c r="AE264" s="101" t="s">
        <v>278</v>
      </c>
      <c r="AF264" s="160"/>
      <c r="AG264" s="101" t="s">
        <v>298</v>
      </c>
      <c r="AH264" s="160"/>
      <c r="AI264" s="101" t="s">
        <v>278</v>
      </c>
      <c r="AJ264" s="160"/>
      <c r="AK264" s="101" t="s">
        <v>278</v>
      </c>
      <c r="AL264" s="160"/>
      <c r="AM264" s="101"/>
      <c r="AN264" s="160"/>
    </row>
    <row r="265" spans="1:40" ht="12.75" customHeight="1" x14ac:dyDescent="0.3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278</v>
      </c>
      <c r="P265" s="156"/>
      <c r="Q265" s="87" t="s">
        <v>278</v>
      </c>
      <c r="R265" s="156" t="s">
        <v>492</v>
      </c>
      <c r="S265" s="87" t="s">
        <v>278</v>
      </c>
      <c r="T265" s="156"/>
      <c r="U265" s="87" t="s">
        <v>278</v>
      </c>
      <c r="V265" s="156"/>
      <c r="W265" s="87"/>
      <c r="X265" s="156"/>
      <c r="Y265" s="87" t="s">
        <v>278</v>
      </c>
      <c r="Z265" s="156"/>
      <c r="AA265" s="87" t="s">
        <v>278</v>
      </c>
      <c r="AB265" s="156"/>
      <c r="AC265" s="87" t="s">
        <v>278</v>
      </c>
      <c r="AD265" s="156"/>
      <c r="AE265" s="87" t="s">
        <v>278</v>
      </c>
      <c r="AF265" s="156"/>
      <c r="AG265" s="87" t="s">
        <v>278</v>
      </c>
      <c r="AH265" s="156"/>
      <c r="AI265" s="87" t="s">
        <v>278</v>
      </c>
      <c r="AJ265" s="156"/>
      <c r="AK265" s="87" t="s">
        <v>278</v>
      </c>
      <c r="AL265" s="156"/>
      <c r="AM265" s="87"/>
      <c r="AN265" s="156"/>
    </row>
    <row r="266" spans="1:40" ht="12.75" customHeight="1" x14ac:dyDescent="0.25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278</v>
      </c>
      <c r="P266" s="157"/>
      <c r="Q266" s="80" t="s">
        <v>278</v>
      </c>
      <c r="R266" s="157" t="s">
        <v>492</v>
      </c>
      <c r="S266" s="80" t="s">
        <v>278</v>
      </c>
      <c r="T266" s="157"/>
      <c r="U266" s="80" t="s">
        <v>278</v>
      </c>
      <c r="V266" s="157"/>
      <c r="W266" s="80"/>
      <c r="X266" s="157"/>
      <c r="Y266" s="80" t="s">
        <v>278</v>
      </c>
      <c r="Z266" s="157"/>
      <c r="AA266" s="80" t="s">
        <v>278</v>
      </c>
      <c r="AB266" s="157" t="s">
        <v>82</v>
      </c>
      <c r="AC266" s="80" t="s">
        <v>278</v>
      </c>
      <c r="AD266" s="157"/>
      <c r="AE266" s="80" t="s">
        <v>278</v>
      </c>
      <c r="AF266" s="157"/>
      <c r="AG266" s="80" t="s">
        <v>278</v>
      </c>
      <c r="AH266" s="157"/>
      <c r="AI266" s="80" t="s">
        <v>278</v>
      </c>
      <c r="AJ266" s="157"/>
      <c r="AK266" s="80" t="s">
        <v>278</v>
      </c>
      <c r="AL266" s="157"/>
      <c r="AM266" s="80"/>
      <c r="AN266" s="157"/>
    </row>
    <row r="267" spans="1:40" ht="12.75" customHeight="1" x14ac:dyDescent="0.3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276</v>
      </c>
      <c r="P267" s="159" t="s">
        <v>466</v>
      </c>
      <c r="Q267" s="89" t="s">
        <v>276</v>
      </c>
      <c r="R267" s="159" t="s">
        <v>492</v>
      </c>
      <c r="S267" s="89" t="s">
        <v>276</v>
      </c>
      <c r="T267" s="159" t="s">
        <v>285</v>
      </c>
      <c r="U267" s="89" t="s">
        <v>276</v>
      </c>
      <c r="V267" s="159" t="s">
        <v>85</v>
      </c>
      <c r="W267" s="89"/>
      <c r="X267" s="159"/>
      <c r="Y267" s="89" t="s">
        <v>276</v>
      </c>
      <c r="Z267" s="159"/>
      <c r="AA267" s="89" t="s">
        <v>276</v>
      </c>
      <c r="AB267" s="159" t="s">
        <v>278</v>
      </c>
      <c r="AC267" s="89" t="s">
        <v>276</v>
      </c>
      <c r="AD267" s="159"/>
      <c r="AE267" s="89" t="s">
        <v>276</v>
      </c>
      <c r="AF267" s="159"/>
      <c r="AG267" s="89" t="s">
        <v>276</v>
      </c>
      <c r="AH267" s="159"/>
      <c r="AI267" s="89" t="s">
        <v>276</v>
      </c>
      <c r="AJ267" s="159" t="s">
        <v>628</v>
      </c>
      <c r="AK267" s="89" t="s">
        <v>276</v>
      </c>
      <c r="AL267" s="159"/>
      <c r="AM267" s="89"/>
      <c r="AN267" s="159"/>
    </row>
    <row r="268" spans="1:40" ht="12.75" customHeight="1" x14ac:dyDescent="0.25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276</v>
      </c>
      <c r="P268" s="160" t="s">
        <v>466</v>
      </c>
      <c r="Q268" s="101" t="s">
        <v>276</v>
      </c>
      <c r="R268" s="160" t="s">
        <v>492</v>
      </c>
      <c r="S268" s="101" t="s">
        <v>276</v>
      </c>
      <c r="T268" s="160"/>
      <c r="U268" s="101" t="s">
        <v>276</v>
      </c>
      <c r="V268" s="160" t="s">
        <v>85</v>
      </c>
      <c r="W268" s="101"/>
      <c r="X268" s="160"/>
      <c r="Y268" s="101" t="s">
        <v>276</v>
      </c>
      <c r="Z268" s="160"/>
      <c r="AA268" s="101" t="s">
        <v>276</v>
      </c>
      <c r="AB268" s="160"/>
      <c r="AC268" s="101" t="s">
        <v>276</v>
      </c>
      <c r="AD268" s="160"/>
      <c r="AE268" s="101" t="s">
        <v>276</v>
      </c>
      <c r="AF268" s="160"/>
      <c r="AG268" s="101" t="s">
        <v>276</v>
      </c>
      <c r="AH268" s="160"/>
      <c r="AI268" s="101" t="s">
        <v>276</v>
      </c>
      <c r="AJ268" s="160"/>
      <c r="AK268" s="101" t="s">
        <v>276</v>
      </c>
      <c r="AL268" s="160" t="s">
        <v>540</v>
      </c>
      <c r="AM268" s="101"/>
      <c r="AN268" s="160"/>
    </row>
    <row r="269" spans="1:40" ht="12.75" customHeight="1" x14ac:dyDescent="0.25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277</v>
      </c>
      <c r="P269" s="160" t="s">
        <v>466</v>
      </c>
      <c r="Q269" s="101" t="s">
        <v>277</v>
      </c>
      <c r="R269" s="160" t="s">
        <v>492</v>
      </c>
      <c r="S269" s="101" t="s">
        <v>472</v>
      </c>
      <c r="T269" s="160" t="s">
        <v>288</v>
      </c>
      <c r="U269" s="101" t="s">
        <v>277</v>
      </c>
      <c r="V269" s="160" t="s">
        <v>86</v>
      </c>
      <c r="W269" s="101"/>
      <c r="X269" s="160"/>
      <c r="Y269" s="101" t="s">
        <v>277</v>
      </c>
      <c r="Z269" s="160" t="s">
        <v>82</v>
      </c>
      <c r="AA269" s="101" t="s">
        <v>277</v>
      </c>
      <c r="AB269" s="160"/>
      <c r="AC269" s="101" t="s">
        <v>277</v>
      </c>
      <c r="AD269" s="160" t="s">
        <v>82</v>
      </c>
      <c r="AE269" s="101" t="s">
        <v>277</v>
      </c>
      <c r="AF269" s="160" t="s">
        <v>82</v>
      </c>
      <c r="AG269" s="101" t="s">
        <v>277</v>
      </c>
      <c r="AH269" s="160"/>
      <c r="AI269" s="101" t="s">
        <v>277</v>
      </c>
      <c r="AJ269" s="160"/>
      <c r="AK269" s="101" t="s">
        <v>277</v>
      </c>
      <c r="AL269" s="160"/>
      <c r="AM269" s="101"/>
      <c r="AN269" s="160"/>
    </row>
    <row r="270" spans="1:40" ht="12.75" customHeight="1" x14ac:dyDescent="0.3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277</v>
      </c>
      <c r="P270" s="159" t="s">
        <v>466</v>
      </c>
      <c r="Q270" s="89" t="s">
        <v>277</v>
      </c>
      <c r="R270" s="159" t="s">
        <v>492</v>
      </c>
      <c r="S270" s="89" t="s">
        <v>277</v>
      </c>
      <c r="T270" s="159" t="s">
        <v>276</v>
      </c>
      <c r="U270" s="89" t="s">
        <v>277</v>
      </c>
      <c r="V270" s="159" t="s">
        <v>86</v>
      </c>
      <c r="W270" s="89"/>
      <c r="X270" s="159"/>
      <c r="Y270" s="89" t="s">
        <v>277</v>
      </c>
      <c r="Z270" s="159" t="s">
        <v>82</v>
      </c>
      <c r="AA270" s="89" t="s">
        <v>277</v>
      </c>
      <c r="AB270" s="159" t="s">
        <v>288</v>
      </c>
      <c r="AC270" s="89" t="s">
        <v>277</v>
      </c>
      <c r="AD270" s="159" t="s">
        <v>82</v>
      </c>
      <c r="AE270" s="89" t="s">
        <v>277</v>
      </c>
      <c r="AF270" s="159" t="s">
        <v>82</v>
      </c>
      <c r="AG270" s="89" t="s">
        <v>277</v>
      </c>
      <c r="AH270" s="159"/>
      <c r="AI270" s="89" t="s">
        <v>277</v>
      </c>
      <c r="AJ270" s="159"/>
      <c r="AK270" s="89" t="s">
        <v>277</v>
      </c>
      <c r="AL270" s="159"/>
      <c r="AM270" s="89"/>
      <c r="AN270" s="159"/>
    </row>
    <row r="271" spans="1:40" ht="12.75" customHeight="1" x14ac:dyDescent="0.25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82</v>
      </c>
      <c r="P271" s="160" t="s">
        <v>466</v>
      </c>
      <c r="Q271" s="101" t="s">
        <v>82</v>
      </c>
      <c r="R271" s="160" t="s">
        <v>492</v>
      </c>
      <c r="S271" s="101" t="s">
        <v>82</v>
      </c>
      <c r="T271" s="160" t="s">
        <v>472</v>
      </c>
      <c r="U271" s="101" t="s">
        <v>82</v>
      </c>
      <c r="V271" s="160" t="s">
        <v>86</v>
      </c>
      <c r="W271" s="101"/>
      <c r="X271" s="160"/>
      <c r="Y271" s="101" t="s">
        <v>82</v>
      </c>
      <c r="Z271" s="160"/>
      <c r="AA271" s="101" t="s">
        <v>82</v>
      </c>
      <c r="AB271" s="160" t="s">
        <v>277</v>
      </c>
      <c r="AC271" s="101" t="s">
        <v>82</v>
      </c>
      <c r="AD271" s="160"/>
      <c r="AE271" s="101" t="s">
        <v>82</v>
      </c>
      <c r="AF271" s="160" t="s">
        <v>89</v>
      </c>
      <c r="AG271" s="101" t="s">
        <v>82</v>
      </c>
      <c r="AH271" s="160"/>
      <c r="AI271" s="101" t="s">
        <v>82</v>
      </c>
      <c r="AJ271" s="160"/>
      <c r="AK271" s="101" t="s">
        <v>82</v>
      </c>
      <c r="AL271" s="160"/>
      <c r="AM271" s="101"/>
      <c r="AN271" s="160"/>
    </row>
    <row r="272" spans="1:40" ht="12.75" customHeight="1" x14ac:dyDescent="0.3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82</v>
      </c>
      <c r="P272" s="156" t="s">
        <v>466</v>
      </c>
      <c r="Q272" s="87" t="s">
        <v>82</v>
      </c>
      <c r="R272" s="156" t="s">
        <v>492</v>
      </c>
      <c r="S272" s="87" t="s">
        <v>82</v>
      </c>
      <c r="T272" s="156" t="s">
        <v>16</v>
      </c>
      <c r="U272" s="87" t="s">
        <v>82</v>
      </c>
      <c r="V272" s="156" t="s">
        <v>86</v>
      </c>
      <c r="W272" s="87"/>
      <c r="X272" s="156"/>
      <c r="Y272" s="87" t="s">
        <v>82</v>
      </c>
      <c r="Z272" s="156"/>
      <c r="AA272" s="87" t="s">
        <v>82</v>
      </c>
      <c r="AB272" s="156" t="s">
        <v>277</v>
      </c>
      <c r="AC272" s="87" t="s">
        <v>82</v>
      </c>
      <c r="AD272" s="156"/>
      <c r="AE272" s="87" t="s">
        <v>82</v>
      </c>
      <c r="AF272" s="156"/>
      <c r="AG272" s="87" t="s">
        <v>82</v>
      </c>
      <c r="AH272" s="156"/>
      <c r="AI272" s="87" t="s">
        <v>82</v>
      </c>
      <c r="AJ272" s="156"/>
      <c r="AK272" s="87" t="s">
        <v>82</v>
      </c>
      <c r="AL272" s="156"/>
      <c r="AM272" s="87"/>
      <c r="AN272" s="156"/>
    </row>
    <row r="273" spans="1:40" ht="12.75" customHeight="1" x14ac:dyDescent="0.3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82</v>
      </c>
      <c r="P273" s="157" t="s">
        <v>22</v>
      </c>
      <c r="Q273" s="80" t="s">
        <v>82</v>
      </c>
      <c r="R273" s="157" t="s">
        <v>492</v>
      </c>
      <c r="S273" s="80" t="s">
        <v>82</v>
      </c>
      <c r="T273" s="157" t="s">
        <v>468</v>
      </c>
      <c r="U273" s="80" t="s">
        <v>82</v>
      </c>
      <c r="V273" s="157" t="s">
        <v>86</v>
      </c>
      <c r="W273" s="80"/>
      <c r="X273" s="157"/>
      <c r="Y273" s="80" t="s">
        <v>82</v>
      </c>
      <c r="Z273" s="157"/>
      <c r="AA273" s="80" t="s">
        <v>82</v>
      </c>
      <c r="AB273" s="157" t="s">
        <v>277</v>
      </c>
      <c r="AC273" s="80" t="s">
        <v>82</v>
      </c>
      <c r="AD273" s="157"/>
      <c r="AE273" s="80" t="s">
        <v>82</v>
      </c>
      <c r="AF273" s="157"/>
      <c r="AG273" s="80" t="s">
        <v>82</v>
      </c>
      <c r="AH273" s="157"/>
      <c r="AI273" s="80" t="s">
        <v>82</v>
      </c>
      <c r="AJ273" s="157"/>
      <c r="AK273" s="80" t="s">
        <v>82</v>
      </c>
      <c r="AL273" s="157"/>
      <c r="AM273" s="80"/>
      <c r="AN273" s="157"/>
    </row>
    <row r="274" spans="1:40" ht="12.75" customHeight="1" x14ac:dyDescent="0.3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278</v>
      </c>
      <c r="P274" s="159"/>
      <c r="Q274" s="89" t="s">
        <v>278</v>
      </c>
      <c r="R274" s="159" t="s">
        <v>492</v>
      </c>
      <c r="S274" s="89" t="s">
        <v>278</v>
      </c>
      <c r="T274" s="159"/>
      <c r="U274" s="89" t="s">
        <v>278</v>
      </c>
      <c r="V274" s="159"/>
      <c r="W274" s="89"/>
      <c r="X274" s="159"/>
      <c r="Y274" s="89" t="s">
        <v>278</v>
      </c>
      <c r="Z274" s="159"/>
      <c r="AA274" s="89" t="s">
        <v>278</v>
      </c>
      <c r="AB274" s="159"/>
      <c r="AC274" s="89" t="s">
        <v>278</v>
      </c>
      <c r="AD274" s="159"/>
      <c r="AE274" s="89" t="s">
        <v>278</v>
      </c>
      <c r="AF274" s="159"/>
      <c r="AG274" s="89" t="s">
        <v>278</v>
      </c>
      <c r="AH274" s="159"/>
      <c r="AI274" s="89" t="s">
        <v>278</v>
      </c>
      <c r="AJ274" s="159"/>
      <c r="AK274" s="89" t="s">
        <v>278</v>
      </c>
      <c r="AL274" s="159"/>
      <c r="AM274" s="89"/>
      <c r="AN274" s="159"/>
    </row>
    <row r="275" spans="1:40" ht="12.75" customHeight="1" x14ac:dyDescent="0.25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278</v>
      </c>
      <c r="P275" s="160"/>
      <c r="Q275" s="101" t="s">
        <v>278</v>
      </c>
      <c r="R275" s="160" t="s">
        <v>492</v>
      </c>
      <c r="S275" s="101" t="s">
        <v>278</v>
      </c>
      <c r="T275" s="160"/>
      <c r="U275" s="101" t="s">
        <v>278</v>
      </c>
      <c r="V275" s="160"/>
      <c r="W275" s="101"/>
      <c r="X275" s="160"/>
      <c r="Y275" s="101" t="s">
        <v>278</v>
      </c>
      <c r="Z275" s="160"/>
      <c r="AA275" s="101" t="s">
        <v>278</v>
      </c>
      <c r="AB275" s="160"/>
      <c r="AC275" s="101" t="s">
        <v>278</v>
      </c>
      <c r="AD275" s="160"/>
      <c r="AE275" s="101" t="s">
        <v>278</v>
      </c>
      <c r="AF275" s="160"/>
      <c r="AG275" s="101" t="s">
        <v>278</v>
      </c>
      <c r="AH275" s="160"/>
      <c r="AI275" s="101" t="s">
        <v>278</v>
      </c>
      <c r="AJ275" s="160"/>
      <c r="AK275" s="101" t="s">
        <v>278</v>
      </c>
      <c r="AL275" s="160"/>
      <c r="AM275" s="101"/>
      <c r="AN275" s="160"/>
    </row>
    <row r="276" spans="1:40" ht="12.75" customHeight="1" x14ac:dyDescent="0.25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276</v>
      </c>
      <c r="P276" s="160" t="s">
        <v>500</v>
      </c>
      <c r="Q276" s="101" t="s">
        <v>276</v>
      </c>
      <c r="R276" s="160" t="s">
        <v>492</v>
      </c>
      <c r="S276" s="101" t="s">
        <v>276</v>
      </c>
      <c r="T276" s="160"/>
      <c r="U276" s="101" t="s">
        <v>276</v>
      </c>
      <c r="V276" s="160"/>
      <c r="W276" s="101"/>
      <c r="X276" s="160"/>
      <c r="Y276" s="101" t="s">
        <v>276</v>
      </c>
      <c r="Z276" s="160"/>
      <c r="AA276" s="101" t="s">
        <v>276</v>
      </c>
      <c r="AB276" s="160"/>
      <c r="AC276" s="101" t="s">
        <v>276</v>
      </c>
      <c r="AD276" s="160"/>
      <c r="AE276" s="101" t="s">
        <v>276</v>
      </c>
      <c r="AF276" s="160"/>
      <c r="AG276" s="101" t="s">
        <v>276</v>
      </c>
      <c r="AH276" s="160"/>
      <c r="AI276" s="101" t="s">
        <v>276</v>
      </c>
      <c r="AJ276" s="160"/>
      <c r="AK276" s="101" t="s">
        <v>276</v>
      </c>
      <c r="AL276" s="160"/>
      <c r="AM276" s="101"/>
      <c r="AN276" s="160"/>
    </row>
    <row r="277" spans="1:40" ht="12.75" customHeight="1" x14ac:dyDescent="0.3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276</v>
      </c>
      <c r="P277" s="159" t="s">
        <v>500</v>
      </c>
      <c r="Q277" s="89" t="s">
        <v>276</v>
      </c>
      <c r="R277" s="159" t="s">
        <v>492</v>
      </c>
      <c r="S277" s="89" t="s">
        <v>276</v>
      </c>
      <c r="T277" s="159"/>
      <c r="U277" s="89" t="s">
        <v>276</v>
      </c>
      <c r="V277" s="159"/>
      <c r="W277" s="89"/>
      <c r="X277" s="159"/>
      <c r="Y277" s="89" t="s">
        <v>276</v>
      </c>
      <c r="Z277" s="159"/>
      <c r="AA277" s="89" t="s">
        <v>276</v>
      </c>
      <c r="AB277" s="159"/>
      <c r="AC277" s="89" t="s">
        <v>276</v>
      </c>
      <c r="AD277" s="159" t="s">
        <v>288</v>
      </c>
      <c r="AE277" s="89" t="s">
        <v>276</v>
      </c>
      <c r="AF277" s="159"/>
      <c r="AG277" s="89" t="s">
        <v>276</v>
      </c>
      <c r="AH277" s="159"/>
      <c r="AI277" s="89" t="s">
        <v>276</v>
      </c>
      <c r="AJ277" s="159"/>
      <c r="AK277" s="89" t="s">
        <v>276</v>
      </c>
      <c r="AL277" s="159"/>
      <c r="AM277" s="89"/>
      <c r="AN277" s="159"/>
    </row>
    <row r="278" spans="1:40" ht="12.75" customHeight="1" x14ac:dyDescent="0.25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277</v>
      </c>
      <c r="P278" s="160" t="s">
        <v>466</v>
      </c>
      <c r="Q278" s="101" t="s">
        <v>277</v>
      </c>
      <c r="R278" s="160" t="s">
        <v>492</v>
      </c>
      <c r="S278" s="101" t="s">
        <v>277</v>
      </c>
      <c r="T278" s="160" t="s">
        <v>286</v>
      </c>
      <c r="U278" s="101" t="s">
        <v>277</v>
      </c>
      <c r="V278" s="160"/>
      <c r="W278" s="101"/>
      <c r="X278" s="160"/>
      <c r="Y278" s="101" t="s">
        <v>277</v>
      </c>
      <c r="Z278" s="160"/>
      <c r="AA278" s="101" t="s">
        <v>277</v>
      </c>
      <c r="AB278" s="160" t="s">
        <v>82</v>
      </c>
      <c r="AC278" s="101" t="s">
        <v>277</v>
      </c>
      <c r="AD278" s="160" t="s">
        <v>283</v>
      </c>
      <c r="AE278" s="101" t="s">
        <v>277</v>
      </c>
      <c r="AF278" s="160"/>
      <c r="AG278" s="101" t="s">
        <v>277</v>
      </c>
      <c r="AH278" s="160"/>
      <c r="AI278" s="101" t="s">
        <v>277</v>
      </c>
      <c r="AJ278" s="160" t="s">
        <v>288</v>
      </c>
      <c r="AK278" s="101" t="s">
        <v>277</v>
      </c>
      <c r="AL278" s="160"/>
      <c r="AM278" s="101"/>
      <c r="AN278" s="160"/>
    </row>
    <row r="279" spans="1:40" ht="12.75" customHeight="1" x14ac:dyDescent="0.3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277</v>
      </c>
      <c r="P279" s="156" t="s">
        <v>472</v>
      </c>
      <c r="Q279" s="87" t="s">
        <v>277</v>
      </c>
      <c r="R279" s="156" t="s">
        <v>492</v>
      </c>
      <c r="S279" s="87" t="s">
        <v>277</v>
      </c>
      <c r="T279" s="156"/>
      <c r="U279" s="87" t="s">
        <v>277</v>
      </c>
      <c r="V279" s="156"/>
      <c r="W279" s="87"/>
      <c r="X279" s="156"/>
      <c r="Y279" s="87" t="s">
        <v>277</v>
      </c>
      <c r="Z279" s="156"/>
      <c r="AA279" s="87" t="s">
        <v>277</v>
      </c>
      <c r="AB279" s="156" t="s">
        <v>88</v>
      </c>
      <c r="AC279" s="87" t="s">
        <v>277</v>
      </c>
      <c r="AD279" s="156"/>
      <c r="AE279" s="87" t="s">
        <v>277</v>
      </c>
      <c r="AF279" s="156"/>
      <c r="AG279" s="87" t="s">
        <v>277</v>
      </c>
      <c r="AH279" s="156"/>
      <c r="AI279" s="87" t="s">
        <v>277</v>
      </c>
      <c r="AJ279" s="156" t="s">
        <v>283</v>
      </c>
      <c r="AK279" s="87" t="s">
        <v>277</v>
      </c>
      <c r="AL279" s="156"/>
      <c r="AM279" s="87"/>
      <c r="AN279" s="156"/>
    </row>
    <row r="280" spans="1:40" ht="12.75" customHeight="1" x14ac:dyDescent="0.25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277</v>
      </c>
      <c r="P280" s="157" t="s">
        <v>472</v>
      </c>
      <c r="Q280" s="80" t="s">
        <v>277</v>
      </c>
      <c r="R280" s="157" t="s">
        <v>492</v>
      </c>
      <c r="S280" s="80" t="s">
        <v>277</v>
      </c>
      <c r="T280" s="157" t="s">
        <v>279</v>
      </c>
      <c r="U280" s="80" t="s">
        <v>277</v>
      </c>
      <c r="V280" s="157"/>
      <c r="W280" s="80"/>
      <c r="X280" s="157"/>
      <c r="Y280" s="80" t="s">
        <v>277</v>
      </c>
      <c r="Z280" s="157"/>
      <c r="AA280" s="80" t="s">
        <v>277</v>
      </c>
      <c r="AB280" s="157"/>
      <c r="AC280" s="80" t="s">
        <v>277</v>
      </c>
      <c r="AD280" s="157"/>
      <c r="AE280" s="80" t="s">
        <v>277</v>
      </c>
      <c r="AF280" s="157"/>
      <c r="AG280" s="80" t="s">
        <v>277</v>
      </c>
      <c r="AH280" s="157"/>
      <c r="AI280" s="80" t="s">
        <v>277</v>
      </c>
      <c r="AJ280" s="157"/>
      <c r="AK280" s="80" t="s">
        <v>277</v>
      </c>
      <c r="AL280" s="157"/>
      <c r="AM280" s="80"/>
      <c r="AN280" s="157"/>
    </row>
    <row r="281" spans="1:40" ht="12.75" customHeight="1" x14ac:dyDescent="0.3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722</v>
      </c>
      <c r="M281" s="89" t="s">
        <v>82</v>
      </c>
      <c r="N281" s="159" t="s">
        <v>701</v>
      </c>
      <c r="O281" s="89" t="s">
        <v>82</v>
      </c>
      <c r="P281" s="159" t="s">
        <v>484</v>
      </c>
      <c r="Q281" s="89" t="s">
        <v>82</v>
      </c>
      <c r="R281" s="159" t="s">
        <v>492</v>
      </c>
      <c r="S281" s="89" t="s">
        <v>82</v>
      </c>
      <c r="T281" s="159" t="s">
        <v>468</v>
      </c>
      <c r="U281" s="89" t="s">
        <v>82</v>
      </c>
      <c r="V281" s="159" t="s">
        <v>86</v>
      </c>
      <c r="W281" s="89"/>
      <c r="X281" s="159"/>
      <c r="Y281" s="89" t="s">
        <v>82</v>
      </c>
      <c r="Z281" s="159"/>
      <c r="AA281" s="89" t="s">
        <v>82</v>
      </c>
      <c r="AB281" s="159"/>
      <c r="AC281" s="89" t="s">
        <v>82</v>
      </c>
      <c r="AD281" s="159"/>
      <c r="AE281" s="89" t="s">
        <v>82</v>
      </c>
      <c r="AF281" s="159"/>
      <c r="AG281" s="89" t="s">
        <v>82</v>
      </c>
      <c r="AH281" s="159"/>
      <c r="AI281" s="89" t="s">
        <v>82</v>
      </c>
      <c r="AJ281" s="159"/>
      <c r="AK281" s="89" t="s">
        <v>539</v>
      </c>
      <c r="AL281" s="159" t="s">
        <v>284</v>
      </c>
      <c r="AM281" s="89"/>
      <c r="AN281" s="159"/>
    </row>
    <row r="282" spans="1:40" ht="12.75" customHeight="1" x14ac:dyDescent="0.3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 t="s">
        <v>591</v>
      </c>
      <c r="M282" s="89" t="s">
        <v>82</v>
      </c>
      <c r="N282" s="159" t="s">
        <v>500</v>
      </c>
      <c r="O282" s="89" t="s">
        <v>82</v>
      </c>
      <c r="P282" s="159" t="s">
        <v>484</v>
      </c>
      <c r="Q282" s="89" t="s">
        <v>82</v>
      </c>
      <c r="R282" s="159" t="s">
        <v>492</v>
      </c>
      <c r="S282" s="89" t="s">
        <v>82</v>
      </c>
      <c r="T282" s="159" t="s">
        <v>468</v>
      </c>
      <c r="U282" s="89" t="s">
        <v>82</v>
      </c>
      <c r="V282" s="159" t="s">
        <v>86</v>
      </c>
      <c r="W282" s="89"/>
      <c r="X282" s="159"/>
      <c r="Y282" s="89" t="s">
        <v>82</v>
      </c>
      <c r="Z282" s="159"/>
      <c r="AA282" s="89" t="s">
        <v>82</v>
      </c>
      <c r="AB282" s="159"/>
      <c r="AC282" s="89" t="s">
        <v>82</v>
      </c>
      <c r="AD282" s="159"/>
      <c r="AE282" s="89" t="s">
        <v>82</v>
      </c>
      <c r="AF282" s="159"/>
      <c r="AG282" s="89" t="s">
        <v>82</v>
      </c>
      <c r="AH282" s="159"/>
      <c r="AI282" s="89" t="s">
        <v>82</v>
      </c>
      <c r="AJ282" s="159" t="s">
        <v>85</v>
      </c>
      <c r="AK282" s="89" t="s">
        <v>82</v>
      </c>
      <c r="AL282" s="159"/>
      <c r="AM282" s="89"/>
      <c r="AN282" s="159"/>
    </row>
    <row r="283" spans="1:40" ht="12.75" customHeight="1" thickBot="1" x14ac:dyDescent="0.35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278</v>
      </c>
      <c r="P283" s="163"/>
      <c r="Q283" s="90" t="s">
        <v>278</v>
      </c>
      <c r="R283" s="163" t="s">
        <v>492</v>
      </c>
      <c r="S283" s="90" t="s">
        <v>278</v>
      </c>
      <c r="T283" s="163"/>
      <c r="U283" s="90" t="s">
        <v>278</v>
      </c>
      <c r="V283" s="163" t="s">
        <v>82</v>
      </c>
      <c r="W283" s="90"/>
      <c r="X283" s="163"/>
      <c r="Y283" s="90" t="s">
        <v>278</v>
      </c>
      <c r="Z283" s="163"/>
      <c r="AA283" s="90" t="s">
        <v>278</v>
      </c>
      <c r="AB283" s="163"/>
      <c r="AC283" s="90" t="s">
        <v>278</v>
      </c>
      <c r="AD283" s="163"/>
      <c r="AE283" s="90" t="s">
        <v>278</v>
      </c>
      <c r="AF283" s="163"/>
      <c r="AG283" s="90" t="s">
        <v>278</v>
      </c>
      <c r="AH283" s="163"/>
      <c r="AI283" s="90" t="s">
        <v>278</v>
      </c>
      <c r="AJ283" s="163"/>
      <c r="AK283" s="90" t="s">
        <v>278</v>
      </c>
      <c r="AL283" s="163"/>
      <c r="AM283" s="90"/>
      <c r="AN283" s="163"/>
    </row>
    <row r="284" spans="1:40" ht="12.75" customHeight="1" x14ac:dyDescent="0.3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278</v>
      </c>
      <c r="P284" s="151"/>
      <c r="Q284" s="84" t="s">
        <v>278</v>
      </c>
      <c r="R284" s="151" t="s">
        <v>492</v>
      </c>
      <c r="S284" s="84" t="s">
        <v>278</v>
      </c>
      <c r="T284" s="151"/>
      <c r="U284" s="84" t="s">
        <v>278</v>
      </c>
      <c r="V284" s="151"/>
      <c r="W284" s="84"/>
      <c r="X284" s="151"/>
      <c r="Y284" s="84" t="s">
        <v>278</v>
      </c>
      <c r="Z284" s="151"/>
      <c r="AA284" s="84" t="s">
        <v>278</v>
      </c>
      <c r="AB284" s="151"/>
      <c r="AC284" s="84" t="s">
        <v>278</v>
      </c>
      <c r="AD284" s="151"/>
      <c r="AE284" s="84" t="s">
        <v>278</v>
      </c>
      <c r="AF284" s="151"/>
      <c r="AG284" s="84" t="s">
        <v>278</v>
      </c>
      <c r="AH284" s="151"/>
      <c r="AI284" s="84" t="s">
        <v>278</v>
      </c>
      <c r="AJ284" s="151"/>
      <c r="AK284" s="84" t="s">
        <v>278</v>
      </c>
      <c r="AL284" s="151"/>
      <c r="AM284" s="84"/>
      <c r="AN284" s="151"/>
    </row>
    <row r="285" spans="1:40" ht="12.75" customHeight="1" x14ac:dyDescent="0.3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276</v>
      </c>
      <c r="P285" s="151" t="s">
        <v>500</v>
      </c>
      <c r="Q285" s="84" t="s">
        <v>276</v>
      </c>
      <c r="R285" s="151" t="s">
        <v>492</v>
      </c>
      <c r="S285" s="84" t="s">
        <v>276</v>
      </c>
      <c r="T285" s="151" t="s">
        <v>669</v>
      </c>
      <c r="U285" s="84" t="s">
        <v>276</v>
      </c>
      <c r="V285" s="151"/>
      <c r="W285" s="84"/>
      <c r="X285" s="151"/>
      <c r="Y285" s="84" t="s">
        <v>276</v>
      </c>
      <c r="Z285" s="151"/>
      <c r="AA285" s="84" t="s">
        <v>276</v>
      </c>
      <c r="AB285" s="151"/>
      <c r="AC285" s="84" t="s">
        <v>276</v>
      </c>
      <c r="AD285" s="151"/>
      <c r="AE285" s="84" t="s">
        <v>276</v>
      </c>
      <c r="AF285" s="151" t="s">
        <v>82</v>
      </c>
      <c r="AG285" s="84" t="s">
        <v>276</v>
      </c>
      <c r="AH285" s="151"/>
      <c r="AI285" s="84" t="s">
        <v>276</v>
      </c>
      <c r="AJ285" s="151" t="s">
        <v>88</v>
      </c>
      <c r="AK285" s="84" t="s">
        <v>276</v>
      </c>
      <c r="AL285" s="151"/>
      <c r="AM285" s="84"/>
      <c r="AN285" s="151"/>
    </row>
    <row r="286" spans="1:40" ht="12.75" customHeight="1" x14ac:dyDescent="0.3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276</v>
      </c>
      <c r="P286" s="156"/>
      <c r="Q286" s="87" t="s">
        <v>276</v>
      </c>
      <c r="R286" s="156" t="s">
        <v>492</v>
      </c>
      <c r="S286" s="87" t="s">
        <v>276</v>
      </c>
      <c r="T286" s="156"/>
      <c r="U286" s="87" t="s">
        <v>276</v>
      </c>
      <c r="V286" s="156"/>
      <c r="W286" s="87"/>
      <c r="X286" s="156"/>
      <c r="Y286" s="87" t="s">
        <v>276</v>
      </c>
      <c r="Z286" s="156"/>
      <c r="AA286" s="87" t="s">
        <v>276</v>
      </c>
      <c r="AB286" s="156"/>
      <c r="AC286" s="87" t="s">
        <v>276</v>
      </c>
      <c r="AD286" s="156"/>
      <c r="AE286" s="87" t="s">
        <v>82</v>
      </c>
      <c r="AF286" s="156" t="s">
        <v>502</v>
      </c>
      <c r="AG286" s="87" t="s">
        <v>276</v>
      </c>
      <c r="AH286" s="156"/>
      <c r="AI286" s="87" t="s">
        <v>276</v>
      </c>
      <c r="AJ286" s="156" t="s">
        <v>279</v>
      </c>
      <c r="AK286" s="87" t="s">
        <v>276</v>
      </c>
      <c r="AL286" s="156"/>
      <c r="AM286" s="87"/>
      <c r="AN286" s="156"/>
    </row>
    <row r="287" spans="1:40" ht="12.75" customHeight="1" x14ac:dyDescent="0.25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276</v>
      </c>
      <c r="P287" s="157"/>
      <c r="Q287" s="80" t="s">
        <v>276</v>
      </c>
      <c r="R287" s="157" t="s">
        <v>492</v>
      </c>
      <c r="S287" s="80" t="s">
        <v>276</v>
      </c>
      <c r="T287" s="157"/>
      <c r="U287" s="80" t="s">
        <v>276</v>
      </c>
      <c r="V287" s="157"/>
      <c r="W287" s="80"/>
      <c r="X287" s="157"/>
      <c r="Y287" s="80" t="s">
        <v>276</v>
      </c>
      <c r="Z287" s="157"/>
      <c r="AA287" s="80" t="s">
        <v>276</v>
      </c>
      <c r="AB287" s="157"/>
      <c r="AC287" s="80" t="s">
        <v>276</v>
      </c>
      <c r="AD287" s="157"/>
      <c r="AE287" s="80" t="s">
        <v>276</v>
      </c>
      <c r="AF287" s="157" t="s">
        <v>82</v>
      </c>
      <c r="AG287" s="80" t="s">
        <v>276</v>
      </c>
      <c r="AH287" s="157"/>
      <c r="AI287" s="80" t="s">
        <v>276</v>
      </c>
      <c r="AJ287" s="157" t="s">
        <v>88</v>
      </c>
      <c r="AK287" s="80" t="s">
        <v>276</v>
      </c>
      <c r="AL287" s="157"/>
      <c r="AM287" s="80"/>
      <c r="AN287" s="157"/>
    </row>
    <row r="288" spans="1:40" ht="12.75" customHeight="1" x14ac:dyDescent="0.3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277</v>
      </c>
      <c r="P288" s="151" t="s">
        <v>84</v>
      </c>
      <c r="Q288" s="84" t="s">
        <v>277</v>
      </c>
      <c r="R288" s="151" t="s">
        <v>492</v>
      </c>
      <c r="S288" s="84" t="s">
        <v>277</v>
      </c>
      <c r="T288" s="151" t="s">
        <v>84</v>
      </c>
      <c r="U288" s="84" t="s">
        <v>277</v>
      </c>
      <c r="V288" s="151" t="s">
        <v>84</v>
      </c>
      <c r="W288" s="84"/>
      <c r="X288" s="151"/>
      <c r="Y288" s="84" t="s">
        <v>277</v>
      </c>
      <c r="Z288" s="151"/>
      <c r="AA288" s="84" t="s">
        <v>277</v>
      </c>
      <c r="AB288" s="151"/>
      <c r="AC288" s="84" t="s">
        <v>277</v>
      </c>
      <c r="AD288" s="151"/>
      <c r="AE288" s="84" t="s">
        <v>277</v>
      </c>
      <c r="AF288" s="151" t="s">
        <v>87</v>
      </c>
      <c r="AG288" s="84" t="s">
        <v>277</v>
      </c>
      <c r="AH288" s="151"/>
      <c r="AI288" s="84" t="s">
        <v>277</v>
      </c>
      <c r="AJ288" s="151" t="s">
        <v>85</v>
      </c>
      <c r="AK288" s="84" t="s">
        <v>277</v>
      </c>
      <c r="AL288" s="151"/>
      <c r="AM288" s="84"/>
      <c r="AN288" s="151"/>
    </row>
    <row r="289" spans="1:40" ht="12.75" customHeight="1" x14ac:dyDescent="0.25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277</v>
      </c>
      <c r="P289" s="155"/>
      <c r="Q289" s="40" t="s">
        <v>277</v>
      </c>
      <c r="R289" s="155" t="s">
        <v>492</v>
      </c>
      <c r="S289" s="40" t="s">
        <v>277</v>
      </c>
      <c r="T289" s="155" t="s">
        <v>472</v>
      </c>
      <c r="U289" s="40" t="s">
        <v>277</v>
      </c>
      <c r="V289" s="155" t="s">
        <v>86</v>
      </c>
      <c r="W289" s="40"/>
      <c r="X289" s="155"/>
      <c r="Y289" s="40" t="s">
        <v>277</v>
      </c>
      <c r="Z289" s="155"/>
      <c r="AA289" s="40" t="s">
        <v>277</v>
      </c>
      <c r="AB289" s="155"/>
      <c r="AC289" s="40" t="s">
        <v>277</v>
      </c>
      <c r="AD289" s="155"/>
      <c r="AE289" s="40" t="s">
        <v>277</v>
      </c>
      <c r="AF289" s="155"/>
      <c r="AG289" s="40" t="s">
        <v>277</v>
      </c>
      <c r="AH289" s="155"/>
      <c r="AI289" s="40" t="s">
        <v>277</v>
      </c>
      <c r="AJ289" s="155"/>
      <c r="AK289" s="40" t="s">
        <v>277</v>
      </c>
      <c r="AL289" s="155"/>
      <c r="AM289" s="40"/>
      <c r="AN289" s="155"/>
    </row>
    <row r="290" spans="1:40" ht="12.75" customHeight="1" x14ac:dyDescent="0.25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82</v>
      </c>
      <c r="P290" s="155" t="s">
        <v>85</v>
      </c>
      <c r="Q290" s="40" t="s">
        <v>82</v>
      </c>
      <c r="R290" s="155" t="s">
        <v>492</v>
      </c>
      <c r="S290" s="40" t="s">
        <v>82</v>
      </c>
      <c r="T290" s="155" t="s">
        <v>468</v>
      </c>
      <c r="U290" s="40" t="s">
        <v>82</v>
      </c>
      <c r="V290" s="155" t="s">
        <v>86</v>
      </c>
      <c r="W290" s="40"/>
      <c r="X290" s="155"/>
      <c r="Y290" s="40" t="s">
        <v>82</v>
      </c>
      <c r="Z290" s="155"/>
      <c r="AA290" s="40" t="s">
        <v>82</v>
      </c>
      <c r="AB290" s="155"/>
      <c r="AC290" s="40" t="s">
        <v>82</v>
      </c>
      <c r="AD290" s="155"/>
      <c r="AE290" s="40" t="s">
        <v>82</v>
      </c>
      <c r="AF290" s="155"/>
      <c r="AG290" s="40" t="s">
        <v>82</v>
      </c>
      <c r="AH290" s="155"/>
      <c r="AI290" s="40" t="s">
        <v>82</v>
      </c>
      <c r="AJ290" s="155"/>
      <c r="AK290" s="40" t="s">
        <v>82</v>
      </c>
      <c r="AL290" s="155"/>
      <c r="AM290" s="40"/>
      <c r="AN290" s="155"/>
    </row>
    <row r="291" spans="1:40" ht="12.75" customHeight="1" x14ac:dyDescent="0.3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82</v>
      </c>
      <c r="P291" s="151" t="s">
        <v>85</v>
      </c>
      <c r="Q291" s="84" t="s">
        <v>82</v>
      </c>
      <c r="R291" s="151" t="s">
        <v>492</v>
      </c>
      <c r="S291" s="84" t="s">
        <v>82</v>
      </c>
      <c r="T291" s="151" t="s">
        <v>468</v>
      </c>
      <c r="U291" s="84" t="s">
        <v>82</v>
      </c>
      <c r="V291" s="151" t="s">
        <v>86</v>
      </c>
      <c r="W291" s="84"/>
      <c r="X291" s="151"/>
      <c r="Y291" s="84" t="s">
        <v>82</v>
      </c>
      <c r="Z291" s="151"/>
      <c r="AA291" s="84" t="s">
        <v>82</v>
      </c>
      <c r="AB291" s="151"/>
      <c r="AC291" s="84" t="s">
        <v>82</v>
      </c>
      <c r="AD291" s="151"/>
      <c r="AE291" s="84" t="s">
        <v>82</v>
      </c>
      <c r="AF291" s="151"/>
      <c r="AG291" s="84" t="s">
        <v>82</v>
      </c>
      <c r="AH291" s="151"/>
      <c r="AI291" s="84" t="s">
        <v>82</v>
      </c>
      <c r="AJ291" s="151"/>
      <c r="AK291" s="84" t="s">
        <v>82</v>
      </c>
      <c r="AL291" s="151"/>
      <c r="AM291" s="84"/>
      <c r="AN291" s="151"/>
    </row>
    <row r="292" spans="1:40" ht="12.75" customHeight="1" x14ac:dyDescent="0.25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278</v>
      </c>
      <c r="P292" s="155"/>
      <c r="Q292" s="40" t="s">
        <v>278</v>
      </c>
      <c r="R292" s="155" t="s">
        <v>492</v>
      </c>
      <c r="S292" s="40" t="s">
        <v>278</v>
      </c>
      <c r="T292" s="155"/>
      <c r="U292" s="40" t="s">
        <v>278</v>
      </c>
      <c r="V292" s="155"/>
      <c r="W292" s="40"/>
      <c r="X292" s="155"/>
      <c r="Y292" s="40" t="s">
        <v>278</v>
      </c>
      <c r="Z292" s="155"/>
      <c r="AA292" s="40" t="s">
        <v>278</v>
      </c>
      <c r="AB292" s="155"/>
      <c r="AC292" s="40" t="s">
        <v>278</v>
      </c>
      <c r="AD292" s="155"/>
      <c r="AE292" s="40" t="s">
        <v>278</v>
      </c>
      <c r="AF292" s="155"/>
      <c r="AG292" s="40" t="s">
        <v>278</v>
      </c>
      <c r="AH292" s="155"/>
      <c r="AI292" s="40" t="s">
        <v>278</v>
      </c>
      <c r="AJ292" s="155"/>
      <c r="AK292" s="40" t="s">
        <v>278</v>
      </c>
      <c r="AL292" s="155"/>
      <c r="AM292" s="40"/>
      <c r="AN292" s="155"/>
    </row>
    <row r="293" spans="1:40" ht="12.75" customHeight="1" x14ac:dyDescent="0.3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278</v>
      </c>
      <c r="P293" s="156"/>
      <c r="Q293" s="87" t="s">
        <v>278</v>
      </c>
      <c r="R293" s="156" t="s">
        <v>492</v>
      </c>
      <c r="S293" s="87" t="s">
        <v>278</v>
      </c>
      <c r="T293" s="156"/>
      <c r="U293" s="87" t="s">
        <v>278</v>
      </c>
      <c r="V293" s="156"/>
      <c r="W293" s="87"/>
      <c r="X293" s="156"/>
      <c r="Y293" s="87" t="s">
        <v>278</v>
      </c>
      <c r="Z293" s="156"/>
      <c r="AA293" s="87" t="s">
        <v>278</v>
      </c>
      <c r="AB293" s="156"/>
      <c r="AC293" s="87" t="s">
        <v>278</v>
      </c>
      <c r="AD293" s="156"/>
      <c r="AE293" s="87" t="s">
        <v>278</v>
      </c>
      <c r="AF293" s="156"/>
      <c r="AG293" s="87" t="s">
        <v>278</v>
      </c>
      <c r="AH293" s="156"/>
      <c r="AI293" s="87" t="s">
        <v>278</v>
      </c>
      <c r="AJ293" s="156"/>
      <c r="AK293" s="87" t="s">
        <v>278</v>
      </c>
      <c r="AL293" s="156"/>
      <c r="AM293" s="87"/>
      <c r="AN293" s="156"/>
    </row>
    <row r="294" spans="1:40" ht="12.75" customHeight="1" x14ac:dyDescent="0.25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278</v>
      </c>
      <c r="P294" s="157"/>
      <c r="Q294" s="80" t="s">
        <v>278</v>
      </c>
      <c r="R294" s="157" t="s">
        <v>492</v>
      </c>
      <c r="S294" s="80" t="s">
        <v>278</v>
      </c>
      <c r="T294" s="157"/>
      <c r="U294" s="80" t="s">
        <v>278</v>
      </c>
      <c r="V294" s="157"/>
      <c r="W294" s="80"/>
      <c r="X294" s="157"/>
      <c r="Y294" s="80" t="s">
        <v>278</v>
      </c>
      <c r="Z294" s="157"/>
      <c r="AA294" s="80" t="s">
        <v>278</v>
      </c>
      <c r="AB294" s="157"/>
      <c r="AC294" s="80"/>
      <c r="AD294" s="157"/>
      <c r="AE294" s="80" t="s">
        <v>278</v>
      </c>
      <c r="AF294" s="157"/>
      <c r="AG294" s="80" t="s">
        <v>278</v>
      </c>
      <c r="AH294" s="157"/>
      <c r="AI294" s="80" t="s">
        <v>278</v>
      </c>
      <c r="AJ294" s="157"/>
      <c r="AK294" s="80" t="s">
        <v>278</v>
      </c>
      <c r="AL294" s="157"/>
      <c r="AM294" s="80"/>
      <c r="AN294" s="157"/>
    </row>
    <row r="295" spans="1:40" ht="12.75" customHeight="1" x14ac:dyDescent="0.3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298</v>
      </c>
      <c r="P295" s="151" t="s">
        <v>281</v>
      </c>
      <c r="Q295" s="234" t="s">
        <v>282</v>
      </c>
      <c r="R295" s="151" t="s">
        <v>492</v>
      </c>
      <c r="S295" s="234" t="s">
        <v>278</v>
      </c>
      <c r="T295" s="151"/>
      <c r="U295" s="234" t="s">
        <v>298</v>
      </c>
      <c r="V295" s="151"/>
      <c r="W295" s="234"/>
      <c r="X295" s="151"/>
      <c r="Y295" s="234" t="s">
        <v>83</v>
      </c>
      <c r="Z295" s="151" t="s">
        <v>85</v>
      </c>
      <c r="AA295" s="234" t="s">
        <v>278</v>
      </c>
      <c r="AB295" s="151"/>
      <c r="AC295" s="234" t="s">
        <v>282</v>
      </c>
      <c r="AD295" s="151" t="s">
        <v>88</v>
      </c>
      <c r="AE295" s="234" t="s">
        <v>278</v>
      </c>
      <c r="AF295" s="151"/>
      <c r="AG295" s="234" t="s">
        <v>298</v>
      </c>
      <c r="AH295" s="151"/>
      <c r="AI295" s="234" t="s">
        <v>278</v>
      </c>
      <c r="AJ295" s="151"/>
      <c r="AK295" s="234" t="s">
        <v>278</v>
      </c>
      <c r="AL295" s="151"/>
      <c r="AM295" s="234"/>
      <c r="AN295" s="151"/>
    </row>
    <row r="296" spans="1:40" ht="12.75" customHeight="1" x14ac:dyDescent="0.25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298</v>
      </c>
      <c r="P296" s="155" t="s">
        <v>281</v>
      </c>
      <c r="Q296" s="40" t="s">
        <v>282</v>
      </c>
      <c r="R296" s="155" t="s">
        <v>492</v>
      </c>
      <c r="S296" s="40" t="s">
        <v>278</v>
      </c>
      <c r="T296" s="155"/>
      <c r="U296" s="40" t="s">
        <v>298</v>
      </c>
      <c r="V296" s="155"/>
      <c r="W296" s="40"/>
      <c r="X296" s="155"/>
      <c r="Y296" s="40" t="s">
        <v>83</v>
      </c>
      <c r="Z296" s="155" t="s">
        <v>85</v>
      </c>
      <c r="AA296" s="40" t="s">
        <v>278</v>
      </c>
      <c r="AB296" s="155"/>
      <c r="AC296" s="40" t="s">
        <v>282</v>
      </c>
      <c r="AD296" s="155" t="s">
        <v>85</v>
      </c>
      <c r="AE296" s="40" t="s">
        <v>278</v>
      </c>
      <c r="AF296" s="155"/>
      <c r="AG296" s="40" t="s">
        <v>298</v>
      </c>
      <c r="AH296" s="155"/>
      <c r="AI296" s="40" t="s">
        <v>278</v>
      </c>
      <c r="AJ296" s="155"/>
      <c r="AK296" s="40" t="s">
        <v>278</v>
      </c>
      <c r="AL296" s="155"/>
      <c r="AM296" s="40"/>
      <c r="AN296" s="155"/>
    </row>
    <row r="297" spans="1:40" ht="12.75" customHeight="1" x14ac:dyDescent="0.25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298</v>
      </c>
      <c r="P297" s="155" t="s">
        <v>84</v>
      </c>
      <c r="Q297" s="40" t="s">
        <v>282</v>
      </c>
      <c r="R297" s="155" t="s">
        <v>492</v>
      </c>
      <c r="S297" s="40" t="s">
        <v>282</v>
      </c>
      <c r="T297" s="155" t="s">
        <v>84</v>
      </c>
      <c r="U297" s="40" t="s">
        <v>298</v>
      </c>
      <c r="V297" s="155"/>
      <c r="W297" s="40"/>
      <c r="X297" s="155"/>
      <c r="Y297" s="40" t="s">
        <v>83</v>
      </c>
      <c r="Z297" s="155" t="s">
        <v>84</v>
      </c>
      <c r="AA297" s="40" t="s">
        <v>282</v>
      </c>
      <c r="AB297" s="155"/>
      <c r="AC297" s="40" t="s">
        <v>282</v>
      </c>
      <c r="AD297" s="155" t="s">
        <v>278</v>
      </c>
      <c r="AE297" s="40" t="s">
        <v>282</v>
      </c>
      <c r="AF297" s="155" t="s">
        <v>85</v>
      </c>
      <c r="AG297" s="40" t="s">
        <v>298</v>
      </c>
      <c r="AH297" s="155"/>
      <c r="AI297" s="40" t="s">
        <v>282</v>
      </c>
      <c r="AJ297" s="155" t="s">
        <v>84</v>
      </c>
      <c r="AK297" s="40" t="s">
        <v>282</v>
      </c>
      <c r="AL297" s="155"/>
      <c r="AM297" s="40"/>
      <c r="AN297" s="155"/>
    </row>
    <row r="298" spans="1:40" ht="12.75" customHeight="1" x14ac:dyDescent="0.3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278</v>
      </c>
      <c r="P298" s="151"/>
      <c r="Q298" s="84" t="s">
        <v>278</v>
      </c>
      <c r="R298" s="151" t="s">
        <v>492</v>
      </c>
      <c r="S298" s="84" t="s">
        <v>282</v>
      </c>
      <c r="T298" s="151" t="s">
        <v>281</v>
      </c>
      <c r="U298" s="84" t="s">
        <v>278</v>
      </c>
      <c r="V298" s="151"/>
      <c r="W298" s="84"/>
      <c r="X298" s="151"/>
      <c r="Y298" s="84" t="s">
        <v>278</v>
      </c>
      <c r="Z298" s="151"/>
      <c r="AA298" s="84" t="s">
        <v>282</v>
      </c>
      <c r="AB298" s="151"/>
      <c r="AC298" s="84" t="s">
        <v>278</v>
      </c>
      <c r="AD298" s="151"/>
      <c r="AE298" s="84" t="s">
        <v>282</v>
      </c>
      <c r="AF298" s="151" t="s">
        <v>85</v>
      </c>
      <c r="AG298" s="84" t="s">
        <v>278</v>
      </c>
      <c r="AH298" s="151"/>
      <c r="AI298" s="84" t="s">
        <v>282</v>
      </c>
      <c r="AJ298" s="151" t="s">
        <v>90</v>
      </c>
      <c r="AK298" s="84" t="s">
        <v>282</v>
      </c>
      <c r="AL298" s="151"/>
      <c r="AM298" s="84"/>
      <c r="AN298" s="151"/>
    </row>
    <row r="299" spans="1:40" ht="12.75" customHeight="1" x14ac:dyDescent="0.25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278</v>
      </c>
      <c r="P299" s="155"/>
      <c r="Q299" s="40" t="s">
        <v>278</v>
      </c>
      <c r="R299" s="155" t="s">
        <v>492</v>
      </c>
      <c r="S299" s="40" t="s">
        <v>282</v>
      </c>
      <c r="T299" s="155" t="s">
        <v>281</v>
      </c>
      <c r="U299" s="40" t="s">
        <v>278</v>
      </c>
      <c r="V299" s="155"/>
      <c r="W299" s="40"/>
      <c r="X299" s="155"/>
      <c r="Y299" s="40" t="s">
        <v>278</v>
      </c>
      <c r="Z299" s="155"/>
      <c r="AA299" s="40" t="s">
        <v>282</v>
      </c>
      <c r="AB299" s="155"/>
      <c r="AC299" s="40" t="s">
        <v>278</v>
      </c>
      <c r="AD299" s="155" t="s">
        <v>84</v>
      </c>
      <c r="AE299" s="40" t="s">
        <v>282</v>
      </c>
      <c r="AF299" s="155" t="s">
        <v>85</v>
      </c>
      <c r="AG299" s="40" t="s">
        <v>278</v>
      </c>
      <c r="AH299" s="155"/>
      <c r="AI299" s="40" t="s">
        <v>282</v>
      </c>
      <c r="AJ299" s="155" t="s">
        <v>90</v>
      </c>
      <c r="AK299" s="40" t="s">
        <v>282</v>
      </c>
      <c r="AL299" s="155"/>
      <c r="AM299" s="40"/>
      <c r="AN299" s="155"/>
    </row>
    <row r="300" spans="1:40" ht="12.75" customHeight="1" x14ac:dyDescent="0.3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 t="s">
        <v>278</v>
      </c>
      <c r="R300" s="156" t="s">
        <v>492</v>
      </c>
      <c r="S300" s="87" t="s">
        <v>278</v>
      </c>
      <c r="T300" s="156"/>
      <c r="U300" s="87" t="s">
        <v>278</v>
      </c>
      <c r="V300" s="156"/>
      <c r="W300" s="87"/>
      <c r="X300" s="156"/>
      <c r="Y300" s="87" t="s">
        <v>278</v>
      </c>
      <c r="Z300" s="156"/>
      <c r="AA300" s="87" t="s">
        <v>278</v>
      </c>
      <c r="AB300" s="156"/>
      <c r="AC300" s="87" t="s">
        <v>278</v>
      </c>
      <c r="AD300" s="156"/>
      <c r="AE300" s="87" t="s">
        <v>278</v>
      </c>
      <c r="AF300" s="156"/>
      <c r="AG300" s="87" t="s">
        <v>278</v>
      </c>
      <c r="AH300" s="156"/>
      <c r="AI300" s="87" t="s">
        <v>278</v>
      </c>
      <c r="AJ300" s="156"/>
      <c r="AK300" s="87" t="s">
        <v>278</v>
      </c>
      <c r="AL300" s="156"/>
      <c r="AM300" s="87"/>
      <c r="AN300" s="156"/>
    </row>
    <row r="301" spans="1:40" ht="12.75" customHeight="1" x14ac:dyDescent="0.3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 t="s">
        <v>278</v>
      </c>
      <c r="R301" s="157" t="s">
        <v>492</v>
      </c>
      <c r="S301" s="80" t="s">
        <v>278</v>
      </c>
      <c r="T301" s="157"/>
      <c r="U301" s="80" t="s">
        <v>278</v>
      </c>
      <c r="V301" s="157"/>
      <c r="W301" s="80"/>
      <c r="X301" s="157"/>
      <c r="Y301" s="80" t="s">
        <v>278</v>
      </c>
      <c r="Z301" s="157"/>
      <c r="AA301" s="80" t="s">
        <v>278</v>
      </c>
      <c r="AB301" s="157"/>
      <c r="AC301" s="80" t="s">
        <v>278</v>
      </c>
      <c r="AD301" s="157"/>
      <c r="AE301" s="80" t="s">
        <v>278</v>
      </c>
      <c r="AF301" s="157"/>
      <c r="AG301" s="80" t="s">
        <v>278</v>
      </c>
      <c r="AH301" s="157"/>
      <c r="AI301" s="80" t="s">
        <v>278</v>
      </c>
      <c r="AJ301" s="157"/>
      <c r="AK301" s="80" t="s">
        <v>278</v>
      </c>
      <c r="AL301" s="157"/>
      <c r="AM301" s="80"/>
      <c r="AN301" s="157"/>
    </row>
    <row r="302" spans="1:40" ht="12.75" customHeight="1" x14ac:dyDescent="0.3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276</v>
      </c>
      <c r="P302" s="151"/>
      <c r="Q302" s="84" t="s">
        <v>276</v>
      </c>
      <c r="R302" s="151" t="s">
        <v>492</v>
      </c>
      <c r="S302" s="84" t="s">
        <v>276</v>
      </c>
      <c r="T302" s="151" t="s">
        <v>472</v>
      </c>
      <c r="U302" s="84" t="s">
        <v>276</v>
      </c>
      <c r="V302" s="151" t="s">
        <v>86</v>
      </c>
      <c r="W302" s="84"/>
      <c r="X302" s="151"/>
      <c r="Y302" s="84" t="s">
        <v>276</v>
      </c>
      <c r="Z302" s="151"/>
      <c r="AA302" s="84" t="s">
        <v>276</v>
      </c>
      <c r="AB302" s="151"/>
      <c r="AC302" s="84" t="s">
        <v>276</v>
      </c>
      <c r="AD302" s="151"/>
      <c r="AE302" s="84" t="s">
        <v>276</v>
      </c>
      <c r="AF302" s="151" t="s">
        <v>82</v>
      </c>
      <c r="AG302" s="84" t="s">
        <v>276</v>
      </c>
      <c r="AH302" s="151"/>
      <c r="AI302" s="84" t="s">
        <v>276</v>
      </c>
      <c r="AJ302" s="151" t="s">
        <v>87</v>
      </c>
      <c r="AK302" s="84" t="s">
        <v>276</v>
      </c>
      <c r="AL302" s="151"/>
      <c r="AM302" s="84"/>
      <c r="AN302" s="151"/>
    </row>
    <row r="303" spans="1:40" ht="12.75" customHeight="1" x14ac:dyDescent="0.25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276</v>
      </c>
      <c r="P303" s="155"/>
      <c r="Q303" s="40" t="s">
        <v>276</v>
      </c>
      <c r="R303" s="155" t="s">
        <v>492</v>
      </c>
      <c r="S303" s="40" t="s">
        <v>276</v>
      </c>
      <c r="T303" s="155" t="s">
        <v>472</v>
      </c>
      <c r="U303" s="40" t="s">
        <v>276</v>
      </c>
      <c r="V303" s="155" t="s">
        <v>86</v>
      </c>
      <c r="W303" s="40"/>
      <c r="X303" s="155"/>
      <c r="Y303" s="40" t="s">
        <v>276</v>
      </c>
      <c r="Z303" s="155"/>
      <c r="AA303" s="40" t="s">
        <v>276</v>
      </c>
      <c r="AB303" s="155"/>
      <c r="AC303" s="40" t="s">
        <v>276</v>
      </c>
      <c r="AD303" s="155"/>
      <c r="AE303" s="40" t="s">
        <v>276</v>
      </c>
      <c r="AF303" s="155" t="s">
        <v>82</v>
      </c>
      <c r="AG303" s="40" t="s">
        <v>276</v>
      </c>
      <c r="AH303" s="155"/>
      <c r="AI303" s="40" t="s">
        <v>276</v>
      </c>
      <c r="AJ303" s="155" t="s">
        <v>87</v>
      </c>
      <c r="AK303" s="40" t="s">
        <v>276</v>
      </c>
      <c r="AL303" s="155"/>
      <c r="AM303" s="40"/>
      <c r="AN303" s="155"/>
    </row>
    <row r="304" spans="1:40" ht="12.75" customHeight="1" x14ac:dyDescent="0.25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277</v>
      </c>
      <c r="P304" s="155" t="s">
        <v>87</v>
      </c>
      <c r="Q304" s="40" t="s">
        <v>277</v>
      </c>
      <c r="R304" s="155"/>
      <c r="S304" s="40" t="s">
        <v>277</v>
      </c>
      <c r="T304" s="155" t="s">
        <v>669</v>
      </c>
      <c r="U304" s="40" t="s">
        <v>277</v>
      </c>
      <c r="V304" s="155"/>
      <c r="W304" s="40"/>
      <c r="X304" s="155"/>
      <c r="Y304" s="40" t="s">
        <v>277</v>
      </c>
      <c r="Z304" s="155"/>
      <c r="AA304" s="40" t="s">
        <v>277</v>
      </c>
      <c r="AB304" s="155"/>
      <c r="AC304" s="40" t="s">
        <v>277</v>
      </c>
      <c r="AD304" s="155"/>
      <c r="AE304" s="40" t="s">
        <v>277</v>
      </c>
      <c r="AF304" s="155" t="s">
        <v>82</v>
      </c>
      <c r="AG304" s="40" t="s">
        <v>277</v>
      </c>
      <c r="AH304" s="155"/>
      <c r="AI304" s="40" t="s">
        <v>277</v>
      </c>
      <c r="AJ304" s="155"/>
      <c r="AK304" s="40" t="s">
        <v>277</v>
      </c>
      <c r="AL304" s="155"/>
      <c r="AM304" s="40"/>
      <c r="AN304" s="155"/>
    </row>
    <row r="305" spans="1:40" ht="12.75" customHeight="1" x14ac:dyDescent="0.3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277</v>
      </c>
      <c r="P305" s="151" t="s">
        <v>87</v>
      </c>
      <c r="Q305" s="84" t="s">
        <v>277</v>
      </c>
      <c r="R305" s="151"/>
      <c r="S305" s="84" t="s">
        <v>277</v>
      </c>
      <c r="T305" s="151" t="s">
        <v>669</v>
      </c>
      <c r="U305" s="84" t="s">
        <v>277</v>
      </c>
      <c r="V305" s="151"/>
      <c r="W305" s="84"/>
      <c r="X305" s="151"/>
      <c r="Y305" s="84" t="s">
        <v>277</v>
      </c>
      <c r="Z305" s="151"/>
      <c r="AA305" s="84" t="s">
        <v>277</v>
      </c>
      <c r="AB305" s="151"/>
      <c r="AC305" s="84" t="s">
        <v>277</v>
      </c>
      <c r="AD305" s="151"/>
      <c r="AE305" s="84" t="s">
        <v>277</v>
      </c>
      <c r="AF305" s="151" t="s">
        <v>82</v>
      </c>
      <c r="AG305" s="84" t="s">
        <v>277</v>
      </c>
      <c r="AH305" s="151"/>
      <c r="AI305" s="84" t="s">
        <v>277</v>
      </c>
      <c r="AJ305" s="151"/>
      <c r="AK305" s="84" t="s">
        <v>277</v>
      </c>
      <c r="AL305" s="151"/>
      <c r="AM305" s="84"/>
      <c r="AN305" s="151"/>
    </row>
    <row r="306" spans="1:40" ht="12.75" customHeight="1" x14ac:dyDescent="0.25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82</v>
      </c>
      <c r="P306" s="155"/>
      <c r="Q306" s="40" t="s">
        <v>82</v>
      </c>
      <c r="R306" s="155"/>
      <c r="S306" s="40" t="s">
        <v>82</v>
      </c>
      <c r="T306" s="155"/>
      <c r="U306" s="40" t="s">
        <v>82</v>
      </c>
      <c r="V306" s="155"/>
      <c r="W306" s="40"/>
      <c r="X306" s="155"/>
      <c r="Y306" s="40" t="s">
        <v>82</v>
      </c>
      <c r="Z306" s="155"/>
      <c r="AA306" s="40" t="s">
        <v>82</v>
      </c>
      <c r="AB306" s="155"/>
      <c r="AC306" s="40" t="s">
        <v>82</v>
      </c>
      <c r="AD306" s="155"/>
      <c r="AE306" s="40" t="s">
        <v>82</v>
      </c>
      <c r="AF306" s="155"/>
      <c r="AG306" s="40" t="s">
        <v>82</v>
      </c>
      <c r="AH306" s="155"/>
      <c r="AI306" s="40" t="s">
        <v>82</v>
      </c>
      <c r="AJ306" s="155"/>
      <c r="AK306" s="40" t="s">
        <v>82</v>
      </c>
      <c r="AL306" s="155"/>
      <c r="AM306" s="40"/>
      <c r="AN306" s="155"/>
    </row>
    <row r="307" spans="1:40" ht="12.75" customHeight="1" x14ac:dyDescent="0.3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82</v>
      </c>
      <c r="P307" s="156"/>
      <c r="Q307" s="87" t="s">
        <v>82</v>
      </c>
      <c r="R307" s="156"/>
      <c r="S307" s="87" t="s">
        <v>82</v>
      </c>
      <c r="T307" s="156"/>
      <c r="U307" s="87" t="s">
        <v>82</v>
      </c>
      <c r="V307" s="156"/>
      <c r="W307" s="87"/>
      <c r="X307" s="156"/>
      <c r="Y307" s="87" t="s">
        <v>82</v>
      </c>
      <c r="Z307" s="156"/>
      <c r="AA307" s="87" t="s">
        <v>82</v>
      </c>
      <c r="AB307" s="156"/>
      <c r="AC307" s="87" t="s">
        <v>82</v>
      </c>
      <c r="AD307" s="156"/>
      <c r="AE307" s="87" t="s">
        <v>82</v>
      </c>
      <c r="AF307" s="156"/>
      <c r="AG307" s="87" t="s">
        <v>82</v>
      </c>
      <c r="AH307" s="156"/>
      <c r="AI307" s="87" t="s">
        <v>82</v>
      </c>
      <c r="AJ307" s="156"/>
      <c r="AK307" s="87" t="s">
        <v>82</v>
      </c>
      <c r="AL307" s="156"/>
      <c r="AM307" s="87"/>
      <c r="AN307" s="156"/>
    </row>
    <row r="308" spans="1:40" ht="12.75" customHeight="1" x14ac:dyDescent="0.25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82</v>
      </c>
      <c r="P308" s="157"/>
      <c r="Q308" s="80" t="s">
        <v>82</v>
      </c>
      <c r="R308" s="157"/>
      <c r="S308" s="80" t="s">
        <v>82</v>
      </c>
      <c r="T308" s="157"/>
      <c r="U308" s="80" t="s">
        <v>82</v>
      </c>
      <c r="V308" s="157"/>
      <c r="W308" s="80"/>
      <c r="X308" s="157"/>
      <c r="Y308" s="80" t="s">
        <v>82</v>
      </c>
      <c r="Z308" s="157" t="s">
        <v>22</v>
      </c>
      <c r="AA308" s="80" t="s">
        <v>82</v>
      </c>
      <c r="AB308" s="157"/>
      <c r="AC308" s="80" t="s">
        <v>82</v>
      </c>
      <c r="AD308" s="157"/>
      <c r="AE308" s="80" t="s">
        <v>82</v>
      </c>
      <c r="AF308" s="157" t="s">
        <v>502</v>
      </c>
      <c r="AG308" s="80" t="s">
        <v>82</v>
      </c>
      <c r="AH308" s="157"/>
      <c r="AI308" s="80" t="s">
        <v>82</v>
      </c>
      <c r="AJ308" s="157"/>
      <c r="AK308" s="80" t="s">
        <v>82</v>
      </c>
      <c r="AL308" s="157"/>
      <c r="AM308" s="80"/>
      <c r="AN308" s="157"/>
    </row>
    <row r="309" spans="1:40" ht="12.75" customHeight="1" x14ac:dyDescent="0.3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278</v>
      </c>
      <c r="P309" s="151"/>
      <c r="Q309" s="84" t="s">
        <v>278</v>
      </c>
      <c r="R309" s="151"/>
      <c r="S309" s="84" t="s">
        <v>278</v>
      </c>
      <c r="T309" s="151"/>
      <c r="U309" s="84" t="s">
        <v>278</v>
      </c>
      <c r="V309" s="151"/>
      <c r="W309" s="84"/>
      <c r="X309" s="151"/>
      <c r="Y309" s="84" t="s">
        <v>278</v>
      </c>
      <c r="Z309" s="151"/>
      <c r="AA309" s="84" t="s">
        <v>278</v>
      </c>
      <c r="AB309" s="151"/>
      <c r="AC309" s="84" t="s">
        <v>278</v>
      </c>
      <c r="AD309" s="151"/>
      <c r="AE309" s="84" t="s">
        <v>278</v>
      </c>
      <c r="AF309" s="151"/>
      <c r="AG309" s="84" t="s">
        <v>278</v>
      </c>
      <c r="AH309" s="151"/>
      <c r="AI309" s="84" t="s">
        <v>278</v>
      </c>
      <c r="AJ309" s="151"/>
      <c r="AK309" s="84" t="s">
        <v>278</v>
      </c>
      <c r="AL309" s="151"/>
      <c r="AM309" s="84"/>
      <c r="AN309" s="151"/>
    </row>
    <row r="310" spans="1:40" ht="12.75" customHeight="1" x14ac:dyDescent="0.25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278</v>
      </c>
      <c r="P310" s="155"/>
      <c r="Q310" s="40" t="s">
        <v>278</v>
      </c>
      <c r="R310" s="155"/>
      <c r="S310" s="40" t="s">
        <v>278</v>
      </c>
      <c r="T310" s="155"/>
      <c r="U310" s="40" t="s">
        <v>278</v>
      </c>
      <c r="V310" s="155"/>
      <c r="W310" s="40"/>
      <c r="X310" s="155"/>
      <c r="Y310" s="40" t="s">
        <v>278</v>
      </c>
      <c r="Z310" s="155"/>
      <c r="AA310" s="40" t="s">
        <v>278</v>
      </c>
      <c r="AB310" s="155"/>
      <c r="AC310" s="40" t="s">
        <v>278</v>
      </c>
      <c r="AD310" s="155"/>
      <c r="AE310" s="40" t="s">
        <v>278</v>
      </c>
      <c r="AF310" s="155"/>
      <c r="AG310" s="40" t="s">
        <v>278</v>
      </c>
      <c r="AH310" s="155"/>
      <c r="AI310" s="40" t="s">
        <v>278</v>
      </c>
      <c r="AJ310" s="155"/>
      <c r="AK310" s="40" t="s">
        <v>278</v>
      </c>
      <c r="AL310" s="155"/>
      <c r="AM310" s="40"/>
      <c r="AN310" s="155"/>
    </row>
    <row r="311" spans="1:40" ht="12.75" customHeight="1" x14ac:dyDescent="0.25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276</v>
      </c>
      <c r="P311" s="155" t="s">
        <v>511</v>
      </c>
      <c r="Q311" s="40" t="s">
        <v>276</v>
      </c>
      <c r="R311" s="155"/>
      <c r="S311" s="40" t="s">
        <v>276</v>
      </c>
      <c r="T311" s="155" t="s">
        <v>85</v>
      </c>
      <c r="U311" s="40" t="s">
        <v>276</v>
      </c>
      <c r="V311" s="155"/>
      <c r="W311" s="40"/>
      <c r="X311" s="155"/>
      <c r="Y311" s="40" t="s">
        <v>276</v>
      </c>
      <c r="Z311" s="155"/>
      <c r="AA311" s="40" t="s">
        <v>276</v>
      </c>
      <c r="AB311" s="155" t="s">
        <v>277</v>
      </c>
      <c r="AC311" s="40" t="s">
        <v>276</v>
      </c>
      <c r="AD311" s="155"/>
      <c r="AE311" s="40" t="s">
        <v>276</v>
      </c>
      <c r="AF311" s="155"/>
      <c r="AG311" s="40" t="s">
        <v>276</v>
      </c>
      <c r="AH311" s="155"/>
      <c r="AI311" s="40" t="s">
        <v>276</v>
      </c>
      <c r="AJ311" s="155"/>
      <c r="AK311" s="40" t="s">
        <v>276</v>
      </c>
      <c r="AL311" s="155"/>
      <c r="AM311" s="40"/>
      <c r="AN311" s="155"/>
    </row>
    <row r="312" spans="1:40" ht="12.75" customHeight="1" x14ac:dyDescent="0.3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276</v>
      </c>
      <c r="P312" s="151" t="s">
        <v>511</v>
      </c>
      <c r="Q312" s="84" t="s">
        <v>276</v>
      </c>
      <c r="R312" s="151"/>
      <c r="S312" s="84" t="s">
        <v>276</v>
      </c>
      <c r="T312" s="151" t="s">
        <v>85</v>
      </c>
      <c r="U312" s="84" t="s">
        <v>276</v>
      </c>
      <c r="V312" s="151"/>
      <c r="W312" s="84"/>
      <c r="X312" s="151"/>
      <c r="Y312" s="84" t="s">
        <v>276</v>
      </c>
      <c r="Z312" s="151"/>
      <c r="AA312" s="84" t="s">
        <v>276</v>
      </c>
      <c r="AB312" s="151" t="s">
        <v>277</v>
      </c>
      <c r="AC312" s="84" t="s">
        <v>276</v>
      </c>
      <c r="AD312" s="151"/>
      <c r="AE312" s="84" t="s">
        <v>276</v>
      </c>
      <c r="AF312" s="151"/>
      <c r="AG312" s="84" t="s">
        <v>276</v>
      </c>
      <c r="AH312" s="151"/>
      <c r="AI312" s="84" t="s">
        <v>276</v>
      </c>
      <c r="AJ312" s="151"/>
      <c r="AK312" s="84" t="s">
        <v>276</v>
      </c>
      <c r="AL312" s="151"/>
      <c r="AM312" s="84"/>
      <c r="AN312" s="151"/>
    </row>
    <row r="313" spans="1:40" ht="12.75" customHeight="1" x14ac:dyDescent="0.25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277</v>
      </c>
      <c r="P313" s="155" t="s">
        <v>511</v>
      </c>
      <c r="Q313" s="40" t="s">
        <v>277</v>
      </c>
      <c r="R313" s="155"/>
      <c r="S313" s="40" t="s">
        <v>277</v>
      </c>
      <c r="T313" s="155" t="s">
        <v>88</v>
      </c>
      <c r="U313" s="40" t="s">
        <v>277</v>
      </c>
      <c r="V313" s="155"/>
      <c r="W313" s="40"/>
      <c r="X313" s="155"/>
      <c r="Y313" s="40" t="s">
        <v>277</v>
      </c>
      <c r="Z313" s="155"/>
      <c r="AA313" s="40" t="s">
        <v>277</v>
      </c>
      <c r="AB313" s="155"/>
      <c r="AC313" s="40" t="s">
        <v>277</v>
      </c>
      <c r="AD313" s="155"/>
      <c r="AE313" s="40" t="s">
        <v>277</v>
      </c>
      <c r="AF313" s="155"/>
      <c r="AG313" s="40" t="s">
        <v>277</v>
      </c>
      <c r="AH313" s="155"/>
      <c r="AI313" s="40" t="s">
        <v>277</v>
      </c>
      <c r="AJ313" s="155"/>
      <c r="AK313" s="40" t="s">
        <v>277</v>
      </c>
      <c r="AL313" s="155"/>
      <c r="AM313" s="40"/>
      <c r="AN313" s="155"/>
    </row>
    <row r="314" spans="1:40" ht="12.75" customHeight="1" thickBot="1" x14ac:dyDescent="0.35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277</v>
      </c>
      <c r="P314" s="243" t="s">
        <v>511</v>
      </c>
      <c r="Q314" s="241" t="s">
        <v>277</v>
      </c>
      <c r="R314" s="243"/>
      <c r="S314" s="241" t="s">
        <v>277</v>
      </c>
      <c r="T314" s="243" t="s">
        <v>88</v>
      </c>
      <c r="U314" s="241" t="s">
        <v>277</v>
      </c>
      <c r="V314" s="243"/>
      <c r="W314" s="241"/>
      <c r="X314" s="243"/>
      <c r="Y314" s="241" t="s">
        <v>277</v>
      </c>
      <c r="Z314" s="243"/>
      <c r="AA314" s="241" t="s">
        <v>277</v>
      </c>
      <c r="AB314" s="243"/>
      <c r="AC314" s="241" t="s">
        <v>277</v>
      </c>
      <c r="AD314" s="243"/>
      <c r="AE314" s="241" t="s">
        <v>277</v>
      </c>
      <c r="AF314" s="243"/>
      <c r="AG314" s="241" t="s">
        <v>277</v>
      </c>
      <c r="AH314" s="243"/>
      <c r="AI314" s="241" t="s">
        <v>277</v>
      </c>
      <c r="AJ314" s="243"/>
      <c r="AK314" s="241" t="s">
        <v>277</v>
      </c>
      <c r="AL314" s="243" t="s">
        <v>89</v>
      </c>
      <c r="AM314" s="241"/>
      <c r="AN314" s="243"/>
    </row>
    <row r="315" spans="1:40" ht="12.75" customHeight="1" x14ac:dyDescent="0.3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277</v>
      </c>
      <c r="P315" s="156" t="s">
        <v>511</v>
      </c>
      <c r="Q315" s="87" t="s">
        <v>277</v>
      </c>
      <c r="R315" s="156"/>
      <c r="S315" s="87" t="s">
        <v>277</v>
      </c>
      <c r="T315" s="156" t="s">
        <v>22</v>
      </c>
      <c r="U315" s="87" t="s">
        <v>277</v>
      </c>
      <c r="V315" s="156"/>
      <c r="W315" s="87"/>
      <c r="X315" s="156"/>
      <c r="Y315" s="87" t="s">
        <v>277</v>
      </c>
      <c r="Z315" s="156"/>
      <c r="AA315" s="87" t="s">
        <v>277</v>
      </c>
      <c r="AB315" s="156"/>
      <c r="AC315" s="87" t="s">
        <v>277</v>
      </c>
      <c r="AD315" s="156"/>
      <c r="AE315" s="87" t="s">
        <v>277</v>
      </c>
      <c r="AF315" s="156"/>
      <c r="AG315" s="87" t="s">
        <v>277</v>
      </c>
      <c r="AH315" s="156"/>
      <c r="AI315" s="87" t="s">
        <v>277</v>
      </c>
      <c r="AJ315" s="156"/>
      <c r="AK315" s="87" t="s">
        <v>277</v>
      </c>
      <c r="AL315" s="156" t="s">
        <v>89</v>
      </c>
      <c r="AM315" s="87"/>
      <c r="AN315" s="156"/>
    </row>
    <row r="316" spans="1:40" ht="12.75" customHeight="1" x14ac:dyDescent="0.3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82</v>
      </c>
      <c r="P316" s="159" t="s">
        <v>85</v>
      </c>
      <c r="Q316" s="89" t="s">
        <v>82</v>
      </c>
      <c r="R316" s="159"/>
      <c r="S316" s="89" t="s">
        <v>82</v>
      </c>
      <c r="T316" s="159" t="s">
        <v>468</v>
      </c>
      <c r="U316" s="89" t="s">
        <v>82</v>
      </c>
      <c r="V316" s="159" t="s">
        <v>86</v>
      </c>
      <c r="W316" s="89"/>
      <c r="X316" s="159"/>
      <c r="Y316" s="89" t="s">
        <v>82</v>
      </c>
      <c r="Z316" s="159"/>
      <c r="AA316" s="89" t="s">
        <v>82</v>
      </c>
      <c r="AB316" s="159"/>
      <c r="AC316" s="89" t="s">
        <v>82</v>
      </c>
      <c r="AD316" s="159"/>
      <c r="AE316" s="89" t="s">
        <v>82</v>
      </c>
      <c r="AF316" s="159"/>
      <c r="AG316" s="89" t="s">
        <v>82</v>
      </c>
      <c r="AH316" s="159"/>
      <c r="AI316" s="89" t="s">
        <v>82</v>
      </c>
      <c r="AJ316" s="159"/>
      <c r="AK316" s="89" t="s">
        <v>82</v>
      </c>
      <c r="AL316" s="159"/>
      <c r="AM316" s="89"/>
      <c r="AN316" s="159"/>
    </row>
    <row r="317" spans="1:40" ht="12.75" customHeight="1" x14ac:dyDescent="0.3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82</v>
      </c>
      <c r="P317" s="159" t="s">
        <v>85</v>
      </c>
      <c r="Q317" s="89" t="s">
        <v>82</v>
      </c>
      <c r="R317" s="159"/>
      <c r="S317" s="89" t="s">
        <v>82</v>
      </c>
      <c r="T317" s="159" t="s">
        <v>468</v>
      </c>
      <c r="U317" s="89" t="s">
        <v>82</v>
      </c>
      <c r="V317" s="159" t="s">
        <v>86</v>
      </c>
      <c r="W317" s="89"/>
      <c r="X317" s="159"/>
      <c r="Y317" s="89" t="s">
        <v>82</v>
      </c>
      <c r="Z317" s="159"/>
      <c r="AA317" s="89" t="s">
        <v>82</v>
      </c>
      <c r="AB317" s="159"/>
      <c r="AC317" s="89" t="s">
        <v>82</v>
      </c>
      <c r="AD317" s="159"/>
      <c r="AE317" s="89" t="s">
        <v>82</v>
      </c>
      <c r="AF317" s="159"/>
      <c r="AG317" s="89" t="s">
        <v>82</v>
      </c>
      <c r="AH317" s="159"/>
      <c r="AI317" s="89" t="s">
        <v>82</v>
      </c>
      <c r="AJ317" s="159"/>
      <c r="AK317" s="89" t="s">
        <v>82</v>
      </c>
      <c r="AL317" s="159"/>
      <c r="AM317" s="89"/>
      <c r="AN317" s="159"/>
    </row>
    <row r="318" spans="1:40" ht="12.75" customHeight="1" x14ac:dyDescent="0.3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278</v>
      </c>
      <c r="P318" s="159"/>
      <c r="Q318" s="89" t="s">
        <v>278</v>
      </c>
      <c r="R318" s="159"/>
      <c r="S318" s="89" t="s">
        <v>278</v>
      </c>
      <c r="T318" s="159"/>
      <c r="U318" s="89" t="s">
        <v>278</v>
      </c>
      <c r="V318" s="159"/>
      <c r="W318" s="89"/>
      <c r="X318" s="159"/>
      <c r="Y318" s="89" t="s">
        <v>278</v>
      </c>
      <c r="Z318" s="159"/>
      <c r="AA318" s="89" t="s">
        <v>278</v>
      </c>
      <c r="AB318" s="159"/>
      <c r="AC318" s="89" t="s">
        <v>278</v>
      </c>
      <c r="AD318" s="159"/>
      <c r="AE318" s="89" t="s">
        <v>278</v>
      </c>
      <c r="AF318" s="159"/>
      <c r="AG318" s="89" t="s">
        <v>278</v>
      </c>
      <c r="AH318" s="159"/>
      <c r="AI318" s="89" t="s">
        <v>278</v>
      </c>
      <c r="AJ318" s="159"/>
      <c r="AK318" s="89" t="s">
        <v>278</v>
      </c>
      <c r="AL318" s="159"/>
      <c r="AM318" s="89"/>
      <c r="AN318" s="159"/>
    </row>
    <row r="319" spans="1:40" ht="12.75" customHeight="1" x14ac:dyDescent="0.3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278</v>
      </c>
      <c r="P319" s="159"/>
      <c r="Q319" s="89" t="s">
        <v>278</v>
      </c>
      <c r="R319" s="159"/>
      <c r="S319" s="89" t="s">
        <v>278</v>
      </c>
      <c r="T319" s="159"/>
      <c r="U319" s="89" t="s">
        <v>278</v>
      </c>
      <c r="V319" s="159"/>
      <c r="W319" s="89"/>
      <c r="X319" s="159"/>
      <c r="Y319" s="89" t="s">
        <v>278</v>
      </c>
      <c r="Z319" s="159"/>
      <c r="AA319" s="89" t="s">
        <v>278</v>
      </c>
      <c r="AB319" s="159"/>
      <c r="AC319" s="89" t="s">
        <v>278</v>
      </c>
      <c r="AD319" s="159"/>
      <c r="AE319" s="89" t="s">
        <v>278</v>
      </c>
      <c r="AF319" s="159"/>
      <c r="AG319" s="89" t="s">
        <v>278</v>
      </c>
      <c r="AH319" s="159"/>
      <c r="AI319" s="89" t="s">
        <v>278</v>
      </c>
      <c r="AJ319" s="159"/>
      <c r="AK319" s="89" t="s">
        <v>278</v>
      </c>
      <c r="AL319" s="159"/>
      <c r="AM319" s="89"/>
      <c r="AN319" s="159"/>
    </row>
    <row r="320" spans="1:40" ht="12.75" customHeight="1" x14ac:dyDescent="0.3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276</v>
      </c>
      <c r="P320" s="159"/>
      <c r="Q320" s="89" t="s">
        <v>276</v>
      </c>
      <c r="R320" s="159"/>
      <c r="S320" s="89" t="s">
        <v>276</v>
      </c>
      <c r="T320" s="159"/>
      <c r="U320" s="89" t="s">
        <v>276</v>
      </c>
      <c r="V320" s="159"/>
      <c r="W320" s="89"/>
      <c r="X320" s="159"/>
      <c r="Y320" s="89" t="s">
        <v>276</v>
      </c>
      <c r="Z320" s="159"/>
      <c r="AA320" s="89" t="s">
        <v>276</v>
      </c>
      <c r="AB320" s="159"/>
      <c r="AC320" s="89" t="s">
        <v>276</v>
      </c>
      <c r="AD320" s="159"/>
      <c r="AE320" s="89" t="s">
        <v>276</v>
      </c>
      <c r="AF320" s="159" t="s">
        <v>82</v>
      </c>
      <c r="AG320" s="89" t="s">
        <v>276</v>
      </c>
      <c r="AH320" s="159"/>
      <c r="AI320" s="89" t="s">
        <v>276</v>
      </c>
      <c r="AJ320" s="159"/>
      <c r="AK320" s="89" t="s">
        <v>276</v>
      </c>
      <c r="AL320" s="159"/>
      <c r="AM320" s="89"/>
      <c r="AN320" s="159"/>
    </row>
    <row r="321" spans="1:40" ht="12.75" customHeight="1" x14ac:dyDescent="0.3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276</v>
      </c>
      <c r="P321" s="156"/>
      <c r="Q321" s="87" t="s">
        <v>276</v>
      </c>
      <c r="R321" s="156"/>
      <c r="S321" s="87" t="s">
        <v>276</v>
      </c>
      <c r="T321" s="156"/>
      <c r="U321" s="87" t="s">
        <v>276</v>
      </c>
      <c r="V321" s="156"/>
      <c r="W321" s="87"/>
      <c r="X321" s="156"/>
      <c r="Y321" s="87" t="s">
        <v>276</v>
      </c>
      <c r="Z321" s="156"/>
      <c r="AA321" s="87" t="s">
        <v>276</v>
      </c>
      <c r="AB321" s="156"/>
      <c r="AC321" s="87" t="s">
        <v>276</v>
      </c>
      <c r="AD321" s="156"/>
      <c r="AE321" s="87" t="s">
        <v>276</v>
      </c>
      <c r="AF321" s="156" t="s">
        <v>82</v>
      </c>
      <c r="AG321" s="87" t="s">
        <v>276</v>
      </c>
      <c r="AH321" s="156"/>
      <c r="AI321" s="87" t="s">
        <v>276</v>
      </c>
      <c r="AJ321" s="156"/>
      <c r="AK321" s="87" t="s">
        <v>276</v>
      </c>
      <c r="AL321" s="156"/>
      <c r="AM321" s="87"/>
      <c r="AN321" s="156"/>
    </row>
    <row r="322" spans="1:40" ht="12.75" customHeight="1" x14ac:dyDescent="0.3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276</v>
      </c>
      <c r="P322" s="156"/>
      <c r="Q322" s="87" t="s">
        <v>276</v>
      </c>
      <c r="R322" s="156"/>
      <c r="S322" s="87" t="s">
        <v>276</v>
      </c>
      <c r="T322" s="156"/>
      <c r="U322" s="87" t="s">
        <v>276</v>
      </c>
      <c r="V322" s="156"/>
      <c r="W322" s="87"/>
      <c r="X322" s="156"/>
      <c r="Y322" s="87" t="s">
        <v>276</v>
      </c>
      <c r="Z322" s="156"/>
      <c r="AA322" s="87" t="s">
        <v>276</v>
      </c>
      <c r="AB322" s="156"/>
      <c r="AC322" s="87" t="s">
        <v>276</v>
      </c>
      <c r="AD322" s="156"/>
      <c r="AE322" s="87" t="s">
        <v>276</v>
      </c>
      <c r="AF322" s="156" t="s">
        <v>82</v>
      </c>
      <c r="AG322" s="87" t="s">
        <v>276</v>
      </c>
      <c r="AH322" s="156"/>
      <c r="AI322" s="87" t="s">
        <v>276</v>
      </c>
      <c r="AJ322" s="156"/>
      <c r="AK322" s="87" t="s">
        <v>276</v>
      </c>
      <c r="AL322" s="156"/>
      <c r="AM322" s="87"/>
      <c r="AN322" s="156"/>
    </row>
    <row r="323" spans="1:40" ht="12.75" customHeight="1" x14ac:dyDescent="0.3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277</v>
      </c>
      <c r="P323" s="159"/>
      <c r="Q323" s="89" t="s">
        <v>277</v>
      </c>
      <c r="R323" s="159"/>
      <c r="S323" s="89" t="s">
        <v>277</v>
      </c>
      <c r="T323" s="159"/>
      <c r="U323" s="89" t="s">
        <v>277</v>
      </c>
      <c r="V323" s="159"/>
      <c r="W323" s="89"/>
      <c r="X323" s="159"/>
      <c r="Y323" s="89" t="s">
        <v>277</v>
      </c>
      <c r="Z323" s="159"/>
      <c r="AA323" s="89" t="s">
        <v>277</v>
      </c>
      <c r="AB323" s="159"/>
      <c r="AC323" s="89" t="s">
        <v>277</v>
      </c>
      <c r="AD323" s="159"/>
      <c r="AE323" s="89" t="s">
        <v>277</v>
      </c>
      <c r="AF323" s="159" t="s">
        <v>87</v>
      </c>
      <c r="AG323" s="89" t="s">
        <v>277</v>
      </c>
      <c r="AH323" s="159"/>
      <c r="AI323" s="89" t="s">
        <v>277</v>
      </c>
      <c r="AJ323" s="159"/>
      <c r="AK323" s="89" t="s">
        <v>277</v>
      </c>
      <c r="AL323" s="159"/>
      <c r="AM323" s="89"/>
      <c r="AN323" s="159"/>
    </row>
    <row r="324" spans="1:40" ht="12.75" customHeight="1" x14ac:dyDescent="0.3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277</v>
      </c>
      <c r="P324" s="159"/>
      <c r="Q324" s="89" t="s">
        <v>277</v>
      </c>
      <c r="R324" s="159"/>
      <c r="S324" s="89" t="s">
        <v>277</v>
      </c>
      <c r="T324" s="159"/>
      <c r="U324" s="89" t="s">
        <v>277</v>
      </c>
      <c r="V324" s="159"/>
      <c r="W324" s="89"/>
      <c r="X324" s="159"/>
      <c r="Y324" s="89" t="s">
        <v>277</v>
      </c>
      <c r="Z324" s="159"/>
      <c r="AA324" s="89" t="s">
        <v>277</v>
      </c>
      <c r="AB324" s="159"/>
      <c r="AC324" s="89" t="s">
        <v>277</v>
      </c>
      <c r="AD324" s="159"/>
      <c r="AE324" s="89" t="s">
        <v>277</v>
      </c>
      <c r="AF324" s="159"/>
      <c r="AG324" s="89" t="s">
        <v>277</v>
      </c>
      <c r="AH324" s="159"/>
      <c r="AI324" s="89" t="s">
        <v>277</v>
      </c>
      <c r="AJ324" s="159"/>
      <c r="AK324" s="89" t="s">
        <v>277</v>
      </c>
      <c r="AL324" s="159"/>
      <c r="AM324" s="89"/>
      <c r="AN324" s="159"/>
    </row>
    <row r="325" spans="1:40" ht="12.75" customHeight="1" x14ac:dyDescent="0.3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82</v>
      </c>
      <c r="P325" s="156"/>
      <c r="Q325" s="87" t="s">
        <v>82</v>
      </c>
      <c r="R325" s="156"/>
      <c r="S325" s="87" t="s">
        <v>82</v>
      </c>
      <c r="T325" s="156"/>
      <c r="U325" s="87" t="s">
        <v>82</v>
      </c>
      <c r="V325" s="156"/>
      <c r="W325" s="87"/>
      <c r="X325" s="156"/>
      <c r="Y325" s="87" t="s">
        <v>82</v>
      </c>
      <c r="Z325" s="156"/>
      <c r="AA325" s="87" t="s">
        <v>82</v>
      </c>
      <c r="AB325" s="156"/>
      <c r="AC325" s="87" t="s">
        <v>82</v>
      </c>
      <c r="AD325" s="156"/>
      <c r="AE325" s="87" t="s">
        <v>82</v>
      </c>
      <c r="AF325" s="156"/>
      <c r="AG325" s="87" t="s">
        <v>82</v>
      </c>
      <c r="AH325" s="156"/>
      <c r="AI325" s="87" t="s">
        <v>82</v>
      </c>
      <c r="AJ325" s="156"/>
      <c r="AK325" s="87" t="s">
        <v>82</v>
      </c>
      <c r="AL325" s="156"/>
      <c r="AM325" s="87"/>
      <c r="AN325" s="156"/>
    </row>
    <row r="326" spans="1:40" ht="12.75" customHeight="1" x14ac:dyDescent="0.3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82</v>
      </c>
      <c r="P326" s="159" t="s">
        <v>85</v>
      </c>
      <c r="Q326" s="89" t="s">
        <v>82</v>
      </c>
      <c r="R326" s="159"/>
      <c r="S326" s="89" t="s">
        <v>82</v>
      </c>
      <c r="T326" s="159" t="s">
        <v>85</v>
      </c>
      <c r="U326" s="89" t="s">
        <v>82</v>
      </c>
      <c r="V326" s="159" t="s">
        <v>86</v>
      </c>
      <c r="W326" s="89"/>
      <c r="X326" s="159"/>
      <c r="Y326" s="89" t="s">
        <v>82</v>
      </c>
      <c r="Z326" s="159"/>
      <c r="AA326" s="89" t="s">
        <v>82</v>
      </c>
      <c r="AB326" s="159"/>
      <c r="AC326" s="89" t="s">
        <v>82</v>
      </c>
      <c r="AD326" s="159"/>
      <c r="AE326" s="89" t="s">
        <v>82</v>
      </c>
      <c r="AF326" s="159"/>
      <c r="AG326" s="89" t="s">
        <v>82</v>
      </c>
      <c r="AH326" s="159"/>
      <c r="AI326" s="89" t="s">
        <v>82</v>
      </c>
      <c r="AJ326" s="159"/>
      <c r="AK326" s="89" t="s">
        <v>82</v>
      </c>
      <c r="AL326" s="159"/>
      <c r="AM326" s="89"/>
      <c r="AN326" s="159"/>
    </row>
    <row r="327" spans="1:40" ht="12.75" customHeight="1" x14ac:dyDescent="0.3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278</v>
      </c>
      <c r="P327" s="159"/>
      <c r="Q327" s="89" t="s">
        <v>278</v>
      </c>
      <c r="R327" s="159"/>
      <c r="S327" s="89" t="s">
        <v>278</v>
      </c>
      <c r="T327" s="159"/>
      <c r="U327" s="89" t="s">
        <v>278</v>
      </c>
      <c r="V327" s="159"/>
      <c r="W327" s="89"/>
      <c r="X327" s="159"/>
      <c r="Y327" s="89" t="s">
        <v>278</v>
      </c>
      <c r="Z327" s="159"/>
      <c r="AA327" s="89" t="s">
        <v>278</v>
      </c>
      <c r="AB327" s="159"/>
      <c r="AC327" s="89" t="s">
        <v>278</v>
      </c>
      <c r="AD327" s="159"/>
      <c r="AE327" s="89" t="s">
        <v>278</v>
      </c>
      <c r="AF327" s="159"/>
      <c r="AG327" s="89" t="s">
        <v>278</v>
      </c>
      <c r="AH327" s="159"/>
      <c r="AI327" s="89" t="s">
        <v>278</v>
      </c>
      <c r="AJ327" s="159"/>
      <c r="AK327" s="89" t="s">
        <v>278</v>
      </c>
      <c r="AL327" s="159"/>
      <c r="AM327" s="89"/>
      <c r="AN327" s="159"/>
    </row>
    <row r="328" spans="1:40" ht="12.75" customHeight="1" x14ac:dyDescent="0.3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278</v>
      </c>
      <c r="P328" s="156"/>
      <c r="Q328" s="87" t="s">
        <v>278</v>
      </c>
      <c r="R328" s="156"/>
      <c r="S328" s="87" t="s">
        <v>278</v>
      </c>
      <c r="T328" s="156"/>
      <c r="U328" s="87" t="s">
        <v>278</v>
      </c>
      <c r="V328" s="156"/>
      <c r="W328" s="87"/>
      <c r="X328" s="156"/>
      <c r="Y328" s="87" t="s">
        <v>278</v>
      </c>
      <c r="Z328" s="156"/>
      <c r="AA328" s="87" t="s">
        <v>278</v>
      </c>
      <c r="AB328" s="156"/>
      <c r="AC328" s="87" t="s">
        <v>278</v>
      </c>
      <c r="AD328" s="156"/>
      <c r="AE328" s="87" t="s">
        <v>278</v>
      </c>
      <c r="AF328" s="156"/>
      <c r="AG328" s="87" t="s">
        <v>278</v>
      </c>
      <c r="AH328" s="156"/>
      <c r="AI328" s="87" t="s">
        <v>278</v>
      </c>
      <c r="AJ328" s="156"/>
      <c r="AK328" s="87" t="s">
        <v>278</v>
      </c>
      <c r="AL328" s="156"/>
      <c r="AM328" s="87"/>
      <c r="AN328" s="156"/>
    </row>
    <row r="329" spans="1:40" ht="12.75" customHeight="1" x14ac:dyDescent="0.25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278</v>
      </c>
      <c r="P329" s="157"/>
      <c r="Q329" s="80" t="s">
        <v>278</v>
      </c>
      <c r="R329" s="157"/>
      <c r="S329" s="80" t="s">
        <v>278</v>
      </c>
      <c r="T329" s="157"/>
      <c r="U329" s="80" t="s">
        <v>278</v>
      </c>
      <c r="V329" s="157"/>
      <c r="W329" s="80"/>
      <c r="X329" s="157"/>
      <c r="Y329" s="80" t="s">
        <v>278</v>
      </c>
      <c r="Z329" s="157"/>
      <c r="AA329" s="80" t="s">
        <v>278</v>
      </c>
      <c r="AB329" s="157"/>
      <c r="AC329" s="80" t="s">
        <v>278</v>
      </c>
      <c r="AD329" s="157"/>
      <c r="AE329" s="80" t="s">
        <v>278</v>
      </c>
      <c r="AF329" s="157"/>
      <c r="AG329" s="80" t="s">
        <v>278</v>
      </c>
      <c r="AH329" s="157"/>
      <c r="AI329" s="80" t="s">
        <v>278</v>
      </c>
      <c r="AJ329" s="157"/>
      <c r="AK329" s="80" t="s">
        <v>278</v>
      </c>
      <c r="AL329" s="157"/>
      <c r="AM329" s="80"/>
      <c r="AN329" s="157"/>
    </row>
    <row r="330" spans="1:40" ht="12.75" customHeight="1" x14ac:dyDescent="0.3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278</v>
      </c>
      <c r="P330" s="159"/>
      <c r="Q330" s="89" t="s">
        <v>278</v>
      </c>
      <c r="R330" s="159"/>
      <c r="S330" s="89" t="s">
        <v>282</v>
      </c>
      <c r="T330" s="159" t="s">
        <v>281</v>
      </c>
      <c r="U330" s="89" t="s">
        <v>278</v>
      </c>
      <c r="V330" s="159"/>
      <c r="W330" s="89"/>
      <c r="X330" s="159"/>
      <c r="Y330" s="89" t="s">
        <v>278</v>
      </c>
      <c r="Z330" s="159"/>
      <c r="AA330" s="89" t="s">
        <v>282</v>
      </c>
      <c r="AB330" s="159"/>
      <c r="AC330" s="89" t="s">
        <v>278</v>
      </c>
      <c r="AD330" s="159"/>
      <c r="AE330" s="89" t="s">
        <v>282</v>
      </c>
      <c r="AF330" s="159" t="s">
        <v>85</v>
      </c>
      <c r="AG330" s="89" t="s">
        <v>278</v>
      </c>
      <c r="AH330" s="159"/>
      <c r="AI330" s="89" t="s">
        <v>282</v>
      </c>
      <c r="AJ330" s="159" t="s">
        <v>90</v>
      </c>
      <c r="AK330" s="89" t="s">
        <v>282</v>
      </c>
      <c r="AL330" s="159"/>
      <c r="AM330" s="89"/>
      <c r="AN330" s="159"/>
    </row>
    <row r="331" spans="1:40" ht="12.75" customHeight="1" x14ac:dyDescent="0.25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278</v>
      </c>
      <c r="P331" s="160"/>
      <c r="Q331" s="101" t="s">
        <v>278</v>
      </c>
      <c r="R331" s="160"/>
      <c r="S331" s="101" t="s">
        <v>282</v>
      </c>
      <c r="T331" s="160" t="s">
        <v>281</v>
      </c>
      <c r="U331" s="101" t="s">
        <v>278</v>
      </c>
      <c r="V331" s="160"/>
      <c r="W331" s="101"/>
      <c r="X331" s="160"/>
      <c r="Y331" s="101" t="s">
        <v>278</v>
      </c>
      <c r="Z331" s="160"/>
      <c r="AA331" s="101" t="s">
        <v>282</v>
      </c>
      <c r="AB331" s="160"/>
      <c r="AC331" s="101" t="s">
        <v>278</v>
      </c>
      <c r="AD331" s="160"/>
      <c r="AE331" s="101" t="s">
        <v>282</v>
      </c>
      <c r="AF331" s="160" t="s">
        <v>85</v>
      </c>
      <c r="AG331" s="101" t="s">
        <v>278</v>
      </c>
      <c r="AH331" s="160"/>
      <c r="AI331" s="101" t="s">
        <v>282</v>
      </c>
      <c r="AJ331" s="160" t="s">
        <v>90</v>
      </c>
      <c r="AK331" s="101" t="s">
        <v>282</v>
      </c>
      <c r="AL331" s="160"/>
      <c r="AM331" s="101"/>
      <c r="AN331" s="160"/>
    </row>
    <row r="332" spans="1:40" ht="12.75" customHeight="1" x14ac:dyDescent="0.25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721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298</v>
      </c>
      <c r="P332" s="160" t="s">
        <v>84</v>
      </c>
      <c r="Q332" s="101" t="s">
        <v>282</v>
      </c>
      <c r="R332" s="160"/>
      <c r="S332" s="101" t="s">
        <v>282</v>
      </c>
      <c r="T332" s="160" t="s">
        <v>84</v>
      </c>
      <c r="U332" s="101" t="s">
        <v>298</v>
      </c>
      <c r="V332" s="160"/>
      <c r="W332" s="101"/>
      <c r="X332" s="160"/>
      <c r="Y332" s="101" t="s">
        <v>83</v>
      </c>
      <c r="Z332" s="160" t="s">
        <v>84</v>
      </c>
      <c r="AA332" s="101" t="s">
        <v>282</v>
      </c>
      <c r="AB332" s="160"/>
      <c r="AC332" s="101" t="s">
        <v>282</v>
      </c>
      <c r="AD332" s="160" t="s">
        <v>85</v>
      </c>
      <c r="AE332" s="101" t="s">
        <v>282</v>
      </c>
      <c r="AF332" s="160" t="s">
        <v>85</v>
      </c>
      <c r="AG332" s="101" t="s">
        <v>298</v>
      </c>
      <c r="AH332" s="160"/>
      <c r="AI332" s="101" t="s">
        <v>282</v>
      </c>
      <c r="AJ332" s="160" t="s">
        <v>84</v>
      </c>
      <c r="AK332" s="101" t="s">
        <v>282</v>
      </c>
      <c r="AL332" s="160"/>
      <c r="AM332" s="101"/>
      <c r="AN332" s="160"/>
    </row>
    <row r="333" spans="1:40" ht="12.75" customHeight="1" x14ac:dyDescent="0.3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298</v>
      </c>
      <c r="P333" s="159" t="s">
        <v>281</v>
      </c>
      <c r="Q333" s="89" t="s">
        <v>282</v>
      </c>
      <c r="R333" s="159"/>
      <c r="S333" s="89" t="s">
        <v>278</v>
      </c>
      <c r="T333" s="159"/>
      <c r="U333" s="89" t="s">
        <v>298</v>
      </c>
      <c r="V333" s="159"/>
      <c r="W333" s="89"/>
      <c r="X333" s="159"/>
      <c r="Y333" s="89" t="s">
        <v>83</v>
      </c>
      <c r="Z333" s="159" t="s">
        <v>87</v>
      </c>
      <c r="AA333" s="89" t="s">
        <v>278</v>
      </c>
      <c r="AB333" s="159"/>
      <c r="AC333" s="89" t="s">
        <v>282</v>
      </c>
      <c r="AD333" s="159" t="s">
        <v>88</v>
      </c>
      <c r="AE333" s="89" t="s">
        <v>278</v>
      </c>
      <c r="AF333" s="159"/>
      <c r="AG333" s="89" t="s">
        <v>298</v>
      </c>
      <c r="AH333" s="159"/>
      <c r="AI333" s="89" t="s">
        <v>278</v>
      </c>
      <c r="AJ333" s="159"/>
      <c r="AK333" s="89" t="s">
        <v>278</v>
      </c>
      <c r="AL333" s="159"/>
      <c r="AM333" s="89"/>
      <c r="AN333" s="159"/>
    </row>
    <row r="334" spans="1:40" ht="12.75" customHeight="1" x14ac:dyDescent="0.25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298</v>
      </c>
      <c r="P334" s="160" t="s">
        <v>281</v>
      </c>
      <c r="Q334" s="101" t="s">
        <v>282</v>
      </c>
      <c r="R334" s="160"/>
      <c r="S334" s="101" t="s">
        <v>278</v>
      </c>
      <c r="T334" s="160"/>
      <c r="U334" s="101" t="s">
        <v>298</v>
      </c>
      <c r="V334" s="160"/>
      <c r="W334" s="101"/>
      <c r="X334" s="160"/>
      <c r="Y334" s="101" t="s">
        <v>83</v>
      </c>
      <c r="Z334" s="160" t="s">
        <v>85</v>
      </c>
      <c r="AA334" s="101" t="s">
        <v>278</v>
      </c>
      <c r="AB334" s="160"/>
      <c r="AC334" s="101" t="s">
        <v>282</v>
      </c>
      <c r="AD334" s="160" t="s">
        <v>88</v>
      </c>
      <c r="AE334" s="101" t="s">
        <v>278</v>
      </c>
      <c r="AF334" s="160"/>
      <c r="AG334" s="101" t="s">
        <v>298</v>
      </c>
      <c r="AH334" s="160"/>
      <c r="AI334" s="101" t="s">
        <v>278</v>
      </c>
      <c r="AJ334" s="160"/>
      <c r="AK334" s="101" t="s">
        <v>278</v>
      </c>
      <c r="AL334" s="160"/>
      <c r="AM334" s="101"/>
      <c r="AN334" s="160"/>
    </row>
    <row r="335" spans="1:40" ht="12.75" customHeight="1" x14ac:dyDescent="0.3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278</v>
      </c>
      <c r="P335" s="156"/>
      <c r="Q335" s="87" t="s">
        <v>278</v>
      </c>
      <c r="R335" s="156"/>
      <c r="S335" s="87" t="s">
        <v>278</v>
      </c>
      <c r="T335" s="156"/>
      <c r="U335" s="87" t="s">
        <v>278</v>
      </c>
      <c r="V335" s="156"/>
      <c r="W335" s="87"/>
      <c r="X335" s="156"/>
      <c r="Y335" s="87" t="s">
        <v>278</v>
      </c>
      <c r="Z335" s="156"/>
      <c r="AA335" s="87" t="s">
        <v>278</v>
      </c>
      <c r="AB335" s="156"/>
      <c r="AC335" s="87" t="s">
        <v>278</v>
      </c>
      <c r="AD335" s="156"/>
      <c r="AE335" s="87" t="s">
        <v>278</v>
      </c>
      <c r="AF335" s="156"/>
      <c r="AG335" s="87" t="s">
        <v>278</v>
      </c>
      <c r="AH335" s="156"/>
      <c r="AI335" s="87" t="s">
        <v>278</v>
      </c>
      <c r="AJ335" s="156"/>
      <c r="AK335" s="87" t="s">
        <v>278</v>
      </c>
      <c r="AL335" s="156"/>
      <c r="AM335" s="87"/>
      <c r="AN335" s="156"/>
    </row>
    <row r="336" spans="1:40" ht="12.75" customHeight="1" x14ac:dyDescent="0.25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278</v>
      </c>
      <c r="P336" s="157"/>
      <c r="Q336" s="80" t="s">
        <v>278</v>
      </c>
      <c r="R336" s="157"/>
      <c r="S336" s="80" t="s">
        <v>278</v>
      </c>
      <c r="T336" s="157"/>
      <c r="U336" s="80" t="s">
        <v>278</v>
      </c>
      <c r="V336" s="157"/>
      <c r="W336" s="80"/>
      <c r="X336" s="157"/>
      <c r="Y336" s="80" t="s">
        <v>278</v>
      </c>
      <c r="Z336" s="157"/>
      <c r="AA336" s="80" t="s">
        <v>278</v>
      </c>
      <c r="AB336" s="157"/>
      <c r="AC336" s="80" t="s">
        <v>278</v>
      </c>
      <c r="AD336" s="157"/>
      <c r="AE336" s="80" t="s">
        <v>278</v>
      </c>
      <c r="AF336" s="157"/>
      <c r="AG336" s="80" t="s">
        <v>278</v>
      </c>
      <c r="AH336" s="157"/>
      <c r="AI336" s="80" t="s">
        <v>278</v>
      </c>
      <c r="AJ336" s="157"/>
      <c r="AK336" s="80" t="s">
        <v>278</v>
      </c>
      <c r="AL336" s="157"/>
      <c r="AM336" s="80"/>
      <c r="AN336" s="157"/>
    </row>
    <row r="337" spans="1:40" ht="12.75" customHeight="1" x14ac:dyDescent="0.3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276</v>
      </c>
      <c r="P337" s="159"/>
      <c r="Q337" s="89" t="s">
        <v>276</v>
      </c>
      <c r="R337" s="159"/>
      <c r="S337" s="89" t="s">
        <v>276</v>
      </c>
      <c r="T337" s="159"/>
      <c r="U337" s="89" t="s">
        <v>276</v>
      </c>
      <c r="V337" s="159"/>
      <c r="W337" s="89"/>
      <c r="X337" s="159"/>
      <c r="Y337" s="89" t="s">
        <v>276</v>
      </c>
      <c r="Z337" s="159" t="s">
        <v>88</v>
      </c>
      <c r="AA337" s="89" t="s">
        <v>276</v>
      </c>
      <c r="AB337" s="159"/>
      <c r="AC337" s="89" t="s">
        <v>276</v>
      </c>
      <c r="AD337" s="159"/>
      <c r="AE337" s="89" t="s">
        <v>276</v>
      </c>
      <c r="AF337" s="159" t="s">
        <v>502</v>
      </c>
      <c r="AG337" s="89" t="s">
        <v>276</v>
      </c>
      <c r="AH337" s="159"/>
      <c r="AI337" s="89" t="s">
        <v>276</v>
      </c>
      <c r="AJ337" s="159"/>
      <c r="AK337" s="89" t="s">
        <v>276</v>
      </c>
      <c r="AL337" s="159"/>
      <c r="AM337" s="89"/>
      <c r="AN337" s="159"/>
    </row>
    <row r="338" spans="1:40" ht="12.75" customHeight="1" x14ac:dyDescent="0.25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276</v>
      </c>
      <c r="P338" s="160"/>
      <c r="Q338" s="101" t="s">
        <v>276</v>
      </c>
      <c r="R338" s="160"/>
      <c r="S338" s="101" t="s">
        <v>276</v>
      </c>
      <c r="T338" s="160"/>
      <c r="U338" s="101" t="s">
        <v>276</v>
      </c>
      <c r="V338" s="160"/>
      <c r="W338" s="101"/>
      <c r="X338" s="160"/>
      <c r="Y338" s="101" t="s">
        <v>276</v>
      </c>
      <c r="Z338" s="160" t="s">
        <v>88</v>
      </c>
      <c r="AA338" s="101" t="s">
        <v>276</v>
      </c>
      <c r="AB338" s="160"/>
      <c r="AC338" s="101" t="s">
        <v>276</v>
      </c>
      <c r="AD338" s="160"/>
      <c r="AE338" s="101" t="s">
        <v>276</v>
      </c>
      <c r="AF338" s="160" t="s">
        <v>502</v>
      </c>
      <c r="AG338" s="101" t="s">
        <v>276</v>
      </c>
      <c r="AH338" s="160"/>
      <c r="AI338" s="101" t="s">
        <v>276</v>
      </c>
      <c r="AJ338" s="160"/>
      <c r="AK338" s="101" t="s">
        <v>276</v>
      </c>
      <c r="AL338" s="160"/>
      <c r="AM338" s="101"/>
      <c r="AN338" s="160"/>
    </row>
    <row r="339" spans="1:40" ht="12.75" customHeight="1" x14ac:dyDescent="0.25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277</v>
      </c>
      <c r="P339" s="160"/>
      <c r="Q339" s="101" t="s">
        <v>277</v>
      </c>
      <c r="R339" s="160"/>
      <c r="S339" s="101" t="s">
        <v>277</v>
      </c>
      <c r="T339" s="160"/>
      <c r="U339" s="101" t="s">
        <v>277</v>
      </c>
      <c r="V339" s="160"/>
      <c r="W339" s="101"/>
      <c r="X339" s="160"/>
      <c r="Y339" s="101" t="s">
        <v>277</v>
      </c>
      <c r="Z339" s="160" t="s">
        <v>88</v>
      </c>
      <c r="AA339" s="101" t="s">
        <v>277</v>
      </c>
      <c r="AB339" s="160"/>
      <c r="AC339" s="101" t="s">
        <v>277</v>
      </c>
      <c r="AD339" s="160"/>
      <c r="AE339" s="101" t="s">
        <v>277</v>
      </c>
      <c r="AF339" s="160" t="s">
        <v>82</v>
      </c>
      <c r="AG339" s="101" t="s">
        <v>277</v>
      </c>
      <c r="AH339" s="160"/>
      <c r="AI339" s="101" t="s">
        <v>277</v>
      </c>
      <c r="AJ339" s="160"/>
      <c r="AK339" s="101" t="s">
        <v>277</v>
      </c>
      <c r="AL339" s="160"/>
      <c r="AM339" s="101"/>
      <c r="AN339" s="160"/>
    </row>
    <row r="340" spans="1:40" ht="12.75" customHeight="1" x14ac:dyDescent="0.3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277</v>
      </c>
      <c r="P340" s="159"/>
      <c r="Q340" s="89" t="s">
        <v>277</v>
      </c>
      <c r="R340" s="159"/>
      <c r="S340" s="89" t="s">
        <v>277</v>
      </c>
      <c r="T340" s="159"/>
      <c r="U340" s="89" t="s">
        <v>277</v>
      </c>
      <c r="V340" s="159"/>
      <c r="W340" s="89"/>
      <c r="X340" s="159"/>
      <c r="Y340" s="89" t="s">
        <v>277</v>
      </c>
      <c r="Z340" s="159" t="s">
        <v>88</v>
      </c>
      <c r="AA340" s="89" t="s">
        <v>277</v>
      </c>
      <c r="AB340" s="159"/>
      <c r="AC340" s="89" t="s">
        <v>277</v>
      </c>
      <c r="AD340" s="159"/>
      <c r="AE340" s="89" t="s">
        <v>277</v>
      </c>
      <c r="AF340" s="159" t="s">
        <v>82</v>
      </c>
      <c r="AG340" s="89" t="s">
        <v>277</v>
      </c>
      <c r="AH340" s="159"/>
      <c r="AI340" s="89" t="s">
        <v>277</v>
      </c>
      <c r="AJ340" s="159"/>
      <c r="AK340" s="89" t="s">
        <v>277</v>
      </c>
      <c r="AL340" s="159"/>
      <c r="AM340" s="89"/>
      <c r="AN340" s="159"/>
    </row>
    <row r="341" spans="1:40" ht="12.75" customHeight="1" x14ac:dyDescent="0.25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82</v>
      </c>
      <c r="P341" s="160"/>
      <c r="Q341" s="101" t="s">
        <v>82</v>
      </c>
      <c r="R341" s="160"/>
      <c r="S341" s="101" t="s">
        <v>82</v>
      </c>
      <c r="T341" s="160"/>
      <c r="U341" s="101" t="s">
        <v>82</v>
      </c>
      <c r="V341" s="160"/>
      <c r="W341" s="101"/>
      <c r="X341" s="160"/>
      <c r="Y341" s="101" t="s">
        <v>82</v>
      </c>
      <c r="Z341" s="160"/>
      <c r="AA341" s="101" t="s">
        <v>82</v>
      </c>
      <c r="AB341" s="160"/>
      <c r="AC341" s="101" t="s">
        <v>82</v>
      </c>
      <c r="AD341" s="160"/>
      <c r="AE341" s="101" t="s">
        <v>82</v>
      </c>
      <c r="AF341" s="160"/>
      <c r="AG341" s="101" t="s">
        <v>82</v>
      </c>
      <c r="AH341" s="160"/>
      <c r="AI341" s="101" t="s">
        <v>82</v>
      </c>
      <c r="AJ341" s="160"/>
      <c r="AK341" s="101" t="s">
        <v>82</v>
      </c>
      <c r="AL341" s="160"/>
      <c r="AM341" s="101"/>
      <c r="AN341" s="160"/>
    </row>
    <row r="342" spans="1:40" ht="12.75" customHeight="1" x14ac:dyDescent="0.3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82</v>
      </c>
      <c r="P342" s="156"/>
      <c r="Q342" s="87" t="s">
        <v>82</v>
      </c>
      <c r="R342" s="156"/>
      <c r="S342" s="87" t="s">
        <v>82</v>
      </c>
      <c r="T342" s="156"/>
      <c r="U342" s="87" t="s">
        <v>82</v>
      </c>
      <c r="V342" s="156"/>
      <c r="W342" s="87"/>
      <c r="X342" s="156"/>
      <c r="Y342" s="87" t="s">
        <v>82</v>
      </c>
      <c r="Z342" s="156"/>
      <c r="AA342" s="87" t="s">
        <v>82</v>
      </c>
      <c r="AB342" s="156"/>
      <c r="AC342" s="87" t="s">
        <v>82</v>
      </c>
      <c r="AD342" s="156"/>
      <c r="AE342" s="87" t="s">
        <v>82</v>
      </c>
      <c r="AF342" s="156"/>
      <c r="AG342" s="87" t="s">
        <v>82</v>
      </c>
      <c r="AH342" s="156"/>
      <c r="AI342" s="87" t="s">
        <v>82</v>
      </c>
      <c r="AJ342" s="156"/>
      <c r="AK342" s="87" t="s">
        <v>82</v>
      </c>
      <c r="AL342" s="156"/>
      <c r="AM342" s="87"/>
      <c r="AN342" s="156"/>
    </row>
    <row r="343" spans="1:40" ht="12.75" customHeight="1" x14ac:dyDescent="0.25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82</v>
      </c>
      <c r="P343" s="157" t="s">
        <v>22</v>
      </c>
      <c r="Q343" s="80" t="s">
        <v>82</v>
      </c>
      <c r="R343" s="157"/>
      <c r="S343" s="80" t="s">
        <v>82</v>
      </c>
      <c r="T343" s="157" t="s">
        <v>468</v>
      </c>
      <c r="U343" s="80" t="s">
        <v>82</v>
      </c>
      <c r="V343" s="157" t="s">
        <v>86</v>
      </c>
      <c r="W343" s="80"/>
      <c r="X343" s="157"/>
      <c r="Y343" s="80" t="s">
        <v>82</v>
      </c>
      <c r="Z343" s="157"/>
      <c r="AA343" s="80" t="s">
        <v>82</v>
      </c>
      <c r="AB343" s="157"/>
      <c r="AC343" s="80" t="s">
        <v>82</v>
      </c>
      <c r="AD343" s="157"/>
      <c r="AE343" s="80" t="s">
        <v>82</v>
      </c>
      <c r="AF343" s="157"/>
      <c r="AG343" s="80" t="s">
        <v>82</v>
      </c>
      <c r="AH343" s="157"/>
      <c r="AI343" s="80" t="s">
        <v>82</v>
      </c>
      <c r="AJ343" s="157"/>
      <c r="AK343" s="80" t="s">
        <v>82</v>
      </c>
      <c r="AL343" s="157"/>
      <c r="AM343" s="80"/>
      <c r="AN343" s="157"/>
    </row>
    <row r="344" spans="1:40" ht="12.75" customHeight="1" thickBot="1" x14ac:dyDescent="0.3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278</v>
      </c>
      <c r="P344" s="161"/>
      <c r="Q344" s="102" t="s">
        <v>278</v>
      </c>
      <c r="R344" s="161"/>
      <c r="S344" s="102" t="s">
        <v>278</v>
      </c>
      <c r="T344" s="161"/>
      <c r="U344" s="102" t="s">
        <v>278</v>
      </c>
      <c r="V344" s="161"/>
      <c r="W344" s="102"/>
      <c r="X344" s="161"/>
      <c r="Y344" s="102" t="s">
        <v>278</v>
      </c>
      <c r="Z344" s="161"/>
      <c r="AA344" s="102" t="s">
        <v>278</v>
      </c>
      <c r="AB344" s="161"/>
      <c r="AC344" s="102" t="s">
        <v>278</v>
      </c>
      <c r="AD344" s="161"/>
      <c r="AE344" s="102" t="s">
        <v>278</v>
      </c>
      <c r="AF344" s="161"/>
      <c r="AG344" s="102" t="s">
        <v>278</v>
      </c>
      <c r="AH344" s="161"/>
      <c r="AI344" s="102" t="s">
        <v>278</v>
      </c>
      <c r="AJ344" s="161"/>
      <c r="AK344" s="102" t="s">
        <v>278</v>
      </c>
      <c r="AL344" s="161"/>
      <c r="AM344" s="102"/>
      <c r="AN344" s="161"/>
    </row>
    <row r="345" spans="1:40" ht="12.75" customHeight="1" x14ac:dyDescent="0.3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278</v>
      </c>
      <c r="P345" s="151"/>
      <c r="Q345" s="84" t="s">
        <v>278</v>
      </c>
      <c r="R345" s="151"/>
      <c r="S345" s="84" t="s">
        <v>278</v>
      </c>
      <c r="T345" s="151"/>
      <c r="U345" s="84" t="s">
        <v>278</v>
      </c>
      <c r="V345" s="151"/>
      <c r="W345" s="84"/>
      <c r="X345" s="151"/>
      <c r="Y345" s="84" t="s">
        <v>278</v>
      </c>
      <c r="Z345" s="151"/>
      <c r="AA345" s="84" t="s">
        <v>278</v>
      </c>
      <c r="AB345" s="151"/>
      <c r="AC345" s="84" t="s">
        <v>278</v>
      </c>
      <c r="AD345" s="151"/>
      <c r="AE345" s="84" t="s">
        <v>278</v>
      </c>
      <c r="AF345" s="151"/>
      <c r="AG345" s="84" t="s">
        <v>278</v>
      </c>
      <c r="AH345" s="151"/>
      <c r="AI345" s="84" t="s">
        <v>278</v>
      </c>
      <c r="AJ345" s="151"/>
      <c r="AK345" s="84" t="s">
        <v>278</v>
      </c>
      <c r="AL345" s="151"/>
      <c r="AM345" s="84"/>
      <c r="AN345" s="151"/>
    </row>
    <row r="346" spans="1:40" ht="12.75" customHeight="1" x14ac:dyDescent="0.3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276</v>
      </c>
      <c r="P346" s="151"/>
      <c r="Q346" s="84" t="s">
        <v>276</v>
      </c>
      <c r="R346" s="151"/>
      <c r="S346" s="84" t="s">
        <v>276</v>
      </c>
      <c r="T346" s="151"/>
      <c r="U346" s="84" t="s">
        <v>276</v>
      </c>
      <c r="V346" s="151"/>
      <c r="W346" s="84"/>
      <c r="X346" s="151"/>
      <c r="Y346" s="84" t="s">
        <v>276</v>
      </c>
      <c r="Z346" s="151"/>
      <c r="AA346" s="84" t="s">
        <v>276</v>
      </c>
      <c r="AB346" s="151"/>
      <c r="AC346" s="84" t="s">
        <v>276</v>
      </c>
      <c r="AD346" s="151"/>
      <c r="AE346" s="84" t="s">
        <v>276</v>
      </c>
      <c r="AF346" s="151"/>
      <c r="AG346" s="84" t="s">
        <v>276</v>
      </c>
      <c r="AH346" s="151"/>
      <c r="AI346" s="84" t="s">
        <v>276</v>
      </c>
      <c r="AJ346" s="151"/>
      <c r="AK346" s="84" t="s">
        <v>276</v>
      </c>
      <c r="AL346" s="151"/>
      <c r="AM346" s="84"/>
      <c r="AN346" s="151"/>
    </row>
    <row r="347" spans="1:40" ht="12.75" customHeight="1" x14ac:dyDescent="0.3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276</v>
      </c>
      <c r="P347" s="151"/>
      <c r="Q347" s="84" t="s">
        <v>276</v>
      </c>
      <c r="R347" s="151"/>
      <c r="S347" s="84" t="s">
        <v>276</v>
      </c>
      <c r="T347" s="151"/>
      <c r="U347" s="84" t="s">
        <v>276</v>
      </c>
      <c r="V347" s="151"/>
      <c r="W347" s="84"/>
      <c r="X347" s="151"/>
      <c r="Y347" s="84" t="s">
        <v>276</v>
      </c>
      <c r="Z347" s="151"/>
      <c r="AA347" s="84" t="s">
        <v>276</v>
      </c>
      <c r="AB347" s="151"/>
      <c r="AC347" s="84" t="s">
        <v>276</v>
      </c>
      <c r="AD347" s="151"/>
      <c r="AE347" s="84" t="s">
        <v>276</v>
      </c>
      <c r="AF347" s="151"/>
      <c r="AG347" s="84" t="s">
        <v>276</v>
      </c>
      <c r="AH347" s="151"/>
      <c r="AI347" s="84" t="s">
        <v>276</v>
      </c>
      <c r="AJ347" s="151"/>
      <c r="AK347" s="84" t="s">
        <v>276</v>
      </c>
      <c r="AL347" s="151"/>
      <c r="AM347" s="84"/>
      <c r="AN347" s="151"/>
    </row>
    <row r="348" spans="1:40" ht="12.75" customHeight="1" x14ac:dyDescent="0.3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277</v>
      </c>
      <c r="P348" s="151"/>
      <c r="Q348" s="84" t="s">
        <v>277</v>
      </c>
      <c r="R348" s="151"/>
      <c r="S348" s="84" t="s">
        <v>277</v>
      </c>
      <c r="T348" s="151"/>
      <c r="U348" s="84" t="s">
        <v>277</v>
      </c>
      <c r="V348" s="151"/>
      <c r="W348" s="84"/>
      <c r="X348" s="151"/>
      <c r="Y348" s="84" t="s">
        <v>277</v>
      </c>
      <c r="Z348" s="151" t="s">
        <v>88</v>
      </c>
      <c r="AA348" s="84" t="s">
        <v>277</v>
      </c>
      <c r="AB348" s="151"/>
      <c r="AC348" s="84" t="s">
        <v>277</v>
      </c>
      <c r="AD348" s="151"/>
      <c r="AE348" s="84" t="s">
        <v>277</v>
      </c>
      <c r="AF348" s="151"/>
      <c r="AG348" s="84" t="s">
        <v>277</v>
      </c>
      <c r="AH348" s="151"/>
      <c r="AI348" s="84" t="s">
        <v>277</v>
      </c>
      <c r="AJ348" s="151"/>
      <c r="AK348" s="84" t="s">
        <v>277</v>
      </c>
      <c r="AL348" s="151"/>
      <c r="AM348" s="84"/>
      <c r="AN348" s="151"/>
    </row>
    <row r="349" spans="1:40" ht="12.75" customHeight="1" x14ac:dyDescent="0.3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277</v>
      </c>
      <c r="P349" s="156"/>
      <c r="Q349" s="87" t="s">
        <v>277</v>
      </c>
      <c r="R349" s="156"/>
      <c r="S349" s="87" t="s">
        <v>277</v>
      </c>
      <c r="T349" s="156"/>
      <c r="U349" s="87" t="s">
        <v>277</v>
      </c>
      <c r="V349" s="156"/>
      <c r="W349" s="87"/>
      <c r="X349" s="156"/>
      <c r="Y349" s="87" t="s">
        <v>277</v>
      </c>
      <c r="Z349" s="156"/>
      <c r="AA349" s="87" t="s">
        <v>277</v>
      </c>
      <c r="AB349" s="156"/>
      <c r="AC349" s="87" t="s">
        <v>277</v>
      </c>
      <c r="AD349" s="156"/>
      <c r="AE349" s="87" t="s">
        <v>277</v>
      </c>
      <c r="AF349" s="156"/>
      <c r="AG349" s="87" t="s">
        <v>277</v>
      </c>
      <c r="AH349" s="156"/>
      <c r="AI349" s="87" t="s">
        <v>277</v>
      </c>
      <c r="AJ349" s="156"/>
      <c r="AK349" s="87" t="s">
        <v>277</v>
      </c>
      <c r="AL349" s="156" t="s">
        <v>85</v>
      </c>
      <c r="AM349" s="87"/>
      <c r="AN349" s="156"/>
    </row>
    <row r="350" spans="1:40" ht="12.75" customHeight="1" x14ac:dyDescent="0.25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277</v>
      </c>
      <c r="P350" s="157" t="s">
        <v>593</v>
      </c>
      <c r="Q350" s="80" t="s">
        <v>277</v>
      </c>
      <c r="R350" s="157"/>
      <c r="S350" s="80" t="s">
        <v>277</v>
      </c>
      <c r="T350" s="157" t="s">
        <v>276</v>
      </c>
      <c r="U350" s="80" t="s">
        <v>277</v>
      </c>
      <c r="V350" s="157" t="s">
        <v>86</v>
      </c>
      <c r="W350" s="80"/>
      <c r="X350" s="157"/>
      <c r="Y350" s="80" t="s">
        <v>277</v>
      </c>
      <c r="Z350" s="157"/>
      <c r="AA350" s="80" t="s">
        <v>277</v>
      </c>
      <c r="AB350" s="157"/>
      <c r="AC350" s="80" t="s">
        <v>277</v>
      </c>
      <c r="AD350" s="157"/>
      <c r="AE350" s="80" t="s">
        <v>277</v>
      </c>
      <c r="AF350" s="157"/>
      <c r="AG350" s="80" t="s">
        <v>277</v>
      </c>
      <c r="AH350" s="157"/>
      <c r="AI350" s="80" t="s">
        <v>277</v>
      </c>
      <c r="AJ350" s="157"/>
      <c r="AK350" s="80" t="s">
        <v>277</v>
      </c>
      <c r="AL350" s="157" t="s">
        <v>85</v>
      </c>
      <c r="AM350" s="80"/>
      <c r="AN350" s="157"/>
    </row>
    <row r="351" spans="1:40" ht="12.75" customHeight="1" x14ac:dyDescent="0.3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82</v>
      </c>
      <c r="P351" s="151" t="s">
        <v>593</v>
      </c>
      <c r="Q351" s="84" t="s">
        <v>82</v>
      </c>
      <c r="R351" s="151"/>
      <c r="S351" s="84" t="s">
        <v>82</v>
      </c>
      <c r="T351" s="151" t="s">
        <v>84</v>
      </c>
      <c r="U351" s="84" t="s">
        <v>82</v>
      </c>
      <c r="V351" s="151" t="s">
        <v>86</v>
      </c>
      <c r="W351" s="84"/>
      <c r="X351" s="151"/>
      <c r="Y351" s="84" t="s">
        <v>82</v>
      </c>
      <c r="Z351" s="151"/>
      <c r="AA351" s="84" t="s">
        <v>82</v>
      </c>
      <c r="AB351" s="151"/>
      <c r="AC351" s="84" t="s">
        <v>82</v>
      </c>
      <c r="AD351" s="151"/>
      <c r="AE351" s="84" t="s">
        <v>82</v>
      </c>
      <c r="AF351" s="151"/>
      <c r="AG351" s="84" t="s">
        <v>82</v>
      </c>
      <c r="AH351" s="151"/>
      <c r="AI351" s="84" t="s">
        <v>82</v>
      </c>
      <c r="AJ351" s="151"/>
      <c r="AK351" s="84" t="s">
        <v>82</v>
      </c>
      <c r="AL351" s="151"/>
      <c r="AM351" s="84"/>
      <c r="AN351" s="151"/>
    </row>
    <row r="352" spans="1:40" ht="12.75" customHeight="1" x14ac:dyDescent="0.25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82</v>
      </c>
      <c r="P352" s="155"/>
      <c r="Q352" s="40" t="s">
        <v>82</v>
      </c>
      <c r="R352" s="155"/>
      <c r="S352" s="40" t="s">
        <v>82</v>
      </c>
      <c r="T352" s="155"/>
      <c r="U352" s="40" t="s">
        <v>82</v>
      </c>
      <c r="V352" s="155"/>
      <c r="W352" s="40"/>
      <c r="X352" s="155"/>
      <c r="Y352" s="40" t="s">
        <v>82</v>
      </c>
      <c r="Z352" s="155"/>
      <c r="AA352" s="40" t="s">
        <v>82</v>
      </c>
      <c r="AB352" s="155"/>
      <c r="AC352" s="40" t="s">
        <v>82</v>
      </c>
      <c r="AD352" s="155"/>
      <c r="AE352" s="40" t="s">
        <v>82</v>
      </c>
      <c r="AF352" s="155"/>
      <c r="AG352" s="40" t="s">
        <v>82</v>
      </c>
      <c r="AH352" s="155"/>
      <c r="AI352" s="40" t="s">
        <v>82</v>
      </c>
      <c r="AJ352" s="155"/>
      <c r="AK352" s="40" t="s">
        <v>82</v>
      </c>
      <c r="AL352" s="155"/>
      <c r="AM352" s="40"/>
      <c r="AN352" s="155"/>
    </row>
    <row r="353" spans="1:40" ht="12.75" customHeight="1" x14ac:dyDescent="0.25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278</v>
      </c>
      <c r="P353" s="155"/>
      <c r="Q353" s="40" t="s">
        <v>278</v>
      </c>
      <c r="R353" s="155"/>
      <c r="S353" s="40" t="s">
        <v>278</v>
      </c>
      <c r="T353" s="155"/>
      <c r="U353" s="40" t="s">
        <v>278</v>
      </c>
      <c r="V353" s="155"/>
      <c r="W353" s="40"/>
      <c r="X353" s="155"/>
      <c r="Y353" s="40" t="s">
        <v>278</v>
      </c>
      <c r="Z353" s="155"/>
      <c r="AA353" s="40" t="s">
        <v>278</v>
      </c>
      <c r="AB353" s="155"/>
      <c r="AC353" s="40" t="s">
        <v>278</v>
      </c>
      <c r="AD353" s="155"/>
      <c r="AE353" s="40" t="s">
        <v>278</v>
      </c>
      <c r="AF353" s="155"/>
      <c r="AG353" s="40" t="s">
        <v>278</v>
      </c>
      <c r="AH353" s="155"/>
      <c r="AI353" s="40" t="s">
        <v>278</v>
      </c>
      <c r="AJ353" s="155"/>
      <c r="AK353" s="40" t="s">
        <v>278</v>
      </c>
      <c r="AL353" s="155"/>
      <c r="AM353" s="40"/>
      <c r="AN353" s="155"/>
    </row>
    <row r="354" spans="1:40" ht="12.75" customHeight="1" x14ac:dyDescent="0.3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278</v>
      </c>
      <c r="P354" s="151"/>
      <c r="Q354" s="84" t="s">
        <v>278</v>
      </c>
      <c r="R354" s="151"/>
      <c r="S354" s="84" t="s">
        <v>278</v>
      </c>
      <c r="T354" s="151"/>
      <c r="U354" s="84" t="s">
        <v>278</v>
      </c>
      <c r="V354" s="151"/>
      <c r="W354" s="84"/>
      <c r="X354" s="151"/>
      <c r="Y354" s="84" t="s">
        <v>278</v>
      </c>
      <c r="Z354" s="151"/>
      <c r="AA354" s="84" t="s">
        <v>278</v>
      </c>
      <c r="AB354" s="151"/>
      <c r="AC354" s="84" t="s">
        <v>278</v>
      </c>
      <c r="AD354" s="151"/>
      <c r="AE354" s="84" t="s">
        <v>278</v>
      </c>
      <c r="AF354" s="151"/>
      <c r="AG354" s="84" t="s">
        <v>278</v>
      </c>
      <c r="AH354" s="151"/>
      <c r="AI354" s="84" t="s">
        <v>278</v>
      </c>
      <c r="AJ354" s="151"/>
      <c r="AK354" s="84" t="s">
        <v>278</v>
      </c>
      <c r="AL354" s="151"/>
      <c r="AM354" s="84"/>
      <c r="AN354" s="151"/>
    </row>
    <row r="355" spans="1:40" ht="12.75" customHeight="1" x14ac:dyDescent="0.25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276</v>
      </c>
      <c r="P355" s="155"/>
      <c r="Q355" s="40" t="s">
        <v>276</v>
      </c>
      <c r="R355" s="155"/>
      <c r="S355" s="40" t="s">
        <v>276</v>
      </c>
      <c r="T355" s="155"/>
      <c r="U355" s="40" t="s">
        <v>276</v>
      </c>
      <c r="V355" s="155"/>
      <c r="W355" s="40"/>
      <c r="X355" s="155"/>
      <c r="Y355" s="40" t="s">
        <v>276</v>
      </c>
      <c r="Z355" s="155"/>
      <c r="AA355" s="40" t="s">
        <v>276</v>
      </c>
      <c r="AB355" s="155"/>
      <c r="AC355" s="40" t="s">
        <v>276</v>
      </c>
      <c r="AD355" s="155"/>
      <c r="AE355" s="40" t="s">
        <v>276</v>
      </c>
      <c r="AF355" s="155" t="s">
        <v>82</v>
      </c>
      <c r="AG355" s="40" t="s">
        <v>276</v>
      </c>
      <c r="AH355" s="155"/>
      <c r="AI355" s="40" t="s">
        <v>276</v>
      </c>
      <c r="AJ355" s="155"/>
      <c r="AK355" s="40" t="s">
        <v>276</v>
      </c>
      <c r="AL355" s="155"/>
      <c r="AM355" s="40"/>
      <c r="AN355" s="155"/>
    </row>
    <row r="356" spans="1:40" ht="12.75" customHeight="1" x14ac:dyDescent="0.3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276</v>
      </c>
      <c r="P356" s="156"/>
      <c r="Q356" s="87" t="s">
        <v>276</v>
      </c>
      <c r="R356" s="156"/>
      <c r="S356" s="87" t="s">
        <v>276</v>
      </c>
      <c r="T356" s="156"/>
      <c r="U356" s="87" t="s">
        <v>276</v>
      </c>
      <c r="V356" s="156"/>
      <c r="W356" s="87"/>
      <c r="X356" s="156"/>
      <c r="Y356" s="87" t="s">
        <v>276</v>
      </c>
      <c r="Z356" s="156"/>
      <c r="AA356" s="87" t="s">
        <v>276</v>
      </c>
      <c r="AB356" s="156"/>
      <c r="AC356" s="87" t="s">
        <v>276</v>
      </c>
      <c r="AD356" s="156"/>
      <c r="AE356" s="87" t="s">
        <v>276</v>
      </c>
      <c r="AF356" s="156" t="s">
        <v>82</v>
      </c>
      <c r="AG356" s="87" t="s">
        <v>276</v>
      </c>
      <c r="AH356" s="156"/>
      <c r="AI356" s="87" t="s">
        <v>276</v>
      </c>
      <c r="AJ356" s="156"/>
      <c r="AK356" s="87" t="s">
        <v>276</v>
      </c>
      <c r="AL356" s="156"/>
      <c r="AM356" s="87"/>
      <c r="AN356" s="156"/>
    </row>
    <row r="357" spans="1:40" ht="12.75" customHeight="1" x14ac:dyDescent="0.25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276</v>
      </c>
      <c r="P357" s="157"/>
      <c r="Q357" s="80" t="s">
        <v>276</v>
      </c>
      <c r="R357" s="157"/>
      <c r="S357" s="80" t="s">
        <v>276</v>
      </c>
      <c r="T357" s="157"/>
      <c r="U357" s="80" t="s">
        <v>276</v>
      </c>
      <c r="V357" s="157"/>
      <c r="W357" s="80"/>
      <c r="X357" s="157"/>
      <c r="Y357" s="80" t="s">
        <v>276</v>
      </c>
      <c r="Z357" s="157"/>
      <c r="AA357" s="80" t="s">
        <v>276</v>
      </c>
      <c r="AB357" s="157"/>
      <c r="AC357" s="80" t="s">
        <v>276</v>
      </c>
      <c r="AD357" s="157"/>
      <c r="AE357" s="80" t="s">
        <v>276</v>
      </c>
      <c r="AF357" s="157" t="s">
        <v>82</v>
      </c>
      <c r="AG357" s="80" t="s">
        <v>276</v>
      </c>
      <c r="AH357" s="157"/>
      <c r="AI357" s="80" t="s">
        <v>276</v>
      </c>
      <c r="AJ357" s="157"/>
      <c r="AK357" s="80" t="s">
        <v>276</v>
      </c>
      <c r="AL357" s="157"/>
      <c r="AM357" s="80"/>
      <c r="AN357" s="157"/>
    </row>
    <row r="358" spans="1:40" ht="12.75" customHeight="1" x14ac:dyDescent="0.3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277</v>
      </c>
      <c r="P358" s="151"/>
      <c r="Q358" s="84" t="s">
        <v>277</v>
      </c>
      <c r="R358" s="151"/>
      <c r="S358" s="84" t="s">
        <v>277</v>
      </c>
      <c r="T358" s="151"/>
      <c r="U358" s="84" t="s">
        <v>277</v>
      </c>
      <c r="V358" s="151"/>
      <c r="W358" s="84"/>
      <c r="X358" s="151"/>
      <c r="Y358" s="84" t="s">
        <v>277</v>
      </c>
      <c r="Z358" s="151"/>
      <c r="AA358" s="84" t="s">
        <v>277</v>
      </c>
      <c r="AB358" s="151"/>
      <c r="AC358" s="84" t="s">
        <v>277</v>
      </c>
      <c r="AD358" s="151"/>
      <c r="AE358" s="84" t="s">
        <v>277</v>
      </c>
      <c r="AF358" s="151" t="s">
        <v>87</v>
      </c>
      <c r="AG358" s="84" t="s">
        <v>277</v>
      </c>
      <c r="AH358" s="151"/>
      <c r="AI358" s="84" t="s">
        <v>277</v>
      </c>
      <c r="AJ358" s="151"/>
      <c r="AK358" s="84" t="s">
        <v>277</v>
      </c>
      <c r="AL358" s="151"/>
      <c r="AM358" s="84"/>
      <c r="AN358" s="151"/>
    </row>
    <row r="359" spans="1:40" ht="12.75" customHeight="1" x14ac:dyDescent="0.25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277</v>
      </c>
      <c r="P359" s="155"/>
      <c r="Q359" s="40" t="s">
        <v>277</v>
      </c>
      <c r="R359" s="155"/>
      <c r="S359" s="40" t="s">
        <v>277</v>
      </c>
      <c r="T359" s="155"/>
      <c r="U359" s="40" t="s">
        <v>277</v>
      </c>
      <c r="V359" s="155"/>
      <c r="W359" s="40"/>
      <c r="X359" s="155"/>
      <c r="Y359" s="40" t="s">
        <v>277</v>
      </c>
      <c r="Z359" s="155"/>
      <c r="AA359" s="40" t="s">
        <v>277</v>
      </c>
      <c r="AB359" s="155"/>
      <c r="AC359" s="40" t="s">
        <v>277</v>
      </c>
      <c r="AD359" s="155"/>
      <c r="AE359" s="40" t="s">
        <v>277</v>
      </c>
      <c r="AF359" s="155"/>
      <c r="AG359" s="40" t="s">
        <v>277</v>
      </c>
      <c r="AH359" s="155"/>
      <c r="AI359" s="40" t="s">
        <v>277</v>
      </c>
      <c r="AJ359" s="155"/>
      <c r="AK359" s="40" t="s">
        <v>277</v>
      </c>
      <c r="AL359" s="155"/>
      <c r="AM359" s="40"/>
      <c r="AN359" s="155"/>
    </row>
    <row r="360" spans="1:40" ht="12.75" customHeight="1" x14ac:dyDescent="0.25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82</v>
      </c>
      <c r="P360" s="155" t="s">
        <v>85</v>
      </c>
      <c r="Q360" s="40" t="s">
        <v>82</v>
      </c>
      <c r="R360" s="155"/>
      <c r="S360" s="40" t="s">
        <v>82</v>
      </c>
      <c r="T360" s="155" t="s">
        <v>468</v>
      </c>
      <c r="U360" s="40" t="s">
        <v>82</v>
      </c>
      <c r="V360" s="155" t="s">
        <v>86</v>
      </c>
      <c r="W360" s="40"/>
      <c r="X360" s="155"/>
      <c r="Y360" s="40" t="s">
        <v>82</v>
      </c>
      <c r="Z360" s="155"/>
      <c r="AA360" s="40" t="s">
        <v>82</v>
      </c>
      <c r="AB360" s="155"/>
      <c r="AC360" s="40" t="s">
        <v>82</v>
      </c>
      <c r="AD360" s="155"/>
      <c r="AE360" s="40" t="s">
        <v>82</v>
      </c>
      <c r="AF360" s="155"/>
      <c r="AG360" s="40" t="s">
        <v>82</v>
      </c>
      <c r="AH360" s="155"/>
      <c r="AI360" s="40" t="s">
        <v>82</v>
      </c>
      <c r="AJ360" s="155"/>
      <c r="AK360" s="40" t="s">
        <v>82</v>
      </c>
      <c r="AL360" s="155"/>
      <c r="AM360" s="40"/>
      <c r="AN360" s="155"/>
    </row>
    <row r="361" spans="1:40" ht="12.75" customHeight="1" x14ac:dyDescent="0.3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82</v>
      </c>
      <c r="P361" s="151" t="s">
        <v>85</v>
      </c>
      <c r="Q361" s="84" t="s">
        <v>82</v>
      </c>
      <c r="R361" s="151"/>
      <c r="S361" s="84" t="s">
        <v>82</v>
      </c>
      <c r="T361" s="151" t="s">
        <v>468</v>
      </c>
      <c r="U361" s="84" t="s">
        <v>82</v>
      </c>
      <c r="V361" s="151" t="s">
        <v>86</v>
      </c>
      <c r="W361" s="84"/>
      <c r="X361" s="151"/>
      <c r="Y361" s="84" t="s">
        <v>82</v>
      </c>
      <c r="Z361" s="151"/>
      <c r="AA361" s="84" t="s">
        <v>82</v>
      </c>
      <c r="AB361" s="151"/>
      <c r="AC361" s="84" t="s">
        <v>82</v>
      </c>
      <c r="AD361" s="151"/>
      <c r="AE361" s="84" t="s">
        <v>82</v>
      </c>
      <c r="AF361" s="151"/>
      <c r="AG361" s="84" t="s">
        <v>82</v>
      </c>
      <c r="AH361" s="151"/>
      <c r="AI361" s="84" t="s">
        <v>82</v>
      </c>
      <c r="AJ361" s="151"/>
      <c r="AK361" s="84" t="s">
        <v>82</v>
      </c>
      <c r="AL361" s="151"/>
      <c r="AM361" s="84"/>
      <c r="AN361" s="151"/>
    </row>
    <row r="362" spans="1:40" ht="12.75" customHeight="1" x14ac:dyDescent="0.25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278</v>
      </c>
      <c r="P362" s="155"/>
      <c r="Q362" s="40" t="s">
        <v>278</v>
      </c>
      <c r="R362" s="155"/>
      <c r="S362" s="40" t="s">
        <v>278</v>
      </c>
      <c r="T362" s="155"/>
      <c r="U362" s="40" t="s">
        <v>278</v>
      </c>
      <c r="V362" s="155"/>
      <c r="W362" s="40"/>
      <c r="X362" s="155"/>
      <c r="Y362" s="40" t="s">
        <v>278</v>
      </c>
      <c r="Z362" s="155"/>
      <c r="AA362" s="40" t="s">
        <v>278</v>
      </c>
      <c r="AB362" s="155"/>
      <c r="AC362" s="40" t="s">
        <v>278</v>
      </c>
      <c r="AD362" s="155"/>
      <c r="AE362" s="40" t="s">
        <v>278</v>
      </c>
      <c r="AF362" s="155"/>
      <c r="AG362" s="40" t="s">
        <v>278</v>
      </c>
      <c r="AH362" s="155"/>
      <c r="AI362" s="40" t="s">
        <v>278</v>
      </c>
      <c r="AJ362" s="155"/>
      <c r="AK362" s="40" t="s">
        <v>278</v>
      </c>
      <c r="AL362" s="155"/>
      <c r="AM362" s="40"/>
      <c r="AN362" s="155"/>
    </row>
    <row r="363" spans="1:40" ht="12.75" customHeight="1" x14ac:dyDescent="0.3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278</v>
      </c>
      <c r="P363" s="156"/>
      <c r="Q363" s="87" t="s">
        <v>278</v>
      </c>
      <c r="R363" s="156"/>
      <c r="S363" s="87" t="s">
        <v>278</v>
      </c>
      <c r="T363" s="156"/>
      <c r="U363" s="87" t="s">
        <v>278</v>
      </c>
      <c r="V363" s="156"/>
      <c r="W363" s="87"/>
      <c r="X363" s="156"/>
      <c r="Y363" s="87" t="s">
        <v>278</v>
      </c>
      <c r="Z363" s="156"/>
      <c r="AA363" s="87" t="s">
        <v>278</v>
      </c>
      <c r="AB363" s="156"/>
      <c r="AC363" s="87" t="s">
        <v>278</v>
      </c>
      <c r="AD363" s="156"/>
      <c r="AE363" s="87" t="s">
        <v>278</v>
      </c>
      <c r="AF363" s="156"/>
      <c r="AG363" s="87" t="s">
        <v>278</v>
      </c>
      <c r="AH363" s="156"/>
      <c r="AI363" s="87" t="s">
        <v>278</v>
      </c>
      <c r="AJ363" s="156"/>
      <c r="AK363" s="87" t="s">
        <v>278</v>
      </c>
      <c r="AL363" s="156"/>
      <c r="AM363" s="87"/>
      <c r="AN363" s="156"/>
    </row>
    <row r="364" spans="1:40" ht="12.75" customHeight="1" x14ac:dyDescent="0.25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278</v>
      </c>
      <c r="P364" s="157"/>
      <c r="Q364" s="80" t="s">
        <v>278</v>
      </c>
      <c r="R364" s="157"/>
      <c r="S364" s="80" t="s">
        <v>278</v>
      </c>
      <c r="T364" s="157"/>
      <c r="U364" s="80" t="s">
        <v>278</v>
      </c>
      <c r="V364" s="157"/>
      <c r="W364" s="80"/>
      <c r="X364" s="157"/>
      <c r="Y364" s="80" t="s">
        <v>278</v>
      </c>
      <c r="Z364" s="157"/>
      <c r="AA364" s="80" t="s">
        <v>278</v>
      </c>
      <c r="AB364" s="157"/>
      <c r="AC364" s="80" t="s">
        <v>278</v>
      </c>
      <c r="AD364" s="157"/>
      <c r="AE364" s="80" t="s">
        <v>278</v>
      </c>
      <c r="AF364" s="157"/>
      <c r="AG364" s="80" t="s">
        <v>278</v>
      </c>
      <c r="AH364" s="157"/>
      <c r="AI364" s="80" t="s">
        <v>278</v>
      </c>
      <c r="AJ364" s="157"/>
      <c r="AK364" s="80" t="s">
        <v>278</v>
      </c>
      <c r="AL364" s="157"/>
      <c r="AM364" s="80"/>
      <c r="AN364" s="157"/>
    </row>
    <row r="365" spans="1:40" ht="12.75" customHeight="1" x14ac:dyDescent="0.3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298</v>
      </c>
      <c r="P365" s="151" t="s">
        <v>281</v>
      </c>
      <c r="Q365" s="84" t="s">
        <v>282</v>
      </c>
      <c r="R365" s="151"/>
      <c r="S365" s="84" t="s">
        <v>278</v>
      </c>
      <c r="T365" s="151"/>
      <c r="U365" s="84" t="s">
        <v>298</v>
      </c>
      <c r="V365" s="151"/>
      <c r="W365" s="84"/>
      <c r="X365" s="151"/>
      <c r="Y365" s="84" t="s">
        <v>83</v>
      </c>
      <c r="Z365" s="151"/>
      <c r="AA365" s="84" t="s">
        <v>278</v>
      </c>
      <c r="AB365" s="151"/>
      <c r="AC365" s="84" t="s">
        <v>282</v>
      </c>
      <c r="AD365" s="151"/>
      <c r="AE365" s="84" t="s">
        <v>278</v>
      </c>
      <c r="AF365" s="151"/>
      <c r="AG365" s="84" t="s">
        <v>298</v>
      </c>
      <c r="AH365" s="151"/>
      <c r="AI365" s="84" t="s">
        <v>278</v>
      </c>
      <c r="AJ365" s="151"/>
      <c r="AK365" s="84" t="s">
        <v>278</v>
      </c>
      <c r="AL365" s="151"/>
      <c r="AM365" s="84"/>
      <c r="AN365" s="151"/>
    </row>
    <row r="366" spans="1:40" ht="12.75" customHeight="1" x14ac:dyDescent="0.3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298</v>
      </c>
      <c r="P366" s="151" t="s">
        <v>281</v>
      </c>
      <c r="Q366" s="84" t="s">
        <v>282</v>
      </c>
      <c r="R366" s="151"/>
      <c r="S366" s="84" t="s">
        <v>278</v>
      </c>
      <c r="T366" s="151"/>
      <c r="U366" s="84" t="s">
        <v>298</v>
      </c>
      <c r="V366" s="151"/>
      <c r="W366" s="84"/>
      <c r="X366" s="151"/>
      <c r="Y366" s="84" t="s">
        <v>83</v>
      </c>
      <c r="Z366" s="151"/>
      <c r="AA366" s="84" t="s">
        <v>278</v>
      </c>
      <c r="AB366" s="151"/>
      <c r="AC366" s="84" t="s">
        <v>282</v>
      </c>
      <c r="AD366" s="151"/>
      <c r="AE366" s="84" t="s">
        <v>278</v>
      </c>
      <c r="AF366" s="151"/>
      <c r="AG366" s="84" t="s">
        <v>298</v>
      </c>
      <c r="AH366" s="151"/>
      <c r="AI366" s="84" t="s">
        <v>278</v>
      </c>
      <c r="AJ366" s="151"/>
      <c r="AK366" s="84" t="s">
        <v>278</v>
      </c>
      <c r="AL366" s="151"/>
      <c r="AM366" s="84"/>
      <c r="AN366" s="151"/>
    </row>
    <row r="367" spans="1:40" ht="12.75" customHeight="1" x14ac:dyDescent="0.3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298</v>
      </c>
      <c r="P367" s="151"/>
      <c r="Q367" s="84" t="s">
        <v>282</v>
      </c>
      <c r="R367" s="151"/>
      <c r="S367" s="84" t="s">
        <v>282</v>
      </c>
      <c r="T367" s="151" t="s">
        <v>281</v>
      </c>
      <c r="U367" s="84" t="s">
        <v>298</v>
      </c>
      <c r="V367" s="151"/>
      <c r="W367" s="84"/>
      <c r="X367" s="151"/>
      <c r="Y367" s="84" t="s">
        <v>83</v>
      </c>
      <c r="Z367" s="151"/>
      <c r="AA367" s="84" t="s">
        <v>282</v>
      </c>
      <c r="AB367" s="151"/>
      <c r="AC367" s="84" t="s">
        <v>282</v>
      </c>
      <c r="AD367" s="151"/>
      <c r="AE367" s="84" t="s">
        <v>282</v>
      </c>
      <c r="AF367" s="151"/>
      <c r="AG367" s="84" t="s">
        <v>298</v>
      </c>
      <c r="AH367" s="151"/>
      <c r="AI367" s="84" t="s">
        <v>282</v>
      </c>
      <c r="AJ367" s="151" t="s">
        <v>90</v>
      </c>
      <c r="AK367" s="84" t="s">
        <v>282</v>
      </c>
      <c r="AL367" s="151"/>
      <c r="AM367" s="84"/>
      <c r="AN367" s="151"/>
    </row>
    <row r="368" spans="1:40" ht="12.75" customHeight="1" x14ac:dyDescent="0.3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278</v>
      </c>
      <c r="P368" s="151"/>
      <c r="Q368" s="84" t="s">
        <v>278</v>
      </c>
      <c r="R368" s="151"/>
      <c r="S368" s="84" t="s">
        <v>282</v>
      </c>
      <c r="T368" s="151" t="s">
        <v>281</v>
      </c>
      <c r="U368" s="84" t="s">
        <v>278</v>
      </c>
      <c r="V368" s="151"/>
      <c r="W368" s="84"/>
      <c r="X368" s="151"/>
      <c r="Y368" s="84" t="s">
        <v>278</v>
      </c>
      <c r="Z368" s="151"/>
      <c r="AA368" s="84" t="s">
        <v>282</v>
      </c>
      <c r="AB368" s="151"/>
      <c r="AC368" s="84" t="s">
        <v>278</v>
      </c>
      <c r="AD368" s="151"/>
      <c r="AE368" s="84" t="s">
        <v>282</v>
      </c>
      <c r="AF368" s="151"/>
      <c r="AG368" s="84" t="s">
        <v>278</v>
      </c>
      <c r="AH368" s="151"/>
      <c r="AI368" s="84" t="s">
        <v>282</v>
      </c>
      <c r="AJ368" s="151" t="s">
        <v>90</v>
      </c>
      <c r="AK368" s="84" t="s">
        <v>282</v>
      </c>
      <c r="AL368" s="151"/>
      <c r="AM368" s="84"/>
      <c r="AN368" s="151"/>
    </row>
    <row r="369" spans="1:40" ht="12.75" customHeight="1" x14ac:dyDescent="0.3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278</v>
      </c>
      <c r="P369" s="156"/>
      <c r="Q369" s="87" t="s">
        <v>278</v>
      </c>
      <c r="R369" s="156"/>
      <c r="S369" s="87" t="s">
        <v>282</v>
      </c>
      <c r="T369" s="156"/>
      <c r="U369" s="87" t="s">
        <v>278</v>
      </c>
      <c r="V369" s="156"/>
      <c r="W369" s="87"/>
      <c r="X369" s="156"/>
      <c r="Y369" s="87" t="s">
        <v>278</v>
      </c>
      <c r="Z369" s="156"/>
      <c r="AA369" s="87" t="s">
        <v>282</v>
      </c>
      <c r="AB369" s="156"/>
      <c r="AC369" s="87" t="s">
        <v>278</v>
      </c>
      <c r="AD369" s="156"/>
      <c r="AE369" s="87" t="s">
        <v>282</v>
      </c>
      <c r="AF369" s="156"/>
      <c r="AG369" s="87" t="s">
        <v>278</v>
      </c>
      <c r="AH369" s="156"/>
      <c r="AI369" s="87" t="s">
        <v>282</v>
      </c>
      <c r="AJ369" s="156"/>
      <c r="AK369" s="87" t="s">
        <v>282</v>
      </c>
      <c r="AL369" s="156"/>
      <c r="AM369" s="87"/>
      <c r="AN369" s="156"/>
    </row>
    <row r="370" spans="1:40" ht="12.75" customHeight="1" x14ac:dyDescent="0.3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278</v>
      </c>
      <c r="P370" s="156"/>
      <c r="Q370" s="87" t="s">
        <v>278</v>
      </c>
      <c r="R370" s="156"/>
      <c r="S370" s="87" t="s">
        <v>278</v>
      </c>
      <c r="T370" s="156"/>
      <c r="U370" s="87" t="s">
        <v>278</v>
      </c>
      <c r="V370" s="156"/>
      <c r="W370" s="87"/>
      <c r="X370" s="156"/>
      <c r="Y370" s="87" t="s">
        <v>278</v>
      </c>
      <c r="Z370" s="156"/>
      <c r="AA370" s="87" t="s">
        <v>278</v>
      </c>
      <c r="AB370" s="156"/>
      <c r="AC370" s="87" t="s">
        <v>278</v>
      </c>
      <c r="AD370" s="156"/>
      <c r="AE370" s="87" t="s">
        <v>278</v>
      </c>
      <c r="AF370" s="156"/>
      <c r="AG370" s="87" t="s">
        <v>278</v>
      </c>
      <c r="AH370" s="156"/>
      <c r="AI370" s="87" t="s">
        <v>278</v>
      </c>
      <c r="AJ370" s="156"/>
      <c r="AK370" s="87" t="s">
        <v>278</v>
      </c>
      <c r="AL370" s="156"/>
      <c r="AM370" s="87"/>
      <c r="AN370" s="156"/>
    </row>
    <row r="371" spans="1:40" ht="12.75" customHeight="1" x14ac:dyDescent="0.3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278</v>
      </c>
      <c r="P371" s="156"/>
      <c r="Q371" s="87" t="s">
        <v>278</v>
      </c>
      <c r="R371" s="156"/>
      <c r="S371" s="87" t="s">
        <v>278</v>
      </c>
      <c r="T371" s="156"/>
      <c r="U371" s="87" t="s">
        <v>278</v>
      </c>
      <c r="V371" s="156"/>
      <c r="W371" s="87"/>
      <c r="X371" s="156"/>
      <c r="Y371" s="87" t="s">
        <v>278</v>
      </c>
      <c r="Z371" s="156"/>
      <c r="AA371" s="87" t="s">
        <v>278</v>
      </c>
      <c r="AB371" s="156"/>
      <c r="AC371" s="87" t="s">
        <v>278</v>
      </c>
      <c r="AD371" s="156"/>
      <c r="AE371" s="87" t="s">
        <v>278</v>
      </c>
      <c r="AF371" s="156"/>
      <c r="AG371" s="87" t="s">
        <v>278</v>
      </c>
      <c r="AH371" s="156"/>
      <c r="AI371" s="87" t="s">
        <v>278</v>
      </c>
      <c r="AJ371" s="156"/>
      <c r="AK371" s="87" t="s">
        <v>278</v>
      </c>
      <c r="AL371" s="156"/>
      <c r="AM371" s="87"/>
      <c r="AN371" s="156"/>
    </row>
    <row r="372" spans="1:40" ht="12.75" customHeight="1" x14ac:dyDescent="0.3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276</v>
      </c>
      <c r="P372" s="151"/>
      <c r="Q372" s="84" t="s">
        <v>276</v>
      </c>
      <c r="R372" s="151"/>
      <c r="S372" s="84" t="s">
        <v>276</v>
      </c>
      <c r="T372" s="151"/>
      <c r="U372" s="84" t="s">
        <v>276</v>
      </c>
      <c r="V372" s="151"/>
      <c r="W372" s="84"/>
      <c r="X372" s="151"/>
      <c r="Y372" s="84" t="s">
        <v>276</v>
      </c>
      <c r="Z372" s="151"/>
      <c r="AA372" s="84" t="s">
        <v>276</v>
      </c>
      <c r="AB372" s="151"/>
      <c r="AC372" s="84" t="s">
        <v>276</v>
      </c>
      <c r="AD372" s="151"/>
      <c r="AE372" s="84" t="s">
        <v>276</v>
      </c>
      <c r="AF372" s="151"/>
      <c r="AG372" s="84" t="s">
        <v>276</v>
      </c>
      <c r="AH372" s="151"/>
      <c r="AI372" s="84" t="s">
        <v>276</v>
      </c>
      <c r="AJ372" s="151"/>
      <c r="AK372" s="84" t="s">
        <v>276</v>
      </c>
      <c r="AL372" s="151"/>
      <c r="AM372" s="84"/>
      <c r="AN372" s="151"/>
    </row>
    <row r="373" spans="1:40" ht="12.75" customHeight="1" x14ac:dyDescent="0.25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276</v>
      </c>
      <c r="P373" s="155"/>
      <c r="Q373" s="40" t="s">
        <v>276</v>
      </c>
      <c r="R373" s="155"/>
      <c r="S373" s="40" t="s">
        <v>276</v>
      </c>
      <c r="T373" s="155"/>
      <c r="U373" s="40" t="s">
        <v>276</v>
      </c>
      <c r="V373" s="155"/>
      <c r="W373" s="40"/>
      <c r="X373" s="155"/>
      <c r="Y373" s="40" t="s">
        <v>276</v>
      </c>
      <c r="Z373" s="155"/>
      <c r="AA373" s="40" t="s">
        <v>276</v>
      </c>
      <c r="AB373" s="155"/>
      <c r="AC373" s="40" t="s">
        <v>276</v>
      </c>
      <c r="AD373" s="155"/>
      <c r="AE373" s="40" t="s">
        <v>276</v>
      </c>
      <c r="AF373" s="155"/>
      <c r="AG373" s="40" t="s">
        <v>276</v>
      </c>
      <c r="AH373" s="155"/>
      <c r="AI373" s="40" t="s">
        <v>276</v>
      </c>
      <c r="AJ373" s="155"/>
      <c r="AK373" s="40" t="s">
        <v>276</v>
      </c>
      <c r="AL373" s="155"/>
      <c r="AM373" s="40"/>
      <c r="AN373" s="155"/>
    </row>
    <row r="374" spans="1:40" ht="12.75" customHeight="1" x14ac:dyDescent="0.25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277</v>
      </c>
      <c r="P374" s="155"/>
      <c r="Q374" s="40" t="s">
        <v>277</v>
      </c>
      <c r="R374" s="155"/>
      <c r="S374" s="40" t="s">
        <v>277</v>
      </c>
      <c r="T374" s="155"/>
      <c r="U374" s="40" t="s">
        <v>277</v>
      </c>
      <c r="V374" s="155"/>
      <c r="W374" s="40"/>
      <c r="X374" s="155"/>
      <c r="Y374" s="40" t="s">
        <v>277</v>
      </c>
      <c r="Z374" s="155"/>
      <c r="AA374" s="40" t="s">
        <v>277</v>
      </c>
      <c r="AB374" s="155"/>
      <c r="AC374" s="40" t="s">
        <v>277</v>
      </c>
      <c r="AD374" s="155"/>
      <c r="AE374" s="40" t="s">
        <v>277</v>
      </c>
      <c r="AF374" s="155" t="s">
        <v>82</v>
      </c>
      <c r="AG374" s="40" t="s">
        <v>277</v>
      </c>
      <c r="AH374" s="155"/>
      <c r="AI374" s="40" t="s">
        <v>277</v>
      </c>
      <c r="AJ374" s="155"/>
      <c r="AK374" s="40" t="s">
        <v>277</v>
      </c>
      <c r="AL374" s="155"/>
      <c r="AM374" s="40"/>
      <c r="AN374" s="155"/>
    </row>
    <row r="375" spans="1:40" ht="12.75" customHeight="1" thickBot="1" x14ac:dyDescent="0.35">
      <c r="A375" s="17"/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277</v>
      </c>
      <c r="P375" s="153"/>
      <c r="Q375" s="88" t="s">
        <v>277</v>
      </c>
      <c r="R375" s="153"/>
      <c r="S375" s="88" t="s">
        <v>277</v>
      </c>
      <c r="T375" s="153"/>
      <c r="U375" s="88" t="s">
        <v>277</v>
      </c>
      <c r="V375" s="153"/>
      <c r="W375" s="88"/>
      <c r="X375" s="153"/>
      <c r="Y375" s="88" t="s">
        <v>277</v>
      </c>
      <c r="Z375" s="153"/>
      <c r="AA375" s="88" t="s">
        <v>277</v>
      </c>
      <c r="AB375" s="153"/>
      <c r="AC375" s="88" t="s">
        <v>277</v>
      </c>
      <c r="AD375" s="153"/>
      <c r="AE375" s="88" t="s">
        <v>277</v>
      </c>
      <c r="AF375" s="153" t="s">
        <v>82</v>
      </c>
      <c r="AG375" s="88" t="s">
        <v>277</v>
      </c>
      <c r="AH375" s="153"/>
      <c r="AI375" s="88" t="s">
        <v>277</v>
      </c>
      <c r="AJ375" s="153"/>
      <c r="AK375" s="88" t="s">
        <v>277</v>
      </c>
      <c r="AL375" s="153"/>
      <c r="AM375" s="88"/>
      <c r="AN375" s="153"/>
    </row>
    <row r="376" spans="1:40" x14ac:dyDescent="0.25">
      <c r="A376" s="1"/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4.4" hidden="1" x14ac:dyDescent="0.3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144</v>
      </c>
      <c r="Q377" s="12" t="s">
        <v>85</v>
      </c>
      <c r="R377" s="71">
        <f>COUNTIF(R$11:R$375,Q377)*8</f>
        <v>64</v>
      </c>
      <c r="S377" s="12" t="s">
        <v>85</v>
      </c>
      <c r="T377" s="71">
        <f>COUNTIF(T$11:T$375,S377)*8</f>
        <v>136</v>
      </c>
      <c r="U377" s="122" t="s">
        <v>85</v>
      </c>
      <c r="V377" s="164">
        <f>COUNTIF(V$11:V$375,U377)*8</f>
        <v>160</v>
      </c>
      <c r="W377" s="12" t="s">
        <v>85</v>
      </c>
      <c r="X377" s="71">
        <f>COUNTIF(X$11:X$375,W377)*8</f>
        <v>0</v>
      </c>
      <c r="Y377" s="12" t="s">
        <v>85</v>
      </c>
      <c r="Z377" s="71">
        <f>COUNTIF(Z$11:Z$375,Y377)*8</f>
        <v>160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112</v>
      </c>
      <c r="AE377" s="12" t="s">
        <v>85</v>
      </c>
      <c r="AF377" s="71">
        <f>COUNTIF(AF$11:AF$375,AE377)*8</f>
        <v>144</v>
      </c>
      <c r="AG377" s="12" t="s">
        <v>85</v>
      </c>
      <c r="AH377" s="71">
        <f>COUNTIF(AH$11:AH$375,AG377)*8</f>
        <v>0</v>
      </c>
      <c r="AI377" s="12" t="s">
        <v>85</v>
      </c>
      <c r="AJ377" s="71">
        <f>COUNTIF(AJ$11:AJ$375,AI377)*8</f>
        <v>136</v>
      </c>
      <c r="AK377" s="12" t="s">
        <v>85</v>
      </c>
      <c r="AL377" s="71">
        <f>COUNTIF(AL$11:AL$375,AK377)*8</f>
        <v>160</v>
      </c>
      <c r="AM377" s="12"/>
      <c r="AN377" s="71"/>
    </row>
    <row r="378" spans="1:40" ht="14.4" hidden="1" x14ac:dyDescent="0.3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4</v>
      </c>
      <c r="S378" s="12" t="s">
        <v>286</v>
      </c>
      <c r="T378" s="71">
        <v>8</v>
      </c>
      <c r="U378" s="122" t="s">
        <v>286</v>
      </c>
      <c r="V378" s="164">
        <v>0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4</v>
      </c>
      <c r="AE378" s="12" t="s">
        <v>286</v>
      </c>
      <c r="AF378" s="71">
        <v>0</v>
      </c>
      <c r="AG378" s="12" t="s">
        <v>286</v>
      </c>
      <c r="AH378" s="71">
        <v>0</v>
      </c>
      <c r="AI378" s="12" t="s">
        <v>286</v>
      </c>
      <c r="AJ378" s="71">
        <v>4</v>
      </c>
      <c r="AK378" s="12" t="s">
        <v>286</v>
      </c>
      <c r="AL378" s="71">
        <v>0</v>
      </c>
      <c r="AM378" s="12"/>
      <c r="AN378" s="71"/>
    </row>
    <row r="379" spans="1:40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144</v>
      </c>
      <c r="Q379" s="131" t="s">
        <v>85</v>
      </c>
      <c r="R379" s="71">
        <v>68</v>
      </c>
      <c r="S379" s="131" t="s">
        <v>85</v>
      </c>
      <c r="T379" s="71">
        <v>144</v>
      </c>
      <c r="U379" s="165" t="s">
        <v>85</v>
      </c>
      <c r="V379" s="164">
        <v>160</v>
      </c>
      <c r="W379" s="131" t="s">
        <v>85</v>
      </c>
      <c r="X379" s="71">
        <v>0</v>
      </c>
      <c r="Y379" s="131" t="s">
        <v>85</v>
      </c>
      <c r="Z379" s="71">
        <v>160</v>
      </c>
      <c r="AA379" s="131" t="s">
        <v>85</v>
      </c>
      <c r="AB379" s="71">
        <v>144</v>
      </c>
      <c r="AC379" s="131" t="s">
        <v>85</v>
      </c>
      <c r="AD379" s="71">
        <v>116</v>
      </c>
      <c r="AE379" s="131" t="s">
        <v>85</v>
      </c>
      <c r="AF379" s="71">
        <v>144</v>
      </c>
      <c r="AG379" s="131" t="s">
        <v>85</v>
      </c>
      <c r="AH379" s="71">
        <v>0</v>
      </c>
      <c r="AI379" s="131" t="s">
        <v>85</v>
      </c>
      <c r="AJ379" s="71">
        <v>140</v>
      </c>
      <c r="AK379" s="131" t="s">
        <v>85</v>
      </c>
      <c r="AL379" s="71">
        <v>160</v>
      </c>
      <c r="AM379" s="131"/>
      <c r="AN379" s="71"/>
    </row>
    <row r="380" spans="1:40" ht="14.4" hidden="1" x14ac:dyDescent="0.3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6</v>
      </c>
      <c r="U380" s="122" t="s">
        <v>287</v>
      </c>
      <c r="V380" s="164">
        <v>0</v>
      </c>
      <c r="W380" s="137" t="s">
        <v>287</v>
      </c>
      <c r="X380" s="71">
        <v>0</v>
      </c>
      <c r="Y380" s="137" t="s">
        <v>287</v>
      </c>
      <c r="Z380" s="71">
        <v>0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2</v>
      </c>
      <c r="AG380" s="137" t="s">
        <v>287</v>
      </c>
      <c r="AH380" s="71">
        <v>0</v>
      </c>
      <c r="AI380" s="137" t="s">
        <v>287</v>
      </c>
      <c r="AJ380" s="71">
        <v>2</v>
      </c>
      <c r="AK380" s="137" t="s">
        <v>287</v>
      </c>
      <c r="AL380" s="71">
        <v>0</v>
      </c>
      <c r="AM380" s="137"/>
      <c r="AN380" s="71"/>
    </row>
    <row r="381" spans="1:40" ht="14.4" hidden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2</v>
      </c>
      <c r="S381" s="137" t="s">
        <v>288</v>
      </c>
      <c r="T381" s="71">
        <v>8</v>
      </c>
      <c r="U381" s="122" t="s">
        <v>288</v>
      </c>
      <c r="V381" s="164">
        <v>2</v>
      </c>
      <c r="W381" s="137" t="s">
        <v>288</v>
      </c>
      <c r="X381" s="71">
        <v>0</v>
      </c>
      <c r="Y381" s="137" t="s">
        <v>288</v>
      </c>
      <c r="Z381" s="71">
        <v>0</v>
      </c>
      <c r="AA381" s="137" t="s">
        <v>288</v>
      </c>
      <c r="AB381" s="71">
        <v>8</v>
      </c>
      <c r="AC381" s="137" t="s">
        <v>288</v>
      </c>
      <c r="AD381" s="71">
        <v>14</v>
      </c>
      <c r="AE381" s="137" t="s">
        <v>288</v>
      </c>
      <c r="AF381" s="71">
        <v>16</v>
      </c>
      <c r="AG381" s="137" t="s">
        <v>288</v>
      </c>
      <c r="AH381" s="71">
        <v>0</v>
      </c>
      <c r="AI381" s="137" t="s">
        <v>288</v>
      </c>
      <c r="AJ381" s="71">
        <v>2</v>
      </c>
      <c r="AK381" s="137" t="s">
        <v>288</v>
      </c>
      <c r="AL381" s="71">
        <v>4</v>
      </c>
      <c r="AM381" s="137"/>
      <c r="AN381" s="71"/>
    </row>
    <row r="382" spans="1:40" ht="14.4" hidden="1" x14ac:dyDescent="0.3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3</v>
      </c>
      <c r="Q382" s="137" t="s">
        <v>289</v>
      </c>
      <c r="R382" s="71">
        <v>0</v>
      </c>
      <c r="S382" s="137" t="s">
        <v>289</v>
      </c>
      <c r="T382" s="71">
        <v>0</v>
      </c>
      <c r="U382" s="122" t="s">
        <v>289</v>
      </c>
      <c r="V382" s="164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/>
      <c r="AN382" s="71"/>
    </row>
    <row r="383" spans="1:40" ht="14.4" hidden="1" x14ac:dyDescent="0.3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12</v>
      </c>
      <c r="Q383" s="137" t="s">
        <v>283</v>
      </c>
      <c r="R383" s="71">
        <v>0</v>
      </c>
      <c r="S383" s="137" t="s">
        <v>283</v>
      </c>
      <c r="T383" s="71">
        <v>4</v>
      </c>
      <c r="U383" s="122" t="s">
        <v>283</v>
      </c>
      <c r="V383" s="164">
        <v>0</v>
      </c>
      <c r="W383" s="137" t="s">
        <v>283</v>
      </c>
      <c r="X383" s="71">
        <v>0</v>
      </c>
      <c r="Y383" s="137" t="s">
        <v>283</v>
      </c>
      <c r="Z383" s="71">
        <v>4</v>
      </c>
      <c r="AA383" s="137" t="s">
        <v>283</v>
      </c>
      <c r="AB383" s="71">
        <v>4</v>
      </c>
      <c r="AC383" s="137" t="s">
        <v>283</v>
      </c>
      <c r="AD383" s="71">
        <v>16</v>
      </c>
      <c r="AE383" s="137" t="s">
        <v>283</v>
      </c>
      <c r="AF383" s="71">
        <v>0</v>
      </c>
      <c r="AG383" s="137" t="s">
        <v>283</v>
      </c>
      <c r="AH383" s="71">
        <v>0</v>
      </c>
      <c r="AI383" s="137" t="s">
        <v>283</v>
      </c>
      <c r="AJ383" s="71">
        <v>4</v>
      </c>
      <c r="AK383" s="137" t="s">
        <v>283</v>
      </c>
      <c r="AL383" s="71">
        <v>12</v>
      </c>
      <c r="AM383" s="137"/>
      <c r="AN383" s="71"/>
    </row>
    <row r="384" spans="1:40" ht="14.4" hidden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22" t="s">
        <v>290</v>
      </c>
      <c r="V384" s="164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5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/>
      <c r="AN384" s="71"/>
    </row>
    <row r="385" spans="1:40" ht="14.4" hidden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22" t="s">
        <v>291</v>
      </c>
      <c r="V385" s="164">
        <v>6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6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/>
      <c r="AN385" s="71"/>
    </row>
    <row r="386" spans="1:40" ht="14.4" hidden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22" t="s">
        <v>292</v>
      </c>
      <c r="V386" s="164">
        <v>0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/>
      <c r="AN386" s="71"/>
    </row>
    <row r="387" spans="1:40" ht="14.4" hidden="1" x14ac:dyDescent="0.3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32</v>
      </c>
      <c r="Q387" s="12" t="s">
        <v>87</v>
      </c>
      <c r="R387" s="71">
        <v>8</v>
      </c>
      <c r="S387" s="12" t="s">
        <v>87</v>
      </c>
      <c r="T387" s="71">
        <v>8</v>
      </c>
      <c r="U387" s="122" t="s">
        <v>87</v>
      </c>
      <c r="V387" s="164">
        <v>24</v>
      </c>
      <c r="W387" s="12" t="s">
        <v>87</v>
      </c>
      <c r="X387" s="71">
        <v>0</v>
      </c>
      <c r="Y387" s="12" t="s">
        <v>87</v>
      </c>
      <c r="Z387" s="71">
        <v>32</v>
      </c>
      <c r="AA387" s="12" t="s">
        <v>87</v>
      </c>
      <c r="AB387" s="71">
        <v>16</v>
      </c>
      <c r="AC387" s="12" t="s">
        <v>87</v>
      </c>
      <c r="AD387" s="71">
        <v>0</v>
      </c>
      <c r="AE387" s="12" t="s">
        <v>87</v>
      </c>
      <c r="AF387" s="71">
        <v>24</v>
      </c>
      <c r="AG387" s="12" t="s">
        <v>87</v>
      </c>
      <c r="AH387" s="71">
        <v>0</v>
      </c>
      <c r="AI387" s="12" t="s">
        <v>87</v>
      </c>
      <c r="AJ387" s="71">
        <v>40</v>
      </c>
      <c r="AK387" s="12" t="s">
        <v>87</v>
      </c>
      <c r="AL387" s="71">
        <v>24</v>
      </c>
      <c r="AM387" s="12"/>
      <c r="AN387" s="71"/>
    </row>
    <row r="388" spans="1:40" ht="14.4" x14ac:dyDescent="0.3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47</v>
      </c>
      <c r="Q388" s="131" t="s">
        <v>87</v>
      </c>
      <c r="R388" s="71">
        <v>10</v>
      </c>
      <c r="S388" s="131" t="s">
        <v>87</v>
      </c>
      <c r="T388" s="71">
        <v>26</v>
      </c>
      <c r="U388" s="165" t="s">
        <v>87</v>
      </c>
      <c r="V388" s="164">
        <v>32</v>
      </c>
      <c r="W388" s="131" t="s">
        <v>87</v>
      </c>
      <c r="X388" s="71">
        <v>0</v>
      </c>
      <c r="Y388" s="131" t="s">
        <v>87</v>
      </c>
      <c r="Z388" s="71">
        <v>36</v>
      </c>
      <c r="AA388" s="131" t="s">
        <v>87</v>
      </c>
      <c r="AB388" s="71">
        <v>34</v>
      </c>
      <c r="AC388" s="131" t="s">
        <v>87</v>
      </c>
      <c r="AD388" s="71">
        <v>36</v>
      </c>
      <c r="AE388" s="131" t="s">
        <v>87</v>
      </c>
      <c r="AF388" s="71">
        <v>42</v>
      </c>
      <c r="AG388" s="131" t="s">
        <v>87</v>
      </c>
      <c r="AH388" s="71">
        <v>0</v>
      </c>
      <c r="AI388" s="131" t="s">
        <v>87</v>
      </c>
      <c r="AJ388" s="71">
        <v>48</v>
      </c>
      <c r="AK388" s="131" t="s">
        <v>87</v>
      </c>
      <c r="AL388" s="71">
        <v>40</v>
      </c>
      <c r="AM388" s="131"/>
      <c r="AN388" s="71"/>
    </row>
    <row r="389" spans="1:40" ht="14.4" hidden="1" x14ac:dyDescent="0.3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271" t="s">
        <v>279</v>
      </c>
      <c r="X389" s="265">
        <v>0</v>
      </c>
      <c r="Y389" s="12" t="s">
        <v>279</v>
      </c>
      <c r="Z389" s="71">
        <v>0</v>
      </c>
      <c r="AA389" s="12" t="s">
        <v>279</v>
      </c>
      <c r="AB389" s="71">
        <v>16</v>
      </c>
      <c r="AC389" s="12" t="s">
        <v>279</v>
      </c>
      <c r="AD389" s="71">
        <v>0</v>
      </c>
      <c r="AE389" s="12" t="s">
        <v>279</v>
      </c>
      <c r="AF389" s="71">
        <v>32</v>
      </c>
      <c r="AG389" s="12" t="s">
        <v>279</v>
      </c>
      <c r="AH389" s="71">
        <v>0</v>
      </c>
      <c r="AI389" s="12" t="s">
        <v>279</v>
      </c>
      <c r="AJ389" s="71">
        <v>8</v>
      </c>
      <c r="AK389" s="173" t="s">
        <v>279</v>
      </c>
      <c r="AL389" s="174">
        <v>0</v>
      </c>
      <c r="AM389" s="12"/>
      <c r="AN389" s="71"/>
    </row>
    <row r="390" spans="1:40" ht="14.4" hidden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0</v>
      </c>
      <c r="S390" s="12" t="s">
        <v>293</v>
      </c>
      <c r="T390" s="71">
        <v>12</v>
      </c>
      <c r="U390" s="12" t="s">
        <v>293</v>
      </c>
      <c r="V390" s="71">
        <v>0</v>
      </c>
      <c r="W390" s="271" t="s">
        <v>293</v>
      </c>
      <c r="X390" s="265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73" t="s">
        <v>293</v>
      </c>
      <c r="AL390" s="174">
        <v>0</v>
      </c>
      <c r="AM390" s="12"/>
      <c r="AN390" s="71"/>
    </row>
    <row r="391" spans="1:40" ht="14.4" x14ac:dyDescent="0.3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1" t="s">
        <v>279</v>
      </c>
      <c r="R391" s="71">
        <v>0</v>
      </c>
      <c r="S391" s="131" t="s">
        <v>279</v>
      </c>
      <c r="T391" s="71">
        <v>36</v>
      </c>
      <c r="U391" s="131" t="s">
        <v>279</v>
      </c>
      <c r="V391" s="71">
        <v>0</v>
      </c>
      <c r="W391" s="264"/>
      <c r="X391" s="265">
        <v>0</v>
      </c>
      <c r="Y391" s="175"/>
      <c r="Z391" s="174">
        <v>0</v>
      </c>
      <c r="AA391" s="131" t="s">
        <v>279</v>
      </c>
      <c r="AB391" s="71">
        <v>16</v>
      </c>
      <c r="AC391" s="269" t="s">
        <v>279</v>
      </c>
      <c r="AD391" s="270">
        <v>0</v>
      </c>
      <c r="AE391" s="131" t="s">
        <v>279</v>
      </c>
      <c r="AF391" s="71">
        <v>32</v>
      </c>
      <c r="AG391" s="131" t="s">
        <v>279</v>
      </c>
      <c r="AH391" s="71">
        <v>0</v>
      </c>
      <c r="AI391" s="131" t="s">
        <v>279</v>
      </c>
      <c r="AJ391" s="71">
        <v>8</v>
      </c>
      <c r="AK391" s="131" t="s">
        <v>279</v>
      </c>
      <c r="AL391" s="71">
        <v>0</v>
      </c>
      <c r="AM391" s="175"/>
      <c r="AN391" s="174">
        <v>0</v>
      </c>
    </row>
    <row r="392" spans="1:40" ht="14.4" hidden="1" x14ac:dyDescent="0.3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72</v>
      </c>
      <c r="Q392" s="12" t="s">
        <v>88</v>
      </c>
      <c r="R392" s="71">
        <v>0</v>
      </c>
      <c r="S392" s="12" t="s">
        <v>88</v>
      </c>
      <c r="T392" s="71">
        <v>80</v>
      </c>
      <c r="U392" s="122" t="s">
        <v>88</v>
      </c>
      <c r="V392" s="164">
        <v>64</v>
      </c>
      <c r="W392" s="12" t="s">
        <v>88</v>
      </c>
      <c r="X392" s="71">
        <v>0</v>
      </c>
      <c r="Y392" s="12" t="s">
        <v>88</v>
      </c>
      <c r="Z392" s="71">
        <v>48</v>
      </c>
      <c r="AA392" s="12" t="s">
        <v>88</v>
      </c>
      <c r="AB392" s="71">
        <v>64</v>
      </c>
      <c r="AC392" s="12" t="s">
        <v>88</v>
      </c>
      <c r="AD392" s="81">
        <v>56</v>
      </c>
      <c r="AE392" s="12" t="s">
        <v>88</v>
      </c>
      <c r="AF392" s="71">
        <v>80</v>
      </c>
      <c r="AG392" s="12" t="s">
        <v>88</v>
      </c>
      <c r="AH392" s="71">
        <v>0</v>
      </c>
      <c r="AI392" s="12" t="s">
        <v>88</v>
      </c>
      <c r="AJ392" s="71">
        <v>72</v>
      </c>
      <c r="AK392" s="12" t="s">
        <v>88</v>
      </c>
      <c r="AL392" s="71">
        <v>56</v>
      </c>
      <c r="AM392" s="12"/>
      <c r="AN392" s="71"/>
    </row>
    <row r="393" spans="1:40" ht="14.4" hidden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2" t="s">
        <v>294</v>
      </c>
      <c r="V393" s="164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8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8</v>
      </c>
      <c r="AK393" s="12" t="s">
        <v>294</v>
      </c>
      <c r="AL393" s="71">
        <v>0</v>
      </c>
      <c r="AM393" s="12"/>
      <c r="AN393" s="71"/>
    </row>
    <row r="394" spans="1:40" ht="14.4" x14ac:dyDescent="0.3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72</v>
      </c>
      <c r="Q394" s="131" t="s">
        <v>88</v>
      </c>
      <c r="R394" s="71">
        <v>0</v>
      </c>
      <c r="S394" s="131" t="s">
        <v>88</v>
      </c>
      <c r="T394" s="71">
        <v>80</v>
      </c>
      <c r="U394" s="165" t="s">
        <v>88</v>
      </c>
      <c r="V394" s="164">
        <v>64</v>
      </c>
      <c r="W394" s="131" t="s">
        <v>88</v>
      </c>
      <c r="X394" s="71">
        <v>0</v>
      </c>
      <c r="Y394" s="131" t="s">
        <v>88</v>
      </c>
      <c r="Z394" s="71">
        <v>48</v>
      </c>
      <c r="AA394" s="131" t="s">
        <v>88</v>
      </c>
      <c r="AB394" s="71">
        <v>64</v>
      </c>
      <c r="AC394" s="131" t="s">
        <v>88</v>
      </c>
      <c r="AD394" s="136">
        <v>56</v>
      </c>
      <c r="AE394" s="131" t="s">
        <v>88</v>
      </c>
      <c r="AF394" s="71">
        <v>80</v>
      </c>
      <c r="AG394" s="131" t="s">
        <v>88</v>
      </c>
      <c r="AH394" s="71">
        <v>0</v>
      </c>
      <c r="AI394" s="131" t="s">
        <v>88</v>
      </c>
      <c r="AJ394" s="71">
        <v>80</v>
      </c>
      <c r="AK394" s="131" t="s">
        <v>88</v>
      </c>
      <c r="AL394" s="71">
        <v>56</v>
      </c>
      <c r="AM394" s="131"/>
      <c r="AN394" s="71"/>
    </row>
    <row r="395" spans="1:40" ht="14.4" x14ac:dyDescent="0.3">
      <c r="A395" s="1"/>
      <c r="B395"/>
      <c r="C395" s="21"/>
      <c r="D395" s="171"/>
      <c r="E395" s="21"/>
      <c r="F395" s="1"/>
      <c r="G395" s="21"/>
      <c r="H395" s="1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U395" s="21"/>
      <c r="V395" s="1"/>
      <c r="W395" s="8"/>
      <c r="X395" s="8"/>
      <c r="Y395" s="21"/>
      <c r="Z395" s="171"/>
      <c r="AA395" s="21"/>
      <c r="AB395" s="1"/>
      <c r="AC395" s="21"/>
      <c r="AD395"/>
      <c r="AE395" s="21"/>
      <c r="AF395" s="1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3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24"/>
      <c r="Q396" s="140"/>
      <c r="R396" s="24"/>
      <c r="S396" s="140"/>
      <c r="T396" s="24"/>
      <c r="U396" s="140"/>
      <c r="V396" s="120"/>
      <c r="W396" s="140"/>
      <c r="X396" s="14"/>
      <c r="Y396" s="140"/>
      <c r="Z396" s="22"/>
      <c r="AA396" s="140"/>
      <c r="AB396" s="24"/>
      <c r="AC396" s="140"/>
      <c r="AD396" s="30"/>
      <c r="AE396" s="140"/>
      <c r="AF396" s="24"/>
      <c r="AG396" s="140"/>
      <c r="AH396" s="24"/>
      <c r="AI396" s="140"/>
      <c r="AJ396" s="24"/>
      <c r="AK396" s="140"/>
      <c r="AL396" s="24"/>
      <c r="AM396" s="140"/>
      <c r="AN396" s="24"/>
    </row>
    <row r="397" spans="1:40" ht="15" customHeight="1" x14ac:dyDescent="0.3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24"/>
      <c r="Q397" s="140"/>
      <c r="R397" s="24"/>
      <c r="S397" s="140"/>
      <c r="T397" s="24"/>
      <c r="U397" s="140"/>
      <c r="V397" s="120"/>
      <c r="W397" s="140"/>
      <c r="X397" s="14"/>
      <c r="Y397" s="140"/>
      <c r="Z397" s="22"/>
      <c r="AA397" s="140"/>
      <c r="AB397" s="24"/>
      <c r="AC397" s="140"/>
      <c r="AD397" s="30"/>
      <c r="AE397" s="140"/>
      <c r="AF397" s="24"/>
      <c r="AG397" s="140"/>
      <c r="AH397" s="24"/>
      <c r="AI397" s="140"/>
      <c r="AJ397" s="24"/>
      <c r="AK397" s="140"/>
      <c r="AL397" s="24"/>
      <c r="AM397" s="140"/>
      <c r="AN397" s="24"/>
    </row>
    <row r="398" spans="1:40" ht="15" customHeight="1" x14ac:dyDescent="0.3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24"/>
      <c r="Q398" s="140"/>
      <c r="R398" s="24"/>
      <c r="S398" s="140"/>
      <c r="T398" s="24"/>
      <c r="U398" s="140"/>
      <c r="V398" s="120"/>
      <c r="W398" s="140"/>
      <c r="X398" s="14"/>
      <c r="Y398" s="140"/>
      <c r="Z398" s="22"/>
      <c r="AA398" s="140"/>
      <c r="AB398" s="24"/>
      <c r="AC398"/>
      <c r="AD398" s="30"/>
      <c r="AE398" s="140"/>
      <c r="AF398" s="24"/>
      <c r="AG398" s="140"/>
      <c r="AH398" s="24"/>
      <c r="AI398" s="140"/>
      <c r="AJ398" s="24"/>
      <c r="AK398" s="140"/>
      <c r="AL398" s="24"/>
      <c r="AM398" s="140"/>
      <c r="AN398" s="24"/>
    </row>
    <row r="399" spans="1:40" ht="15" customHeight="1" x14ac:dyDescent="0.3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71" t="s">
        <v>85</v>
      </c>
      <c r="P399" s="141">
        <v>144</v>
      </c>
      <c r="Q399" s="71" t="s">
        <v>85</v>
      </c>
      <c r="R399" s="141">
        <v>160</v>
      </c>
      <c r="S399" s="71" t="s">
        <v>85</v>
      </c>
      <c r="T399" s="141">
        <v>160</v>
      </c>
      <c r="U399" s="81" t="s">
        <v>85</v>
      </c>
      <c r="V399" s="141">
        <v>160</v>
      </c>
      <c r="W399" s="81" t="s">
        <v>85</v>
      </c>
      <c r="X399" s="71"/>
      <c r="Y399" s="71" t="s">
        <v>85</v>
      </c>
      <c r="Z399" s="141">
        <v>160</v>
      </c>
      <c r="AA399" s="71" t="s">
        <v>85</v>
      </c>
      <c r="AB399" s="141">
        <v>160</v>
      </c>
      <c r="AC399" s="71" t="s">
        <v>85</v>
      </c>
      <c r="AD399" s="141">
        <v>148</v>
      </c>
      <c r="AE399" s="71" t="s">
        <v>85</v>
      </c>
      <c r="AF399" s="141">
        <v>160</v>
      </c>
      <c r="AG399" s="71" t="s">
        <v>85</v>
      </c>
      <c r="AH399" s="141">
        <v>144</v>
      </c>
      <c r="AI399" s="71" t="s">
        <v>85</v>
      </c>
      <c r="AJ399" s="141">
        <v>144</v>
      </c>
      <c r="AK399" s="71" t="s">
        <v>85</v>
      </c>
      <c r="AL399" s="141">
        <v>160</v>
      </c>
      <c r="AM399" s="81" t="s">
        <v>85</v>
      </c>
      <c r="AN399" s="141"/>
    </row>
    <row r="400" spans="1:40" ht="15" customHeight="1" x14ac:dyDescent="0.3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71" t="s">
        <v>87</v>
      </c>
      <c r="P400" s="141">
        <v>54</v>
      </c>
      <c r="Q400" s="71" t="s">
        <v>87</v>
      </c>
      <c r="R400" s="141">
        <v>56</v>
      </c>
      <c r="S400" s="71" t="s">
        <v>87</v>
      </c>
      <c r="T400" s="141">
        <v>56</v>
      </c>
      <c r="U400" s="81" t="s">
        <v>87</v>
      </c>
      <c r="V400" s="141">
        <v>64</v>
      </c>
      <c r="W400" s="81" t="s">
        <v>87</v>
      </c>
      <c r="X400" s="71"/>
      <c r="Y400" s="71" t="s">
        <v>87</v>
      </c>
      <c r="Z400" s="141">
        <v>64</v>
      </c>
      <c r="AA400" s="71" t="s">
        <v>87</v>
      </c>
      <c r="AB400" s="250">
        <v>64</v>
      </c>
      <c r="AC400" s="71" t="s">
        <v>87</v>
      </c>
      <c r="AD400" s="141">
        <v>64</v>
      </c>
      <c r="AE400" s="71" t="s">
        <v>87</v>
      </c>
      <c r="AF400" s="141">
        <v>64</v>
      </c>
      <c r="AG400" s="71" t="s">
        <v>87</v>
      </c>
      <c r="AH400" s="141">
        <v>54</v>
      </c>
      <c r="AI400" s="71" t="s">
        <v>87</v>
      </c>
      <c r="AJ400" s="141">
        <v>50</v>
      </c>
      <c r="AK400" s="71" t="s">
        <v>87</v>
      </c>
      <c r="AL400" s="141">
        <v>64</v>
      </c>
      <c r="AM400" s="81" t="s">
        <v>87</v>
      </c>
      <c r="AN400" s="141"/>
    </row>
    <row r="401" spans="1:40" ht="15" customHeight="1" x14ac:dyDescent="0.3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71" t="s">
        <v>279</v>
      </c>
      <c r="P401" s="71">
        <v>100</v>
      </c>
      <c r="Q401" s="81" t="s">
        <v>279</v>
      </c>
      <c r="R401" s="71">
        <v>577</v>
      </c>
      <c r="S401" s="71" t="s">
        <v>279</v>
      </c>
      <c r="T401" s="71">
        <v>88</v>
      </c>
      <c r="U401" s="131" t="s">
        <v>279</v>
      </c>
      <c r="V401" s="248">
        <v>12</v>
      </c>
      <c r="W401" s="230" t="s">
        <v>279</v>
      </c>
      <c r="X401" s="174">
        <v>0</v>
      </c>
      <c r="Y401" s="174" t="s">
        <v>279</v>
      </c>
      <c r="Z401" s="230"/>
      <c r="AA401" s="81" t="s">
        <v>279</v>
      </c>
      <c r="AB401" s="71">
        <v>16</v>
      </c>
      <c r="AC401" s="174" t="s">
        <v>279</v>
      </c>
      <c r="AD401" s="253">
        <v>0</v>
      </c>
      <c r="AE401" s="71" t="s">
        <v>279</v>
      </c>
      <c r="AF401" s="71">
        <v>32</v>
      </c>
      <c r="AG401" s="71" t="s">
        <v>279</v>
      </c>
      <c r="AH401" s="71">
        <v>100</v>
      </c>
      <c r="AI401" s="71" t="s">
        <v>279</v>
      </c>
      <c r="AJ401" s="71">
        <v>32</v>
      </c>
      <c r="AK401" s="81" t="s">
        <v>279</v>
      </c>
      <c r="AL401" s="266">
        <v>12</v>
      </c>
      <c r="AM401" s="174" t="s">
        <v>279</v>
      </c>
      <c r="AN401" s="174" t="s">
        <v>279</v>
      </c>
    </row>
    <row r="402" spans="1:40" ht="15" customHeight="1" x14ac:dyDescent="0.3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71" t="s">
        <v>88</v>
      </c>
      <c r="P402" s="248">
        <v>72</v>
      </c>
      <c r="Q402" s="71" t="s">
        <v>88</v>
      </c>
      <c r="R402" s="141">
        <v>80</v>
      </c>
      <c r="S402" s="71" t="s">
        <v>88</v>
      </c>
      <c r="T402" s="141">
        <v>80</v>
      </c>
      <c r="U402" s="81" t="s">
        <v>88</v>
      </c>
      <c r="V402" s="248">
        <v>80</v>
      </c>
      <c r="W402" s="81" t="s">
        <v>88</v>
      </c>
      <c r="X402" s="81"/>
      <c r="Y402" s="71" t="s">
        <v>88</v>
      </c>
      <c r="Z402" s="141">
        <v>80</v>
      </c>
      <c r="AA402" s="71" t="s">
        <v>88</v>
      </c>
      <c r="AB402" s="141">
        <v>72</v>
      </c>
      <c r="AC402" s="71" t="s">
        <v>88</v>
      </c>
      <c r="AD402" s="71">
        <v>72</v>
      </c>
      <c r="AE402" s="71" t="s">
        <v>88</v>
      </c>
      <c r="AF402" s="141">
        <v>80</v>
      </c>
      <c r="AG402" s="71" t="s">
        <v>88</v>
      </c>
      <c r="AH402" s="248">
        <v>72</v>
      </c>
      <c r="AI402" s="71" t="s">
        <v>88</v>
      </c>
      <c r="AJ402" s="71">
        <v>80</v>
      </c>
      <c r="AK402" s="71" t="s">
        <v>88</v>
      </c>
      <c r="AL402" s="267">
        <v>80</v>
      </c>
      <c r="AM402" s="81" t="s">
        <v>88</v>
      </c>
      <c r="AN402" s="141"/>
    </row>
    <row r="403" spans="1:40" ht="15" customHeight="1" x14ac:dyDescent="0.3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24"/>
      <c r="P403" s="24"/>
      <c r="Q403" s="24"/>
      <c r="R403" s="24"/>
      <c r="S403" s="24"/>
      <c r="T403" s="24"/>
      <c r="U403" s="120"/>
      <c r="V403" s="120"/>
      <c r="W403" s="14"/>
      <c r="X403" s="14"/>
      <c r="Y403" s="24"/>
      <c r="Z403" s="22"/>
      <c r="AA403" s="24"/>
      <c r="AB403" s="24"/>
      <c r="AC403" s="24"/>
      <c r="AD403" s="142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</row>
    <row r="404" spans="1:40" ht="15" customHeight="1" x14ac:dyDescent="0.3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24"/>
      <c r="Q404" s="143"/>
      <c r="R404" s="24"/>
      <c r="S404" s="143"/>
      <c r="T404" s="24"/>
      <c r="U404" s="143"/>
      <c r="V404" s="120"/>
      <c r="W404" s="143"/>
      <c r="X404" s="14"/>
      <c r="Y404" s="143"/>
      <c r="Z404" s="22"/>
      <c r="AA404" s="143"/>
      <c r="AB404" s="24"/>
      <c r="AC404" s="143"/>
      <c r="AD404" s="30"/>
      <c r="AE404" s="143"/>
      <c r="AF404" s="24"/>
      <c r="AG404" s="143"/>
      <c r="AH404" s="24"/>
      <c r="AI404" s="143"/>
      <c r="AJ404" s="24"/>
      <c r="AK404" s="143"/>
      <c r="AL404" s="24"/>
      <c r="AM404" s="143"/>
      <c r="AN404" s="24"/>
    </row>
    <row r="405" spans="1:40" ht="15" customHeight="1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92</v>
      </c>
      <c r="S405" s="131" t="s">
        <v>85</v>
      </c>
      <c r="T405" s="136">
        <v>16</v>
      </c>
      <c r="U405" s="131" t="s">
        <v>85</v>
      </c>
      <c r="V405" s="136">
        <v>0</v>
      </c>
      <c r="W405" s="131" t="s">
        <v>85</v>
      </c>
      <c r="X405" s="136">
        <v>0</v>
      </c>
      <c r="Y405" s="131" t="s">
        <v>85</v>
      </c>
      <c r="Z405" s="71">
        <v>0</v>
      </c>
      <c r="AA405" s="131" t="s">
        <v>85</v>
      </c>
      <c r="AB405" s="136">
        <v>16</v>
      </c>
      <c r="AC405" s="131" t="s">
        <v>85</v>
      </c>
      <c r="AD405" s="141">
        <v>32</v>
      </c>
      <c r="AE405" s="131" t="s">
        <v>85</v>
      </c>
      <c r="AF405" s="136">
        <v>16</v>
      </c>
      <c r="AG405" s="131" t="s">
        <v>85</v>
      </c>
      <c r="AH405" s="136">
        <v>144</v>
      </c>
      <c r="AI405" s="131" t="s">
        <v>85</v>
      </c>
      <c r="AJ405" s="136">
        <v>4</v>
      </c>
      <c r="AK405" s="131" t="s">
        <v>85</v>
      </c>
      <c r="AL405" s="136">
        <v>0</v>
      </c>
      <c r="AM405" s="131"/>
      <c r="AN405" s="136"/>
    </row>
    <row r="406" spans="1:40" ht="15" customHeight="1" x14ac:dyDescent="0.3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44">
        <v>7</v>
      </c>
      <c r="Q406" s="131" t="s">
        <v>87</v>
      </c>
      <c r="R406" s="136">
        <v>46</v>
      </c>
      <c r="S406" s="131" t="s">
        <v>87</v>
      </c>
      <c r="T406" s="136">
        <v>30</v>
      </c>
      <c r="U406" s="131" t="s">
        <v>87</v>
      </c>
      <c r="V406" s="136">
        <v>32</v>
      </c>
      <c r="W406" s="131" t="s">
        <v>87</v>
      </c>
      <c r="X406" s="136">
        <v>0</v>
      </c>
      <c r="Y406" s="131" t="s">
        <v>87</v>
      </c>
      <c r="Z406" s="71">
        <v>28</v>
      </c>
      <c r="AA406" s="131" t="s">
        <v>87</v>
      </c>
      <c r="AB406" s="144">
        <v>30</v>
      </c>
      <c r="AC406" s="131" t="s">
        <v>87</v>
      </c>
      <c r="AD406" s="141">
        <v>28</v>
      </c>
      <c r="AE406" s="131" t="s">
        <v>87</v>
      </c>
      <c r="AF406" s="136">
        <v>22</v>
      </c>
      <c r="AG406" s="131" t="s">
        <v>87</v>
      </c>
      <c r="AH406" s="136">
        <v>54</v>
      </c>
      <c r="AI406" s="131" t="s">
        <v>87</v>
      </c>
      <c r="AJ406" s="136">
        <v>2</v>
      </c>
      <c r="AK406" s="131" t="s">
        <v>87</v>
      </c>
      <c r="AL406" s="136">
        <v>24</v>
      </c>
      <c r="AM406" s="131"/>
      <c r="AN406" s="136"/>
    </row>
    <row r="407" spans="1:40" ht="15" customHeight="1" x14ac:dyDescent="0.3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100</v>
      </c>
      <c r="Q407" s="131" t="s">
        <v>279</v>
      </c>
      <c r="R407" s="136">
        <v>577</v>
      </c>
      <c r="S407" s="131" t="s">
        <v>279</v>
      </c>
      <c r="T407" s="136">
        <v>52</v>
      </c>
      <c r="U407" s="131" t="s">
        <v>279</v>
      </c>
      <c r="V407" s="136">
        <v>12</v>
      </c>
      <c r="W407" s="167"/>
      <c r="X407" s="166"/>
      <c r="Y407" s="174" t="s">
        <v>279</v>
      </c>
      <c r="Z407" s="230">
        <v>32</v>
      </c>
      <c r="AA407" s="131" t="s">
        <v>279</v>
      </c>
      <c r="AB407" s="136">
        <v>0</v>
      </c>
      <c r="AC407" s="269" t="s">
        <v>279</v>
      </c>
      <c r="AD407" s="253">
        <v>0</v>
      </c>
      <c r="AE407" s="131" t="s">
        <v>279</v>
      </c>
      <c r="AF407" s="136">
        <v>0</v>
      </c>
      <c r="AG407" s="131" t="s">
        <v>279</v>
      </c>
      <c r="AH407" s="136">
        <v>100</v>
      </c>
      <c r="AI407" s="131" t="s">
        <v>279</v>
      </c>
      <c r="AJ407" s="136">
        <v>24</v>
      </c>
      <c r="AK407" s="131" t="s">
        <v>279</v>
      </c>
      <c r="AL407" s="136">
        <v>12</v>
      </c>
      <c r="AM407" s="131"/>
      <c r="AN407" s="136"/>
    </row>
    <row r="408" spans="1:40" ht="15" customHeight="1" x14ac:dyDescent="0.3"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80</v>
      </c>
      <c r="S408" s="131" t="s">
        <v>88</v>
      </c>
      <c r="T408" s="144">
        <v>0</v>
      </c>
      <c r="U408" s="131" t="s">
        <v>88</v>
      </c>
      <c r="V408" s="144">
        <v>16</v>
      </c>
      <c r="W408" s="131" t="s">
        <v>88</v>
      </c>
      <c r="X408" s="144">
        <v>0</v>
      </c>
      <c r="Y408" s="131" t="s">
        <v>88</v>
      </c>
      <c r="Z408" s="172">
        <v>32</v>
      </c>
      <c r="AA408" s="131" t="s">
        <v>88</v>
      </c>
      <c r="AB408" s="144">
        <v>8</v>
      </c>
      <c r="AC408" s="131" t="s">
        <v>88</v>
      </c>
      <c r="AD408" s="108">
        <v>16</v>
      </c>
      <c r="AE408" s="131" t="s">
        <v>88</v>
      </c>
      <c r="AF408" s="144">
        <v>0</v>
      </c>
      <c r="AG408" s="131" t="s">
        <v>88</v>
      </c>
      <c r="AH408" s="144">
        <v>72</v>
      </c>
      <c r="AI408" s="131" t="s">
        <v>88</v>
      </c>
      <c r="AJ408" s="144">
        <v>0</v>
      </c>
      <c r="AK408" s="131" t="s">
        <v>88</v>
      </c>
      <c r="AL408" s="144">
        <v>24</v>
      </c>
      <c r="AM408" s="131"/>
      <c r="AN408" s="136"/>
    </row>
    <row r="409" spans="1:40" ht="15" customHeight="1" x14ac:dyDescent="0.3">
      <c r="B409"/>
      <c r="C409"/>
      <c r="D409" s="9"/>
      <c r="F409" s="145"/>
      <c r="H409" s="145"/>
      <c r="J409" s="145"/>
      <c r="K409" s="8"/>
      <c r="L409" s="145"/>
      <c r="M409" s="8"/>
      <c r="N409" s="145"/>
      <c r="O409"/>
      <c r="P409" s="145"/>
      <c r="Q409"/>
      <c r="R409" s="145"/>
      <c r="S409"/>
      <c r="T409" s="145"/>
      <c r="U409" s="119"/>
      <c r="V409" s="119"/>
      <c r="W409" s="30"/>
      <c r="X409" s="30"/>
      <c r="Y409"/>
      <c r="Z409" s="9"/>
      <c r="AA409"/>
      <c r="AB409" s="145"/>
      <c r="AC409"/>
      <c r="AD409"/>
      <c r="AE409"/>
      <c r="AF409" s="145"/>
      <c r="AG409"/>
      <c r="AH409" s="145"/>
      <c r="AI409"/>
      <c r="AJ409" s="145"/>
      <c r="AK409"/>
      <c r="AL409" s="145"/>
      <c r="AM409"/>
      <c r="AN409" s="145"/>
    </row>
    <row r="410" spans="1:40" ht="15" customHeight="1" x14ac:dyDescent="0.3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/>
      <c r="P410"/>
      <c r="Q410"/>
      <c r="R410"/>
      <c r="S410"/>
      <c r="T410"/>
      <c r="U410" s="119"/>
      <c r="V410" s="9"/>
      <c r="W410" s="9"/>
      <c r="X410" s="9"/>
      <c r="Y410"/>
      <c r="Z410" s="9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</row>
    <row r="411" spans="1:40" ht="15" customHeight="1" x14ac:dyDescent="0.3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/>
      <c r="R411"/>
      <c r="S411"/>
      <c r="T411"/>
      <c r="U411" s="168"/>
      <c r="V411" s="142"/>
      <c r="W411" s="30"/>
      <c r="X411" s="30"/>
      <c r="Y411"/>
      <c r="Z411" s="9"/>
      <c r="AA411"/>
      <c r="AB411"/>
      <c r="AC411"/>
      <c r="AD411" s="142"/>
      <c r="AE411"/>
      <c r="AF411"/>
      <c r="AG411"/>
      <c r="AH411"/>
      <c r="AI411"/>
      <c r="AJ411"/>
      <c r="AK411"/>
      <c r="AL411"/>
      <c r="AM411"/>
      <c r="AN411"/>
    </row>
    <row r="412" spans="1:40" ht="15" hidden="1" customHeight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  <c r="U412" s="272" t="s">
        <v>295</v>
      </c>
      <c r="V412" s="273">
        <v>0</v>
      </c>
      <c r="W412" s="103" t="s">
        <v>295</v>
      </c>
      <c r="X412" s="71">
        <v>0</v>
      </c>
      <c r="Y412" s="103" t="s">
        <v>295</v>
      </c>
      <c r="Z412" s="71">
        <v>0</v>
      </c>
      <c r="AA412" s="103" t="s">
        <v>295</v>
      </c>
      <c r="AB412" s="71">
        <v>0</v>
      </c>
      <c r="AC412" s="103" t="s">
        <v>295</v>
      </c>
      <c r="AD412" s="71">
        <v>0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/>
      <c r="AN412" s="71"/>
    </row>
    <row r="413" spans="1:40" ht="15" hidden="1" customHeight="1" x14ac:dyDescent="0.3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4</v>
      </c>
      <c r="Q413" s="103" t="s">
        <v>296</v>
      </c>
      <c r="R413" s="71">
        <v>2</v>
      </c>
      <c r="S413" s="103" t="s">
        <v>296</v>
      </c>
      <c r="T413" s="71">
        <v>0</v>
      </c>
      <c r="U413" s="109" t="s">
        <v>296</v>
      </c>
      <c r="V413" s="273">
        <v>0</v>
      </c>
      <c r="W413" s="103" t="s">
        <v>296</v>
      </c>
      <c r="X413" s="71">
        <v>0</v>
      </c>
      <c r="Y413" s="103" t="s">
        <v>296</v>
      </c>
      <c r="Z413" s="71">
        <v>2</v>
      </c>
      <c r="AA413" s="103" t="s">
        <v>296</v>
      </c>
      <c r="AB413" s="71">
        <v>2</v>
      </c>
      <c r="AC413" s="103" t="s">
        <v>296</v>
      </c>
      <c r="AD413" s="71">
        <v>0</v>
      </c>
      <c r="AE413" s="103" t="s">
        <v>296</v>
      </c>
      <c r="AF413" s="71">
        <v>0</v>
      </c>
      <c r="AG413" s="103" t="s">
        <v>296</v>
      </c>
      <c r="AH413" s="71">
        <v>0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/>
      <c r="AN413" s="71"/>
    </row>
    <row r="414" spans="1:40" ht="15" hidden="1" customHeight="1" x14ac:dyDescent="0.3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3</v>
      </c>
      <c r="Q414" s="103" t="s">
        <v>285</v>
      </c>
      <c r="R414" s="71">
        <v>0</v>
      </c>
      <c r="S414" s="103" t="s">
        <v>285</v>
      </c>
      <c r="T414" s="71">
        <v>12</v>
      </c>
      <c r="U414" s="109" t="s">
        <v>285</v>
      </c>
      <c r="V414" s="273">
        <v>0</v>
      </c>
      <c r="W414" s="103" t="s">
        <v>285</v>
      </c>
      <c r="X414" s="71">
        <v>0</v>
      </c>
      <c r="Y414" s="103" t="s">
        <v>285</v>
      </c>
      <c r="Z414" s="71">
        <v>0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/>
      <c r="AN414" s="71"/>
    </row>
    <row r="415" spans="1:40" ht="15" hidden="1" customHeight="1" x14ac:dyDescent="0.3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32</v>
      </c>
      <c r="Q415" s="103" t="s">
        <v>284</v>
      </c>
      <c r="R415" s="71">
        <v>0</v>
      </c>
      <c r="S415" s="103" t="s">
        <v>284</v>
      </c>
      <c r="T415" s="71">
        <v>12</v>
      </c>
      <c r="U415" s="109" t="s">
        <v>284</v>
      </c>
      <c r="V415" s="273">
        <v>4</v>
      </c>
      <c r="W415" s="103" t="s">
        <v>284</v>
      </c>
      <c r="X415" s="71">
        <v>0</v>
      </c>
      <c r="Y415" s="103" t="s">
        <v>284</v>
      </c>
      <c r="Z415" s="71">
        <v>8</v>
      </c>
      <c r="AA415" s="103" t="s">
        <v>284</v>
      </c>
      <c r="AB415" s="71">
        <v>8</v>
      </c>
      <c r="AC415" s="103" t="s">
        <v>284</v>
      </c>
      <c r="AD415" s="71">
        <v>0</v>
      </c>
      <c r="AE415" s="103" t="s">
        <v>284</v>
      </c>
      <c r="AF415" s="71">
        <v>4</v>
      </c>
      <c r="AG415" s="103" t="s">
        <v>284</v>
      </c>
      <c r="AH415" s="71">
        <v>0</v>
      </c>
      <c r="AI415" s="103" t="s">
        <v>284</v>
      </c>
      <c r="AJ415" s="71">
        <v>0</v>
      </c>
      <c r="AK415" s="103" t="s">
        <v>284</v>
      </c>
      <c r="AL415" s="71">
        <v>4</v>
      </c>
      <c r="AM415" s="103"/>
      <c r="AN415" s="71"/>
    </row>
    <row r="416" spans="1:40" ht="15" hidden="1" customHeight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9" t="s">
        <v>12</v>
      </c>
      <c r="V416" s="273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/>
      <c r="AN416" s="71"/>
    </row>
    <row r="417" spans="1:40" ht="15" hidden="1" customHeight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9" t="s">
        <v>13</v>
      </c>
      <c r="V417" s="273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/>
      <c r="AN417" s="71"/>
    </row>
    <row r="418" spans="1:40" ht="15" hidden="1" customHeight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9" t="s">
        <v>14</v>
      </c>
      <c r="V418" s="273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/>
      <c r="AN418" s="71"/>
    </row>
    <row r="419" spans="1:40" ht="15" hidden="1" customHeight="1" x14ac:dyDescent="0.3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8</v>
      </c>
      <c r="Q419" s="71" t="s">
        <v>11</v>
      </c>
      <c r="R419" s="71">
        <v>8</v>
      </c>
      <c r="S419" s="71" t="s">
        <v>11</v>
      </c>
      <c r="T419" s="71">
        <v>32</v>
      </c>
      <c r="U419" s="108" t="s">
        <v>11</v>
      </c>
      <c r="V419" s="273">
        <v>0</v>
      </c>
      <c r="W419" s="71" t="s">
        <v>11</v>
      </c>
      <c r="X419" s="71">
        <v>0</v>
      </c>
      <c r="Y419" s="71" t="s">
        <v>11</v>
      </c>
      <c r="Z419" s="71">
        <v>0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16</v>
      </c>
      <c r="AM419" s="71"/>
      <c r="AN419" s="71"/>
    </row>
    <row r="420" spans="1:40" ht="15" customHeight="1" x14ac:dyDescent="0.3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106" t="s">
        <v>15</v>
      </c>
      <c r="P420" s="71">
        <v>47</v>
      </c>
      <c r="Q420" s="106" t="s">
        <v>15</v>
      </c>
      <c r="R420" s="71">
        <v>10</v>
      </c>
      <c r="S420" s="106" t="s">
        <v>15</v>
      </c>
      <c r="T420" s="71">
        <v>56</v>
      </c>
      <c r="U420" s="169" t="s">
        <v>15</v>
      </c>
      <c r="V420" s="108">
        <v>4</v>
      </c>
      <c r="W420" s="93" t="s">
        <v>15</v>
      </c>
      <c r="X420" s="71">
        <v>0</v>
      </c>
      <c r="Y420" s="106" t="s">
        <v>15</v>
      </c>
      <c r="Z420" s="71">
        <v>10</v>
      </c>
      <c r="AA420" s="106" t="s">
        <v>15</v>
      </c>
      <c r="AB420" s="71">
        <v>10</v>
      </c>
      <c r="AC420" s="106" t="s">
        <v>15</v>
      </c>
      <c r="AD420" s="71">
        <v>0</v>
      </c>
      <c r="AE420" s="106" t="s">
        <v>15</v>
      </c>
      <c r="AF420" s="71">
        <v>4</v>
      </c>
      <c r="AG420" s="106" t="s">
        <v>15</v>
      </c>
      <c r="AH420" s="71">
        <v>0</v>
      </c>
      <c r="AI420" s="93" t="s">
        <v>15</v>
      </c>
      <c r="AJ420" s="71">
        <v>0</v>
      </c>
      <c r="AK420" s="106" t="s">
        <v>15</v>
      </c>
      <c r="AL420" s="71">
        <v>20</v>
      </c>
      <c r="AM420" s="93"/>
      <c r="AN420" s="71"/>
    </row>
    <row r="421" spans="1:40" ht="15" hidden="1" customHeight="1" x14ac:dyDescent="0.3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9" t="s">
        <v>16</v>
      </c>
      <c r="P421" s="121">
        <v>0</v>
      </c>
      <c r="Q421" s="109" t="s">
        <v>16</v>
      </c>
      <c r="R421" s="121">
        <v>0</v>
      </c>
      <c r="S421" s="109" t="s">
        <v>16</v>
      </c>
      <c r="T421" s="121">
        <v>-3</v>
      </c>
      <c r="U421" s="109" t="s">
        <v>16</v>
      </c>
      <c r="V421" s="108">
        <v>0</v>
      </c>
      <c r="W421" s="104" t="s">
        <v>16</v>
      </c>
      <c r="X421" s="121">
        <v>0</v>
      </c>
      <c r="Y421" s="109" t="s">
        <v>16</v>
      </c>
      <c r="Z421" s="121">
        <v>0</v>
      </c>
      <c r="AA421" s="109" t="s">
        <v>16</v>
      </c>
      <c r="AB421" s="121">
        <v>0</v>
      </c>
      <c r="AC421" s="109" t="s">
        <v>16</v>
      </c>
      <c r="AD421" s="121">
        <v>0</v>
      </c>
      <c r="AE421" s="109" t="s">
        <v>16</v>
      </c>
      <c r="AF421" s="121">
        <v>-3</v>
      </c>
      <c r="AG421" s="109" t="s">
        <v>16</v>
      </c>
      <c r="AH421" s="121">
        <v>0</v>
      </c>
      <c r="AI421" s="104" t="s">
        <v>16</v>
      </c>
      <c r="AJ421" s="121">
        <v>-1</v>
      </c>
      <c r="AK421" s="109" t="s">
        <v>16</v>
      </c>
      <c r="AL421" s="121">
        <v>-1</v>
      </c>
      <c r="AM421" s="104"/>
      <c r="AN421" s="121"/>
    </row>
    <row r="422" spans="1:40" ht="15" hidden="1" customHeight="1" x14ac:dyDescent="0.3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9" t="s">
        <v>10</v>
      </c>
      <c r="P422" s="121">
        <v>0</v>
      </c>
      <c r="Q422" s="109" t="s">
        <v>10</v>
      </c>
      <c r="R422" s="121">
        <v>0</v>
      </c>
      <c r="S422" s="109" t="s">
        <v>10</v>
      </c>
      <c r="T422" s="121">
        <v>0</v>
      </c>
      <c r="U422" s="109" t="s">
        <v>10</v>
      </c>
      <c r="V422" s="108">
        <v>-2</v>
      </c>
      <c r="W422" s="104" t="s">
        <v>10</v>
      </c>
      <c r="X422" s="121">
        <v>0</v>
      </c>
      <c r="Y422" s="109" t="s">
        <v>10</v>
      </c>
      <c r="Z422" s="121">
        <v>0</v>
      </c>
      <c r="AA422" s="109" t="s">
        <v>10</v>
      </c>
      <c r="AB422" s="121">
        <v>-4</v>
      </c>
      <c r="AC422" s="109" t="s">
        <v>10</v>
      </c>
      <c r="AD422" s="121">
        <v>0</v>
      </c>
      <c r="AE422" s="109" t="s">
        <v>10</v>
      </c>
      <c r="AF422" s="121">
        <v>-4</v>
      </c>
      <c r="AG422" s="109" t="s">
        <v>10</v>
      </c>
      <c r="AH422" s="121">
        <v>0</v>
      </c>
      <c r="AI422" s="104" t="s">
        <v>10</v>
      </c>
      <c r="AJ422" s="121">
        <v>0</v>
      </c>
      <c r="AK422" s="109" t="s">
        <v>10</v>
      </c>
      <c r="AL422" s="121">
        <v>-2</v>
      </c>
      <c r="AM422" s="104"/>
      <c r="AN422" s="121"/>
    </row>
    <row r="423" spans="1:40" ht="15" hidden="1" customHeight="1" x14ac:dyDescent="0.3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9" t="s">
        <v>17</v>
      </c>
      <c r="P423" s="121">
        <v>-3</v>
      </c>
      <c r="Q423" s="109" t="s">
        <v>17</v>
      </c>
      <c r="R423" s="121">
        <v>0</v>
      </c>
      <c r="S423" s="109" t="s">
        <v>17</v>
      </c>
      <c r="T423" s="121">
        <v>0</v>
      </c>
      <c r="U423" s="109" t="s">
        <v>17</v>
      </c>
      <c r="V423" s="108">
        <v>0</v>
      </c>
      <c r="W423" s="104" t="s">
        <v>17</v>
      </c>
      <c r="X423" s="121">
        <v>0</v>
      </c>
      <c r="Y423" s="109" t="s">
        <v>17</v>
      </c>
      <c r="Z423" s="121">
        <v>0</v>
      </c>
      <c r="AA423" s="109" t="s">
        <v>17</v>
      </c>
      <c r="AB423" s="121">
        <v>0</v>
      </c>
      <c r="AC423" s="109" t="s">
        <v>17</v>
      </c>
      <c r="AD423" s="121">
        <v>0</v>
      </c>
      <c r="AE423" s="109" t="s">
        <v>17</v>
      </c>
      <c r="AF423" s="121">
        <v>0</v>
      </c>
      <c r="AG423" s="109" t="s">
        <v>17</v>
      </c>
      <c r="AH423" s="121">
        <v>0</v>
      </c>
      <c r="AI423" s="104" t="s">
        <v>17</v>
      </c>
      <c r="AJ423" s="121">
        <v>0</v>
      </c>
      <c r="AK423" s="109" t="s">
        <v>17</v>
      </c>
      <c r="AL423" s="121">
        <v>0</v>
      </c>
      <c r="AM423" s="104"/>
      <c r="AN423" s="121"/>
    </row>
    <row r="424" spans="1:40" ht="15" hidden="1" customHeight="1" x14ac:dyDescent="0.3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9" t="s">
        <v>18</v>
      </c>
      <c r="P424" s="121">
        <v>0</v>
      </c>
      <c r="Q424" s="109" t="s">
        <v>18</v>
      </c>
      <c r="R424" s="121">
        <v>0</v>
      </c>
      <c r="S424" s="109" t="s">
        <v>18</v>
      </c>
      <c r="T424" s="121">
        <v>0</v>
      </c>
      <c r="U424" s="109" t="s">
        <v>18</v>
      </c>
      <c r="V424" s="108">
        <v>-4</v>
      </c>
      <c r="W424" s="104" t="s">
        <v>18</v>
      </c>
      <c r="X424" s="121">
        <v>0</v>
      </c>
      <c r="Y424" s="109" t="s">
        <v>18</v>
      </c>
      <c r="Z424" s="121">
        <v>-4</v>
      </c>
      <c r="AA424" s="109" t="s">
        <v>18</v>
      </c>
      <c r="AB424" s="121">
        <v>-4</v>
      </c>
      <c r="AC424" s="109" t="s">
        <v>18</v>
      </c>
      <c r="AD424" s="121">
        <v>0</v>
      </c>
      <c r="AE424" s="109" t="s">
        <v>18</v>
      </c>
      <c r="AF424" s="121">
        <v>-4</v>
      </c>
      <c r="AG424" s="109" t="s">
        <v>18</v>
      </c>
      <c r="AH424" s="121">
        <v>0</v>
      </c>
      <c r="AI424" s="104" t="s">
        <v>18</v>
      </c>
      <c r="AJ424" s="121">
        <v>0</v>
      </c>
      <c r="AK424" s="109" t="s">
        <v>18</v>
      </c>
      <c r="AL424" s="121">
        <v>0</v>
      </c>
      <c r="AM424" s="104"/>
      <c r="AN424" s="121"/>
    </row>
    <row r="425" spans="1:40" ht="15" hidden="1" customHeight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9" t="s">
        <v>19</v>
      </c>
      <c r="P425" s="121">
        <v>0</v>
      </c>
      <c r="Q425" s="109" t="s">
        <v>19</v>
      </c>
      <c r="R425" s="121">
        <v>0</v>
      </c>
      <c r="S425" s="109" t="s">
        <v>19</v>
      </c>
      <c r="T425" s="121">
        <v>0</v>
      </c>
      <c r="U425" s="109" t="s">
        <v>19</v>
      </c>
      <c r="V425" s="108">
        <v>0</v>
      </c>
      <c r="W425" s="104" t="s">
        <v>19</v>
      </c>
      <c r="X425" s="121">
        <v>0</v>
      </c>
      <c r="Y425" s="109" t="s">
        <v>19</v>
      </c>
      <c r="Z425" s="121">
        <v>0</v>
      </c>
      <c r="AA425" s="109" t="s">
        <v>19</v>
      </c>
      <c r="AB425" s="121">
        <v>0</v>
      </c>
      <c r="AC425" s="109" t="s">
        <v>19</v>
      </c>
      <c r="AD425" s="121">
        <v>0</v>
      </c>
      <c r="AE425" s="109" t="s">
        <v>19</v>
      </c>
      <c r="AF425" s="121">
        <v>0</v>
      </c>
      <c r="AG425" s="109" t="s">
        <v>19</v>
      </c>
      <c r="AH425" s="121">
        <v>0</v>
      </c>
      <c r="AI425" s="104" t="s">
        <v>19</v>
      </c>
      <c r="AJ425" s="121">
        <v>0</v>
      </c>
      <c r="AK425" s="109" t="s">
        <v>19</v>
      </c>
      <c r="AL425" s="121">
        <v>0</v>
      </c>
      <c r="AM425" s="104"/>
      <c r="AN425" s="121"/>
    </row>
    <row r="426" spans="1:40" ht="15" hidden="1" customHeight="1" x14ac:dyDescent="0.3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9" t="s">
        <v>20</v>
      </c>
      <c r="P426" s="121">
        <v>0</v>
      </c>
      <c r="Q426" s="109" t="s">
        <v>20</v>
      </c>
      <c r="R426" s="121">
        <v>0</v>
      </c>
      <c r="S426" s="109" t="s">
        <v>20</v>
      </c>
      <c r="T426" s="121">
        <v>0</v>
      </c>
      <c r="U426" s="109" t="s">
        <v>20</v>
      </c>
      <c r="V426" s="108">
        <v>0</v>
      </c>
      <c r="W426" s="104" t="s">
        <v>20</v>
      </c>
      <c r="X426" s="121">
        <v>0</v>
      </c>
      <c r="Y426" s="109" t="s">
        <v>20</v>
      </c>
      <c r="Z426" s="121">
        <v>0</v>
      </c>
      <c r="AA426" s="109" t="s">
        <v>20</v>
      </c>
      <c r="AB426" s="121">
        <v>0</v>
      </c>
      <c r="AC426" s="109" t="s">
        <v>20</v>
      </c>
      <c r="AD426" s="121">
        <v>0</v>
      </c>
      <c r="AE426" s="109" t="s">
        <v>20</v>
      </c>
      <c r="AF426" s="121">
        <v>0</v>
      </c>
      <c r="AG426" s="109" t="s">
        <v>20</v>
      </c>
      <c r="AH426" s="121">
        <v>0</v>
      </c>
      <c r="AI426" s="104" t="s">
        <v>20</v>
      </c>
      <c r="AJ426" s="121">
        <v>0</v>
      </c>
      <c r="AK426" s="109" t="s">
        <v>20</v>
      </c>
      <c r="AL426" s="121">
        <v>0</v>
      </c>
      <c r="AM426" s="104"/>
      <c r="AN426" s="121"/>
    </row>
    <row r="427" spans="1:40" ht="15" hidden="1" customHeight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9" t="s">
        <v>21</v>
      </c>
      <c r="P427" s="121">
        <v>0</v>
      </c>
      <c r="Q427" s="109" t="s">
        <v>21</v>
      </c>
      <c r="R427" s="121">
        <v>0</v>
      </c>
      <c r="S427" s="109" t="s">
        <v>21</v>
      </c>
      <c r="T427" s="121">
        <v>0</v>
      </c>
      <c r="U427" s="109" t="s">
        <v>21</v>
      </c>
      <c r="V427" s="108">
        <v>0</v>
      </c>
      <c r="W427" s="104" t="s">
        <v>21</v>
      </c>
      <c r="X427" s="121">
        <v>0</v>
      </c>
      <c r="Y427" s="109" t="s">
        <v>21</v>
      </c>
      <c r="Z427" s="121">
        <v>0</v>
      </c>
      <c r="AA427" s="109" t="s">
        <v>21</v>
      </c>
      <c r="AB427" s="121">
        <v>0</v>
      </c>
      <c r="AC427" s="109" t="s">
        <v>21</v>
      </c>
      <c r="AD427" s="121">
        <v>0</v>
      </c>
      <c r="AE427" s="109" t="s">
        <v>21</v>
      </c>
      <c r="AF427" s="121">
        <v>0</v>
      </c>
      <c r="AG427" s="109" t="s">
        <v>21</v>
      </c>
      <c r="AH427" s="121">
        <v>0</v>
      </c>
      <c r="AI427" s="104" t="s">
        <v>21</v>
      </c>
      <c r="AJ427" s="121">
        <v>0</v>
      </c>
      <c r="AK427" s="109" t="s">
        <v>21</v>
      </c>
      <c r="AL427" s="121">
        <v>0</v>
      </c>
      <c r="AM427" s="104"/>
      <c r="AN427" s="121"/>
    </row>
    <row r="428" spans="1:40" ht="15" hidden="1" customHeight="1" x14ac:dyDescent="0.3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108" t="s">
        <v>22</v>
      </c>
      <c r="P428" s="121">
        <v>-32</v>
      </c>
      <c r="Q428" s="108" t="s">
        <v>22</v>
      </c>
      <c r="R428" s="121">
        <v>-24</v>
      </c>
      <c r="S428" s="108" t="s">
        <v>22</v>
      </c>
      <c r="T428" s="121">
        <v>-40</v>
      </c>
      <c r="U428" s="108" t="s">
        <v>22</v>
      </c>
      <c r="V428" s="108">
        <v>-8</v>
      </c>
      <c r="W428" s="81" t="s">
        <v>22</v>
      </c>
      <c r="X428" s="121">
        <v>0</v>
      </c>
      <c r="Y428" s="108" t="s">
        <v>22</v>
      </c>
      <c r="Z428" s="121">
        <v>-64</v>
      </c>
      <c r="AA428" s="108" t="s">
        <v>22</v>
      </c>
      <c r="AB428" s="121">
        <v>0</v>
      </c>
      <c r="AC428" s="108" t="s">
        <v>22</v>
      </c>
      <c r="AD428" s="121">
        <v>0</v>
      </c>
      <c r="AE428" s="108" t="s">
        <v>22</v>
      </c>
      <c r="AF428" s="121">
        <v>0</v>
      </c>
      <c r="AG428" s="108" t="s">
        <v>22</v>
      </c>
      <c r="AH428" s="121">
        <v>0</v>
      </c>
      <c r="AI428" s="81" t="s">
        <v>22</v>
      </c>
      <c r="AJ428" s="121">
        <v>0</v>
      </c>
      <c r="AK428" s="108" t="s">
        <v>22</v>
      </c>
      <c r="AL428" s="121">
        <v>-16</v>
      </c>
      <c r="AM428" s="81"/>
      <c r="AN428" s="121"/>
    </row>
    <row r="429" spans="1:40" ht="15" customHeight="1" x14ac:dyDescent="0.3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106" t="s">
        <v>23</v>
      </c>
      <c r="P429" s="71">
        <v>-35</v>
      </c>
      <c r="Q429" s="106" t="s">
        <v>23</v>
      </c>
      <c r="R429" s="71">
        <v>-24</v>
      </c>
      <c r="S429" s="106" t="s">
        <v>23</v>
      </c>
      <c r="T429" s="71">
        <v>-43</v>
      </c>
      <c r="U429" s="169" t="s">
        <v>23</v>
      </c>
      <c r="V429" s="108">
        <v>-14</v>
      </c>
      <c r="W429" s="93" t="s">
        <v>23</v>
      </c>
      <c r="X429" s="71">
        <v>0</v>
      </c>
      <c r="Y429" s="106" t="s">
        <v>23</v>
      </c>
      <c r="Z429" s="71">
        <v>-68</v>
      </c>
      <c r="AA429" s="106" t="s">
        <v>23</v>
      </c>
      <c r="AB429" s="71">
        <v>-8</v>
      </c>
      <c r="AC429" s="106" t="s">
        <v>23</v>
      </c>
      <c r="AD429" s="71">
        <v>0</v>
      </c>
      <c r="AE429" s="106" t="s">
        <v>23</v>
      </c>
      <c r="AF429" s="71">
        <v>-11</v>
      </c>
      <c r="AG429" s="106" t="s">
        <v>23</v>
      </c>
      <c r="AH429" s="71">
        <v>0</v>
      </c>
      <c r="AI429" s="93" t="s">
        <v>23</v>
      </c>
      <c r="AJ429" s="71">
        <v>-1</v>
      </c>
      <c r="AK429" s="106" t="s">
        <v>23</v>
      </c>
      <c r="AL429" s="71">
        <v>-19</v>
      </c>
      <c r="AM429" s="93"/>
      <c r="AN429" s="71"/>
    </row>
    <row r="430" spans="1:40" ht="15" customHeight="1" x14ac:dyDescent="0.3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24</v>
      </c>
      <c r="Q430" s="105" t="s">
        <v>24</v>
      </c>
      <c r="R430" s="12">
        <v>14</v>
      </c>
      <c r="S430" s="105" t="s">
        <v>24</v>
      </c>
      <c r="T430" s="12">
        <v>23</v>
      </c>
      <c r="U430" s="170" t="s">
        <v>24</v>
      </c>
      <c r="V430" s="122">
        <v>-1</v>
      </c>
      <c r="W430" s="105" t="s">
        <v>24</v>
      </c>
      <c r="X430" s="12">
        <v>0</v>
      </c>
      <c r="Y430" s="105" t="s">
        <v>24</v>
      </c>
      <c r="Z430" s="12">
        <v>11</v>
      </c>
      <c r="AA430" s="105" t="s">
        <v>24</v>
      </c>
      <c r="AB430" s="12">
        <v>2</v>
      </c>
      <c r="AC430" s="105" t="s">
        <v>24</v>
      </c>
      <c r="AD430" s="122">
        <v>0</v>
      </c>
      <c r="AE430" s="105" t="s">
        <v>24</v>
      </c>
      <c r="AF430" s="12">
        <v>0</v>
      </c>
      <c r="AG430" s="105" t="s">
        <v>24</v>
      </c>
      <c r="AH430" s="12">
        <v>12</v>
      </c>
      <c r="AI430" s="105" t="s">
        <v>24</v>
      </c>
      <c r="AJ430" s="12">
        <v>-2</v>
      </c>
      <c r="AK430" s="105" t="s">
        <v>24</v>
      </c>
      <c r="AL430" s="12">
        <v>5</v>
      </c>
      <c r="AM430" s="105"/>
      <c r="AN430" s="12"/>
    </row>
    <row r="431" spans="1:40" ht="15" customHeight="1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/>
      <c r="P431" s="9"/>
      <c r="Q431"/>
      <c r="R431" s="9"/>
      <c r="S431"/>
      <c r="T431"/>
      <c r="U431" s="119"/>
      <c r="V431" s="9"/>
      <c r="W431" s="9"/>
      <c r="X431" s="9"/>
      <c r="Y431"/>
      <c r="Z431" s="9"/>
      <c r="AA431"/>
      <c r="AB431" s="9"/>
      <c r="AC431"/>
      <c r="AD431" s="9"/>
      <c r="AE431"/>
      <c r="AF431" s="9"/>
      <c r="AG431"/>
      <c r="AH431" s="9"/>
      <c r="AI431"/>
      <c r="AJ431" s="9"/>
      <c r="AK431"/>
      <c r="AL431" s="9"/>
      <c r="AM431"/>
      <c r="AN431" s="9"/>
    </row>
    <row r="432" spans="1:40" ht="15" customHeight="1" x14ac:dyDescent="0.3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281</v>
      </c>
      <c r="P432" s="71">
        <v>26</v>
      </c>
      <c r="Q432" s="30"/>
      <c r="R432" s="30"/>
      <c r="S432" s="251" t="s">
        <v>281</v>
      </c>
      <c r="T432" s="71">
        <v>6</v>
      </c>
      <c r="U432" s="119"/>
      <c r="V432" s="119"/>
      <c r="W432" s="119"/>
      <c r="X432" s="119"/>
      <c r="Y432"/>
      <c r="Z432" s="9"/>
      <c r="AA432"/>
      <c r="AB432"/>
      <c r="AC432"/>
      <c r="AD432"/>
      <c r="AE432"/>
      <c r="AF432"/>
      <c r="AG432"/>
      <c r="AH432"/>
      <c r="AI432"/>
      <c r="AJ432" s="9"/>
      <c r="AK432"/>
      <c r="AL432"/>
      <c r="AM432"/>
      <c r="AN432"/>
    </row>
    <row r="433" spans="1:40" ht="15" customHeight="1" x14ac:dyDescent="0.3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0</v>
      </c>
      <c r="Q433" s="30"/>
      <c r="R433" s="30"/>
      <c r="S433" s="3" t="s">
        <v>297</v>
      </c>
      <c r="T433" s="12">
        <v>0</v>
      </c>
      <c r="U433" s="119"/>
      <c r="V433" s="119"/>
      <c r="W433" s="119"/>
      <c r="X433" s="119"/>
      <c r="Y433"/>
      <c r="Z433" s="9"/>
      <c r="AA433"/>
      <c r="AB433"/>
      <c r="AC433"/>
      <c r="AD433" s="9"/>
      <c r="AE433"/>
      <c r="AF433" s="9"/>
      <c r="AG433" s="12" t="s">
        <v>281</v>
      </c>
      <c r="AH433" s="71">
        <v>26</v>
      </c>
      <c r="AI433" s="12" t="s">
        <v>90</v>
      </c>
      <c r="AJ433" s="71">
        <v>26</v>
      </c>
      <c r="AK433"/>
      <c r="AL433"/>
      <c r="AM433"/>
      <c r="AN433"/>
    </row>
    <row r="434" spans="1:40" ht="15" customHeight="1" x14ac:dyDescent="0.3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 s="30"/>
      <c r="R434" s="30"/>
      <c r="S434"/>
      <c r="T434"/>
      <c r="U434" s="119"/>
      <c r="V434" s="9"/>
      <c r="W434" s="9"/>
      <c r="X434" s="9"/>
      <c r="Y434"/>
      <c r="Z434" s="9"/>
      <c r="AA434"/>
      <c r="AB434"/>
      <c r="AC434"/>
      <c r="AD434" s="9"/>
      <c r="AE434"/>
      <c r="AF434" s="9"/>
      <c r="AG434" s="3" t="s">
        <v>297</v>
      </c>
      <c r="AH434" s="12">
        <v>0</v>
      </c>
      <c r="AI434" s="3" t="s">
        <v>297</v>
      </c>
      <c r="AJ434" s="12">
        <v>0</v>
      </c>
      <c r="AK434"/>
      <c r="AL434"/>
      <c r="AM434"/>
      <c r="AN434"/>
    </row>
    <row r="435" spans="1:40" ht="15" customHeight="1" x14ac:dyDescent="0.3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0"/>
      <c r="S435"/>
      <c r="T435"/>
      <c r="U435" s="119"/>
      <c r="V435" s="9"/>
      <c r="W435" s="9"/>
      <c r="X435" s="9"/>
      <c r="Y435"/>
      <c r="Z435" s="9"/>
      <c r="AA435"/>
      <c r="AB435"/>
      <c r="AC435"/>
      <c r="AD435" s="9"/>
      <c r="AE435"/>
      <c r="AF435" s="9"/>
      <c r="AG435"/>
      <c r="AH435" s="9"/>
      <c r="AI435"/>
      <c r="AJ435" s="9"/>
      <c r="AK435"/>
      <c r="AL435"/>
      <c r="AM435"/>
      <c r="AN435"/>
    </row>
    <row r="436" spans="1:40" ht="15" customHeight="1" x14ac:dyDescent="0.3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0"/>
      <c r="S436"/>
      <c r="T436"/>
      <c r="U436" s="119"/>
      <c r="V436" s="9"/>
      <c r="W436" s="9"/>
      <c r="X436" s="9"/>
      <c r="Y436"/>
      <c r="Z436" s="9"/>
      <c r="AA436"/>
      <c r="AB436"/>
      <c r="AC436"/>
      <c r="AD436" s="9"/>
      <c r="AE436"/>
      <c r="AF436" s="9"/>
      <c r="AG436"/>
      <c r="AH436" s="9"/>
      <c r="AI436"/>
      <c r="AJ436" s="9"/>
      <c r="AK436"/>
      <c r="AL436"/>
      <c r="AM436"/>
      <c r="AN436"/>
    </row>
    <row r="437" spans="1:40" ht="15" customHeight="1" x14ac:dyDescent="0.3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0"/>
      <c r="S437"/>
      <c r="T437"/>
      <c r="U437" s="119"/>
      <c r="V437" s="9"/>
      <c r="W437" s="9"/>
      <c r="X437" s="9"/>
      <c r="Y437"/>
      <c r="Z437" s="9"/>
      <c r="AA437"/>
      <c r="AB437"/>
      <c r="AC437"/>
      <c r="AD437" s="9"/>
      <c r="AE437"/>
      <c r="AF437" s="9"/>
      <c r="AG437"/>
      <c r="AH437" s="9"/>
      <c r="AI437"/>
      <c r="AJ437" s="9"/>
      <c r="AK437"/>
      <c r="AL437"/>
      <c r="AM437"/>
      <c r="AN437"/>
    </row>
    <row r="438" spans="1:40" ht="15" customHeight="1" x14ac:dyDescent="0.3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0"/>
      <c r="S438"/>
      <c r="T438"/>
      <c r="U438" s="119"/>
      <c r="V438" s="9"/>
      <c r="W438" s="9"/>
      <c r="X438" s="9"/>
      <c r="Y438"/>
      <c r="Z438" s="9"/>
      <c r="AA438"/>
      <c r="AB438"/>
      <c r="AC438"/>
      <c r="AD438" s="9"/>
      <c r="AE438"/>
      <c r="AF438" s="9"/>
      <c r="AG438"/>
      <c r="AH438" s="9"/>
      <c r="AI438"/>
      <c r="AJ438" s="9"/>
      <c r="AK438"/>
      <c r="AL438"/>
      <c r="AM438"/>
      <c r="AN438"/>
    </row>
    <row r="439" spans="1:40" ht="15" customHeight="1" x14ac:dyDescent="0.3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0"/>
      <c r="S439"/>
      <c r="T439"/>
      <c r="U439" s="119"/>
      <c r="V439" s="9"/>
      <c r="W439" s="9"/>
      <c r="X439" s="9"/>
      <c r="Y439"/>
      <c r="Z439" s="9"/>
      <c r="AA439"/>
      <c r="AB439"/>
      <c r="AC439"/>
      <c r="AD439" s="9"/>
      <c r="AE439"/>
      <c r="AF439" s="9"/>
      <c r="AG439"/>
      <c r="AH439" s="9"/>
      <c r="AI439"/>
      <c r="AJ439" s="9"/>
      <c r="AK439"/>
      <c r="AL439"/>
      <c r="AM439"/>
      <c r="AN439"/>
    </row>
    <row r="440" spans="1:40" ht="15" customHeight="1" x14ac:dyDescent="0.3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0"/>
      <c r="S440"/>
      <c r="T440"/>
      <c r="U440" s="119"/>
      <c r="V440" s="9"/>
      <c r="W440" s="9"/>
      <c r="X440" s="9"/>
      <c r="Y440"/>
      <c r="Z440" s="9"/>
      <c r="AA440"/>
      <c r="AB440"/>
      <c r="AC440"/>
      <c r="AD440" s="9"/>
      <c r="AE440"/>
      <c r="AF440" s="9"/>
      <c r="AG440"/>
      <c r="AH440" s="9"/>
      <c r="AI440"/>
      <c r="AJ440" s="9"/>
      <c r="AK440"/>
      <c r="AL440"/>
      <c r="AM440"/>
      <c r="AN440"/>
    </row>
    <row r="441" spans="1:40" ht="14.4" x14ac:dyDescent="0.3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0"/>
      <c r="S441"/>
      <c r="T441"/>
      <c r="U441" s="119"/>
      <c r="V441" s="9"/>
      <c r="W441" s="9"/>
      <c r="X441" s="9"/>
      <c r="Y441"/>
      <c r="Z441" s="9"/>
      <c r="AA441"/>
      <c r="AB441"/>
      <c r="AC441"/>
      <c r="AD441" s="9"/>
      <c r="AE441"/>
      <c r="AF441" s="9"/>
      <c r="AG441"/>
      <c r="AH441" s="9"/>
      <c r="AI441"/>
      <c r="AJ441" s="9"/>
      <c r="AK441"/>
      <c r="AL441"/>
      <c r="AM441"/>
      <c r="AN441"/>
    </row>
    <row r="442" spans="1:40" ht="14.4" x14ac:dyDescent="0.3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0"/>
      <c r="S442"/>
      <c r="T442"/>
      <c r="U442" s="119"/>
      <c r="V442" s="9"/>
      <c r="W442" s="9"/>
      <c r="X442" s="9"/>
      <c r="Y442"/>
      <c r="Z442" s="9"/>
      <c r="AA442"/>
      <c r="AB442"/>
      <c r="AC442"/>
      <c r="AD442" s="9"/>
      <c r="AE442"/>
      <c r="AF442" s="9"/>
      <c r="AG442"/>
      <c r="AH442" s="9"/>
      <c r="AI442"/>
      <c r="AJ442" s="9"/>
      <c r="AK442"/>
      <c r="AL442"/>
      <c r="AM442"/>
      <c r="AN442"/>
    </row>
    <row r="443" spans="1:40" ht="14.4" x14ac:dyDescent="0.3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0"/>
      <c r="S443"/>
      <c r="T443"/>
      <c r="U443" s="119"/>
      <c r="V443" s="9"/>
      <c r="W443" s="9"/>
      <c r="X443" s="9"/>
      <c r="Y443"/>
      <c r="Z443" s="9"/>
      <c r="AA443"/>
      <c r="AB443"/>
      <c r="AC443"/>
      <c r="AD443" s="9"/>
      <c r="AE443"/>
      <c r="AF443" s="9"/>
      <c r="AG443"/>
      <c r="AH443" s="9"/>
      <c r="AI443"/>
      <c r="AJ443" s="9"/>
      <c r="AK443"/>
      <c r="AL443"/>
      <c r="AM443"/>
      <c r="AN443"/>
    </row>
    <row r="444" spans="1:40" ht="14.4" x14ac:dyDescent="0.3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0"/>
      <c r="S444"/>
      <c r="T444"/>
      <c r="U444" s="119"/>
      <c r="V444" s="9"/>
      <c r="W444" s="9"/>
      <c r="X444" s="9"/>
      <c r="Y444"/>
      <c r="Z444" s="9"/>
      <c r="AA444"/>
      <c r="AB444"/>
      <c r="AC444"/>
      <c r="AD444" s="9"/>
      <c r="AE444"/>
      <c r="AF444" s="9"/>
      <c r="AG444"/>
      <c r="AH444" s="9"/>
      <c r="AI444"/>
      <c r="AJ444" s="9"/>
      <c r="AK444"/>
      <c r="AL444"/>
      <c r="AM444"/>
      <c r="AN444"/>
    </row>
    <row r="445" spans="1:40" ht="14.4" x14ac:dyDescent="0.3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0"/>
      <c r="S445"/>
      <c r="T445"/>
      <c r="U445" s="119"/>
      <c r="V445" s="9"/>
      <c r="W445" s="9"/>
      <c r="X445" s="9"/>
      <c r="Y445"/>
      <c r="Z445" s="9"/>
      <c r="AA445"/>
      <c r="AB445"/>
      <c r="AC445"/>
      <c r="AD445" s="9"/>
      <c r="AE445"/>
      <c r="AF445" s="9"/>
      <c r="AG445"/>
      <c r="AH445" s="9"/>
      <c r="AI445"/>
      <c r="AJ445" s="9"/>
      <c r="AK445"/>
      <c r="AL445"/>
      <c r="AM445"/>
      <c r="AN445"/>
    </row>
    <row r="446" spans="1:40" ht="14.4" x14ac:dyDescent="0.3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0"/>
      <c r="S446"/>
      <c r="T446"/>
      <c r="U446" s="119"/>
      <c r="V446" s="9"/>
      <c r="W446" s="9"/>
      <c r="X446" s="9"/>
      <c r="Y446"/>
      <c r="Z446" s="9"/>
      <c r="AA446"/>
      <c r="AB446"/>
      <c r="AC446"/>
      <c r="AD446" s="9"/>
      <c r="AE446"/>
      <c r="AF446" s="9"/>
      <c r="AG446"/>
      <c r="AH446" s="9"/>
      <c r="AI446"/>
      <c r="AJ446" s="9"/>
      <c r="AK446"/>
      <c r="AL446"/>
      <c r="AM446"/>
      <c r="AN446"/>
    </row>
    <row r="447" spans="1:40" ht="14.4" x14ac:dyDescent="0.3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0"/>
      <c r="S447"/>
      <c r="T447"/>
      <c r="U447" s="119"/>
      <c r="V447" s="9"/>
      <c r="W447" s="9"/>
      <c r="X447" s="9"/>
      <c r="Y447"/>
      <c r="Z447" s="9"/>
      <c r="AA447"/>
      <c r="AB447"/>
      <c r="AC447"/>
      <c r="AD447" s="9"/>
      <c r="AE447"/>
      <c r="AF447" s="9"/>
      <c r="AG447"/>
      <c r="AH447" s="9"/>
      <c r="AI447"/>
      <c r="AJ447" s="9"/>
      <c r="AK447"/>
      <c r="AL447"/>
      <c r="AM447"/>
      <c r="AN447"/>
    </row>
    <row r="448" spans="1:40" ht="14.4" x14ac:dyDescent="0.3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0"/>
      <c r="S448"/>
      <c r="T448"/>
      <c r="U448" s="119"/>
      <c r="V448" s="9"/>
      <c r="W448" s="9"/>
      <c r="X448" s="9"/>
      <c r="Y448"/>
      <c r="Z448" s="9"/>
      <c r="AA448"/>
      <c r="AB448"/>
      <c r="AC448"/>
      <c r="AD448" s="9"/>
      <c r="AE448"/>
      <c r="AF448" s="9"/>
      <c r="AG448"/>
      <c r="AH448" s="9"/>
      <c r="AI448"/>
      <c r="AJ448" s="9"/>
      <c r="AK448"/>
      <c r="AL448"/>
      <c r="AM448"/>
      <c r="AN448"/>
    </row>
    <row r="449" spans="1:40" ht="14.4" x14ac:dyDescent="0.3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0"/>
      <c r="S449"/>
      <c r="T449"/>
      <c r="U449" s="119"/>
      <c r="V449" s="9"/>
      <c r="W449" s="9"/>
      <c r="X449" s="9"/>
      <c r="Y449"/>
      <c r="Z449" s="9"/>
      <c r="AA449"/>
      <c r="AB449"/>
      <c r="AC449"/>
      <c r="AD449" s="9"/>
      <c r="AE449"/>
      <c r="AF449" s="9"/>
      <c r="AG449"/>
      <c r="AH449" s="9"/>
      <c r="AI449"/>
      <c r="AJ449" s="9"/>
      <c r="AK449"/>
      <c r="AL449"/>
      <c r="AM449"/>
      <c r="AN449"/>
    </row>
    <row r="450" spans="1:40" ht="14.4" x14ac:dyDescent="0.3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0"/>
      <c r="S450"/>
      <c r="T450"/>
      <c r="U450" s="119"/>
      <c r="V450" s="9"/>
      <c r="W450" s="9"/>
      <c r="X450" s="9"/>
      <c r="Y450"/>
      <c r="Z450" s="9"/>
      <c r="AA450"/>
      <c r="AB450"/>
      <c r="AC450"/>
      <c r="AD450" s="9"/>
      <c r="AE450"/>
      <c r="AF450" s="9"/>
      <c r="AG450"/>
      <c r="AH450" s="9"/>
      <c r="AI450"/>
      <c r="AJ450" s="9"/>
      <c r="AK450"/>
      <c r="AL450"/>
      <c r="AM450"/>
      <c r="AN450"/>
    </row>
    <row r="451" spans="1:40" ht="14.4" x14ac:dyDescent="0.3">
      <c r="A451" s="17"/>
      <c r="C451" s="114"/>
      <c r="D451" s="9"/>
      <c r="E451" s="114"/>
      <c r="F451" s="9"/>
      <c r="G451" s="114"/>
      <c r="H451" s="114"/>
      <c r="I451" s="114"/>
      <c r="J451" s="9"/>
      <c r="K451" s="114"/>
      <c r="L451" s="9"/>
      <c r="M451" s="114"/>
      <c r="N451" s="9"/>
      <c r="O451"/>
      <c r="P451"/>
      <c r="Q451" s="30"/>
      <c r="R451" s="30"/>
      <c r="S451"/>
      <c r="T451"/>
      <c r="U451"/>
      <c r="V451" s="9"/>
      <c r="W451"/>
      <c r="X451"/>
      <c r="Y451"/>
      <c r="Z451" s="9"/>
      <c r="AA451"/>
      <c r="AB451" s="9"/>
      <c r="AC451"/>
      <c r="AD451" s="9"/>
      <c r="AE451" s="9"/>
      <c r="AF451" s="9"/>
      <c r="AG451"/>
      <c r="AH451" s="9"/>
      <c r="AI451"/>
      <c r="AJ451" s="9"/>
      <c r="AK451"/>
      <c r="AL451"/>
      <c r="AM451" s="10"/>
      <c r="AN451"/>
    </row>
    <row r="452" spans="1:40" x14ac:dyDescent="0.25">
      <c r="A452" s="17"/>
      <c r="C452" s="82"/>
      <c r="D452" s="82"/>
      <c r="E452" s="82"/>
      <c r="F452" s="82"/>
      <c r="G452" s="82"/>
      <c r="H452" s="82"/>
      <c r="I452" s="82"/>
      <c r="J452" s="82"/>
      <c r="K452" s="82"/>
      <c r="L452" s="82"/>
      <c r="M452" s="82"/>
      <c r="N452" s="82"/>
      <c r="O452" s="83"/>
      <c r="P452" s="14"/>
      <c r="Q452" s="83"/>
      <c r="R452" s="14"/>
      <c r="S452" s="82"/>
      <c r="T452" s="94"/>
      <c r="U452" s="82"/>
      <c r="V452" s="94"/>
      <c r="W452" s="83"/>
      <c r="X452" s="14"/>
      <c r="Y452" s="82"/>
      <c r="Z452" s="94"/>
      <c r="AA452" s="82"/>
      <c r="AB452" s="94"/>
      <c r="AD452" s="9"/>
      <c r="AE452" s="9"/>
      <c r="AF452" s="9"/>
      <c r="AG452" s="94"/>
      <c r="AH452" s="94"/>
      <c r="AI452" s="94"/>
      <c r="AJ452" s="9"/>
    </row>
    <row r="453" spans="1:40" x14ac:dyDescent="0.25">
      <c r="A453" s="30"/>
      <c r="C453" s="36"/>
      <c r="D453" s="82"/>
      <c r="E453" s="36"/>
      <c r="F453" s="82"/>
      <c r="G453" s="36"/>
      <c r="H453" s="14"/>
      <c r="I453" s="36"/>
      <c r="J453" s="14"/>
      <c r="K453" s="36"/>
      <c r="L453" s="82"/>
      <c r="M453" s="36"/>
      <c r="N453" s="82"/>
      <c r="O453" s="36"/>
      <c r="P453" s="1"/>
      <c r="Q453" s="36"/>
      <c r="R453" s="1"/>
      <c r="S453" s="36"/>
      <c r="T453" s="1"/>
      <c r="U453" s="36"/>
      <c r="V453" s="1"/>
      <c r="W453" s="36"/>
      <c r="X453" s="1"/>
      <c r="Y453" s="36"/>
      <c r="Z453" s="1"/>
      <c r="AA453" s="36"/>
      <c r="AB453" s="1"/>
      <c r="AD453" s="9"/>
      <c r="AE453" s="9"/>
      <c r="AF453" s="9"/>
      <c r="AG453" s="82"/>
      <c r="AH453" s="94"/>
      <c r="AI453" s="94"/>
      <c r="AJ453" s="9"/>
    </row>
    <row r="454" spans="1:40" x14ac:dyDescent="0.25">
      <c r="A454" s="17"/>
      <c r="C454" s="17"/>
      <c r="D454" s="9"/>
      <c r="E454" s="17"/>
      <c r="F454" s="9"/>
      <c r="G454" s="17"/>
      <c r="I454" s="17"/>
      <c r="J454" s="9"/>
      <c r="L454" s="9"/>
      <c r="N454" s="9"/>
      <c r="O454" s="30"/>
      <c r="P454" s="30"/>
      <c r="Q454" s="30"/>
      <c r="R454" s="30"/>
      <c r="U454" s="17"/>
      <c r="V454" s="9"/>
      <c r="W454" s="30"/>
      <c r="X454" s="30"/>
      <c r="Y454" s="17"/>
      <c r="Z454" s="9"/>
      <c r="AB454" s="9"/>
      <c r="AD454" s="9"/>
      <c r="AE454" s="9"/>
      <c r="AF454" s="9"/>
      <c r="AG454" s="36"/>
      <c r="AH454" s="1"/>
      <c r="AI454" s="94"/>
      <c r="AJ454" s="9"/>
    </row>
    <row r="455" spans="1:40" x14ac:dyDescent="0.25">
      <c r="A455" s="17"/>
      <c r="C455" s="17"/>
      <c r="D455" s="9"/>
      <c r="E455" s="17"/>
      <c r="F455" s="9"/>
      <c r="G455" s="17"/>
      <c r="I455" s="17"/>
      <c r="J455" s="9"/>
      <c r="L455" s="9"/>
      <c r="N455" s="9"/>
      <c r="Q455" s="30"/>
      <c r="R455" s="30"/>
      <c r="U455" s="17"/>
      <c r="V455" s="9"/>
      <c r="Y455" s="17"/>
      <c r="Z455" s="9"/>
      <c r="AB455" s="9"/>
      <c r="AD455" s="9"/>
      <c r="AE455" s="9"/>
      <c r="AF455" s="9"/>
      <c r="AH455" s="9"/>
      <c r="AI455" s="94"/>
      <c r="AJ455" s="9"/>
    </row>
    <row r="456" spans="1:40" x14ac:dyDescent="0.25">
      <c r="A456" s="17"/>
      <c r="C456" s="17"/>
      <c r="D456" s="9"/>
      <c r="E456" s="17"/>
      <c r="F456" s="9"/>
      <c r="G456" s="17"/>
      <c r="I456" s="17"/>
      <c r="J456" s="9"/>
      <c r="L456" s="9"/>
      <c r="N456" s="9"/>
      <c r="Q456" s="30"/>
      <c r="R456" s="30"/>
      <c r="U456" s="17"/>
      <c r="V456" s="9"/>
      <c r="Y456" s="17"/>
      <c r="Z456" s="9"/>
      <c r="AB456" s="9"/>
      <c r="AD456" s="9"/>
      <c r="AE456" s="9"/>
      <c r="AF456" s="9"/>
      <c r="AH456" s="9"/>
      <c r="AI456" s="94"/>
      <c r="AJ456" s="9"/>
    </row>
    <row r="457" spans="1:40" x14ac:dyDescent="0.25">
      <c r="A457" s="17"/>
      <c r="C457" s="17"/>
      <c r="D457" s="9"/>
      <c r="E457" s="17"/>
      <c r="F457" s="9"/>
      <c r="G457" s="17"/>
      <c r="I457" s="17"/>
      <c r="J457" s="9"/>
      <c r="L457" s="9"/>
      <c r="N457" s="9"/>
      <c r="Q457" s="30"/>
      <c r="R457" s="30"/>
      <c r="U457" s="17"/>
      <c r="V457" s="9"/>
      <c r="Y457" s="17"/>
      <c r="Z457" s="9"/>
      <c r="AB457" s="9"/>
      <c r="AD457" s="9"/>
      <c r="AE457" s="9"/>
      <c r="AF457" s="9"/>
      <c r="AH457" s="9"/>
      <c r="AI457" s="94"/>
      <c r="AJ457" s="9"/>
    </row>
    <row r="458" spans="1:40" x14ac:dyDescent="0.25">
      <c r="A458" s="17"/>
      <c r="C458" s="17"/>
      <c r="D458" s="9"/>
      <c r="E458" s="17"/>
      <c r="F458" s="9"/>
      <c r="G458" s="17"/>
      <c r="I458" s="17"/>
      <c r="J458" s="9"/>
      <c r="L458" s="9"/>
      <c r="N458" s="9"/>
      <c r="Q458" s="30"/>
      <c r="R458" s="30"/>
      <c r="U458" s="17"/>
      <c r="V458" s="9"/>
      <c r="Y458" s="17"/>
      <c r="Z458" s="9"/>
      <c r="AB458" s="9"/>
      <c r="AD458" s="9"/>
      <c r="AE458" s="9"/>
      <c r="AF458" s="9"/>
      <c r="AH458" s="9"/>
      <c r="AI458" s="94"/>
      <c r="AJ458" s="9"/>
    </row>
    <row r="459" spans="1:40" x14ac:dyDescent="0.25">
      <c r="A459" s="17"/>
      <c r="C459" s="17"/>
      <c r="D459" s="9"/>
      <c r="E459" s="17"/>
      <c r="F459" s="9"/>
      <c r="G459" s="17"/>
      <c r="I459" s="17"/>
      <c r="J459" s="9"/>
      <c r="L459" s="9"/>
      <c r="N459" s="9"/>
      <c r="Q459" s="30"/>
      <c r="R459" s="30"/>
      <c r="U459" s="17"/>
      <c r="V459" s="9"/>
      <c r="Y459" s="17"/>
      <c r="Z459" s="9"/>
      <c r="AB459" s="9"/>
      <c r="AD459" s="9"/>
      <c r="AE459" s="9"/>
      <c r="AF459" s="9"/>
      <c r="AH459" s="9"/>
      <c r="AI459" s="94"/>
      <c r="AJ459" s="9"/>
    </row>
    <row r="460" spans="1:40" x14ac:dyDescent="0.25">
      <c r="A460" s="17"/>
      <c r="C460" s="17"/>
      <c r="D460" s="9"/>
      <c r="E460" s="17"/>
      <c r="F460" s="9"/>
      <c r="G460" s="17"/>
      <c r="I460" s="17"/>
      <c r="J460" s="9"/>
      <c r="L460" s="9"/>
      <c r="N460" s="9"/>
      <c r="Q460" s="30"/>
      <c r="R460" s="30"/>
      <c r="U460" s="17"/>
      <c r="V460" s="9"/>
      <c r="Y460" s="17"/>
      <c r="Z460" s="9"/>
      <c r="AB460" s="9"/>
      <c r="AD460" s="9"/>
      <c r="AE460" s="9"/>
      <c r="AF460" s="9"/>
      <c r="AH460" s="9"/>
      <c r="AI460" s="94"/>
      <c r="AJ460" s="9"/>
    </row>
    <row r="461" spans="1:40" x14ac:dyDescent="0.25">
      <c r="A461" s="17"/>
      <c r="C461" s="17"/>
      <c r="D461" s="9"/>
      <c r="E461" s="17"/>
      <c r="F461" s="9"/>
      <c r="G461" s="17"/>
      <c r="I461" s="17"/>
      <c r="J461" s="9"/>
      <c r="L461" s="9"/>
      <c r="N461" s="9"/>
      <c r="Q461" s="30"/>
      <c r="R461" s="30"/>
      <c r="U461" s="17"/>
      <c r="V461" s="9"/>
      <c r="Y461" s="17"/>
      <c r="Z461" s="9"/>
      <c r="AB461" s="9"/>
      <c r="AD461" s="9"/>
      <c r="AE461" s="9"/>
      <c r="AF461" s="9"/>
      <c r="AH461" s="9"/>
      <c r="AI461" s="94"/>
      <c r="AJ461" s="9"/>
    </row>
    <row r="462" spans="1:40" x14ac:dyDescent="0.25">
      <c r="A462" s="17"/>
      <c r="C462" s="17"/>
      <c r="D462" s="9"/>
      <c r="E462" s="17"/>
      <c r="F462" s="9"/>
      <c r="G462" s="17"/>
      <c r="I462" s="17"/>
      <c r="J462" s="9"/>
      <c r="L462" s="9"/>
      <c r="N462" s="9"/>
      <c r="Q462" s="30"/>
      <c r="R462" s="30"/>
      <c r="U462" s="17"/>
      <c r="V462" s="9"/>
      <c r="Y462" s="17"/>
      <c r="Z462" s="9"/>
      <c r="AB462" s="9"/>
      <c r="AD462" s="9"/>
      <c r="AE462" s="9"/>
      <c r="AF462" s="9"/>
      <c r="AH462" s="9"/>
      <c r="AI462" s="94"/>
      <c r="AJ462" s="9"/>
    </row>
    <row r="463" spans="1:40" x14ac:dyDescent="0.25">
      <c r="A463" s="17"/>
      <c r="C463" s="17"/>
      <c r="D463" s="9"/>
      <c r="E463" s="17"/>
      <c r="F463" s="9"/>
      <c r="G463" s="17"/>
      <c r="I463" s="17"/>
      <c r="J463" s="9"/>
      <c r="L463" s="9"/>
      <c r="N463" s="9"/>
      <c r="Q463" s="30"/>
      <c r="R463" s="30"/>
      <c r="U463" s="17"/>
      <c r="V463" s="9"/>
      <c r="Y463" s="17"/>
      <c r="Z463" s="9"/>
      <c r="AB463" s="9"/>
      <c r="AD463" s="9"/>
      <c r="AE463" s="9"/>
      <c r="AF463" s="9"/>
      <c r="AH463" s="9"/>
      <c r="AI463" s="94"/>
      <c r="AJ463" s="9"/>
    </row>
    <row r="464" spans="1:40" x14ac:dyDescent="0.25">
      <c r="A464" s="17"/>
      <c r="C464" s="17"/>
      <c r="D464" s="9"/>
      <c r="E464" s="17"/>
      <c r="F464" s="9"/>
      <c r="G464" s="17"/>
      <c r="I464" s="17"/>
      <c r="J464" s="9"/>
      <c r="L464" s="9"/>
      <c r="N464" s="9"/>
      <c r="Q464" s="30"/>
      <c r="R464" s="30"/>
      <c r="U464" s="17"/>
      <c r="V464" s="9"/>
      <c r="Y464" s="17"/>
      <c r="Z464" s="9"/>
      <c r="AB464" s="9"/>
      <c r="AD464" s="9"/>
      <c r="AE464" s="9"/>
      <c r="AF464" s="9"/>
      <c r="AH464" s="9"/>
      <c r="AI464" s="94"/>
      <c r="AJ464" s="9"/>
    </row>
    <row r="465" spans="1:36" x14ac:dyDescent="0.25">
      <c r="A465" s="17"/>
      <c r="C465" s="17"/>
      <c r="D465" s="9"/>
      <c r="E465" s="17"/>
      <c r="F465" s="9"/>
      <c r="G465" s="17"/>
      <c r="I465" s="17"/>
      <c r="J465" s="9"/>
      <c r="L465" s="9"/>
      <c r="N465" s="9"/>
      <c r="Q465" s="30"/>
      <c r="R465" s="30"/>
      <c r="U465" s="17"/>
      <c r="V465" s="9"/>
      <c r="Y465" s="17"/>
      <c r="Z465" s="9"/>
      <c r="AB465" s="9"/>
      <c r="AD465" s="9"/>
      <c r="AE465" s="9"/>
      <c r="AF465" s="9"/>
      <c r="AH465" s="9"/>
      <c r="AI465" s="94"/>
      <c r="AJ465" s="9"/>
    </row>
    <row r="466" spans="1:36" x14ac:dyDescent="0.25">
      <c r="A466" s="17"/>
      <c r="C466" s="17"/>
      <c r="D466" s="9"/>
      <c r="E466" s="17"/>
      <c r="F466" s="9"/>
      <c r="G466" s="17"/>
      <c r="I466" s="17"/>
      <c r="J466" s="9"/>
      <c r="L466" s="9"/>
      <c r="N466" s="9"/>
      <c r="Q466" s="30"/>
      <c r="R466" s="30"/>
      <c r="U466" s="17"/>
      <c r="V466" s="9"/>
      <c r="Y466" s="17"/>
      <c r="Z466" s="9"/>
      <c r="AB466" s="9"/>
      <c r="AD466" s="9"/>
      <c r="AE466" s="9"/>
      <c r="AF466" s="9"/>
      <c r="AH466" s="9"/>
      <c r="AI466" s="94"/>
      <c r="AJ466" s="9"/>
    </row>
    <row r="467" spans="1:36" x14ac:dyDescent="0.25">
      <c r="A467" s="17"/>
      <c r="C467" s="17"/>
      <c r="D467" s="9"/>
      <c r="E467" s="17"/>
      <c r="F467" s="9"/>
      <c r="G467" s="17"/>
      <c r="I467" s="17"/>
      <c r="J467" s="9"/>
      <c r="L467" s="9"/>
      <c r="N467" s="9"/>
      <c r="Q467" s="30"/>
      <c r="R467" s="30"/>
      <c r="U467" s="17"/>
      <c r="V467" s="9"/>
      <c r="Y467" s="17"/>
      <c r="Z467" s="9"/>
      <c r="AB467" s="9"/>
      <c r="AD467" s="9"/>
      <c r="AE467" s="9"/>
      <c r="AF467" s="9"/>
      <c r="AH467" s="9"/>
      <c r="AI467" s="94"/>
      <c r="AJ467" s="9"/>
    </row>
    <row r="468" spans="1:36" x14ac:dyDescent="0.25">
      <c r="A468" s="17"/>
      <c r="C468" s="17"/>
      <c r="D468" s="9"/>
      <c r="E468" s="17"/>
      <c r="F468" s="9"/>
      <c r="G468" s="17"/>
      <c r="I468" s="17"/>
      <c r="J468" s="9"/>
      <c r="L468" s="9"/>
      <c r="N468" s="9"/>
      <c r="Q468" s="30"/>
      <c r="R468" s="30"/>
      <c r="U468" s="17"/>
      <c r="V468" s="9"/>
      <c r="Y468" s="17"/>
      <c r="Z468" s="9"/>
      <c r="AB468" s="9"/>
      <c r="AD468" s="9"/>
      <c r="AE468" s="9"/>
      <c r="AF468" s="9"/>
      <c r="AH468" s="9"/>
      <c r="AI468" s="94"/>
      <c r="AJ468" s="9"/>
    </row>
    <row r="469" spans="1:36" x14ac:dyDescent="0.25">
      <c r="A469" s="17"/>
      <c r="C469" s="17"/>
      <c r="D469" s="9"/>
      <c r="E469" s="17"/>
      <c r="F469" s="9"/>
      <c r="G469" s="17"/>
      <c r="I469" s="17"/>
      <c r="J469" s="9"/>
      <c r="L469" s="9"/>
      <c r="N469" s="9"/>
      <c r="Q469" s="30"/>
      <c r="R469" s="30"/>
      <c r="U469" s="17"/>
      <c r="V469" s="9"/>
      <c r="Y469" s="17"/>
      <c r="Z469" s="9"/>
      <c r="AB469" s="9"/>
      <c r="AD469" s="9"/>
      <c r="AE469" s="9"/>
      <c r="AF469" s="9"/>
      <c r="AH469" s="9"/>
      <c r="AI469" s="94"/>
      <c r="AJ469" s="9"/>
    </row>
    <row r="470" spans="1:36" x14ac:dyDescent="0.25">
      <c r="C470" s="17"/>
      <c r="D470" s="9"/>
      <c r="E470" s="17"/>
      <c r="F470" s="9"/>
      <c r="G470" s="17"/>
      <c r="I470" s="17"/>
      <c r="J470" s="9"/>
      <c r="L470" s="9"/>
      <c r="N470" s="9"/>
      <c r="Q470" s="30"/>
      <c r="R470" s="30"/>
      <c r="U470" s="17"/>
      <c r="V470" s="9"/>
      <c r="Y470" s="17"/>
      <c r="Z470" s="9"/>
      <c r="AB470" s="9"/>
      <c r="AD470" s="9"/>
      <c r="AE470" s="9"/>
      <c r="AF470" s="9"/>
      <c r="AH470" s="9"/>
      <c r="AI470" s="94"/>
      <c r="AJ470" s="9"/>
    </row>
    <row r="471" spans="1:36" x14ac:dyDescent="0.25">
      <c r="E471" s="98"/>
      <c r="F471" s="99"/>
      <c r="I471" s="30"/>
      <c r="J471" s="30"/>
      <c r="R471" s="9"/>
      <c r="T471" s="9"/>
      <c r="V471" s="9"/>
      <c r="AI471" s="94"/>
      <c r="AJ471" s="9"/>
    </row>
    <row r="472" spans="1:36" x14ac:dyDescent="0.25">
      <c r="AI472" s="94"/>
      <c r="AJ472" s="9"/>
    </row>
    <row r="473" spans="1:36" x14ac:dyDescent="0.25">
      <c r="AI473" s="94"/>
    </row>
    <row r="474" spans="1:36" x14ac:dyDescent="0.25">
      <c r="AI474" s="94"/>
    </row>
    <row r="475" spans="1:36" x14ac:dyDescent="0.25">
      <c r="AI475" s="94"/>
    </row>
    <row r="476" spans="1:36" x14ac:dyDescent="0.25">
      <c r="AI476" s="94"/>
    </row>
    <row r="477" spans="1:36" x14ac:dyDescent="0.25">
      <c r="AI477" s="94"/>
    </row>
    <row r="480" spans="1:36" x14ac:dyDescent="0.25">
      <c r="C480" s="17"/>
      <c r="D480" s="9"/>
    </row>
  </sheetData>
  <sheetProtection algorithmName="SHA-512" hashValue="xt+Lznzq6u0Cw0eOOJKdsaPGMSuKn6paQcu4XqXF1Rz2XCHztNMKyoRqaWeLIrCjq+6hHjAIKhy+RSojbcKG5A==" saltValue="Ee8b4zXaPyhh19kFzHFukA==" spinCount="100000" sheet="1" objects="1" scenarios="1" formatColumns="0" formatRows="0"/>
  <dataConsolidate/>
  <mergeCells count="64">
    <mergeCell ref="G10:H10"/>
    <mergeCell ref="E10:F10"/>
    <mergeCell ref="C10:D10"/>
    <mergeCell ref="O10:P10"/>
    <mergeCell ref="M10:N10"/>
    <mergeCell ref="K10:L10"/>
    <mergeCell ref="I10:J10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K8:L8"/>
    <mergeCell ref="Q8:R8"/>
    <mergeCell ref="Q9:R9"/>
    <mergeCell ref="S9:T9"/>
    <mergeCell ref="O1:S1"/>
    <mergeCell ref="AC4:AE4"/>
    <mergeCell ref="AC5:AE5"/>
    <mergeCell ref="AA8:AB8"/>
    <mergeCell ref="AC8:AD8"/>
    <mergeCell ref="W8:X8"/>
    <mergeCell ref="Y8:Z8"/>
    <mergeCell ref="U9:V9"/>
    <mergeCell ref="W9:X9"/>
    <mergeCell ref="Y9:Z9"/>
    <mergeCell ref="A85:A92"/>
    <mergeCell ref="O2:S2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A110:A118"/>
    <mergeCell ref="V4:AA4"/>
    <mergeCell ref="V7:AA7"/>
    <mergeCell ref="V6:AA6"/>
    <mergeCell ref="V5:AA5"/>
    <mergeCell ref="U8:V8"/>
    <mergeCell ref="S8:T8"/>
    <mergeCell ref="AA10:AB10"/>
    <mergeCell ref="Y10:Z10"/>
    <mergeCell ref="W10:X10"/>
    <mergeCell ref="U10:V10"/>
    <mergeCell ref="C8:D8"/>
    <mergeCell ref="E8:F8"/>
    <mergeCell ref="S10:T10"/>
    <mergeCell ref="Q10:R10"/>
    <mergeCell ref="AA9:AB9"/>
  </mergeCells>
  <conditionalFormatting sqref="P453">
    <cfRule type="cellIs" dxfId="289" priority="159467" operator="notBetween">
      <formula>-8</formula>
      <formula>80</formula>
    </cfRule>
  </conditionalFormatting>
  <conditionalFormatting sqref="R453">
    <cfRule type="cellIs" dxfId="288" priority="159465" operator="notBetween">
      <formula>-8</formula>
      <formula>24</formula>
    </cfRule>
  </conditionalFormatting>
  <conditionalFormatting sqref="T453">
    <cfRule type="cellIs" dxfId="287" priority="159463" operator="notBetween">
      <formula>-8</formula>
      <formula>24</formula>
    </cfRule>
  </conditionalFormatting>
  <conditionalFormatting sqref="V453">
    <cfRule type="cellIs" dxfId="286" priority="159461" operator="notBetween">
      <formula>-8</formula>
      <formula>24</formula>
    </cfRule>
  </conditionalFormatting>
  <conditionalFormatting sqref="X453">
    <cfRule type="cellIs" dxfId="285" priority="159459" operator="notBetween">
      <formula>-8</formula>
      <formula>80</formula>
    </cfRule>
  </conditionalFormatting>
  <conditionalFormatting sqref="Z453">
    <cfRule type="cellIs" dxfId="284" priority="159456" operator="notBetween">
      <formula>-8</formula>
      <formula>24</formula>
    </cfRule>
  </conditionalFormatting>
  <conditionalFormatting sqref="J453">
    <cfRule type="cellIs" dxfId="283" priority="159446" operator="notBetween">
      <formula>-8</formula>
      <formula>24</formula>
    </cfRule>
  </conditionalFormatting>
  <conditionalFormatting sqref="AH454">
    <cfRule type="cellIs" dxfId="282" priority="148434" operator="notBetween">
      <formula>-8</formula>
      <formula>24</formula>
    </cfRule>
  </conditionalFormatting>
  <conditionalFormatting sqref="AH454">
    <cfRule type="cellIs" dxfId="281" priority="148433" operator="lessThan">
      <formula>-9</formula>
    </cfRule>
  </conditionalFormatting>
  <conditionalFormatting sqref="AM9:AN10">
    <cfRule type="expression" dxfId="280" priority="75795">
      <formula>$AM$9="Renfort arrière"</formula>
    </cfRule>
    <cfRule type="expression" dxfId="279" priority="75796">
      <formula>$AM$9="Renfort avant"</formula>
    </cfRule>
    <cfRule type="expression" dxfId="278" priority="75797">
      <formula>$AM$9="Renfort chaudières"</formula>
    </cfRule>
  </conditionalFormatting>
  <conditionalFormatting sqref="U9:V10">
    <cfRule type="expression" dxfId="277" priority="75798">
      <formula>$U$9="Renfort avant"</formula>
    </cfRule>
    <cfRule type="expression" dxfId="276" priority="75799">
      <formula>$U$9="Renfort arrière"</formula>
    </cfRule>
    <cfRule type="expression" dxfId="275" priority="75800">
      <formula>$U$9="Renfort chaudières"</formula>
    </cfRule>
  </conditionalFormatting>
  <conditionalFormatting sqref="W9:X10">
    <cfRule type="expression" dxfId="274" priority="75801">
      <formula>$W$9="Renfort avant"</formula>
    </cfRule>
    <cfRule type="expression" dxfId="273" priority="75802">
      <formula>$W$9="Renfort arrière"</formula>
    </cfRule>
    <cfRule type="expression" dxfId="272" priority="75803">
      <formula>$W$9="Renfort chaudières"</formula>
    </cfRule>
  </conditionalFormatting>
  <conditionalFormatting sqref="O405:P408">
    <cfRule type="cellIs" dxfId="271" priority="49" operator="lessThan">
      <formula>0</formula>
    </cfRule>
  </conditionalFormatting>
  <conditionalFormatting sqref="P430">
    <cfRule type="cellIs" dxfId="270" priority="50" operator="lessThan">
      <formula>-9</formula>
    </cfRule>
    <cfRule type="cellIs" dxfId="269" priority="51" operator="notBetween">
      <formula>-8</formula>
      <formula>80</formula>
    </cfRule>
  </conditionalFormatting>
  <conditionalFormatting sqref="Q405:R406 Q408:R408">
    <cfRule type="cellIs" dxfId="268" priority="45" operator="lessThan">
      <formula>0</formula>
    </cfRule>
  </conditionalFormatting>
  <conditionalFormatting sqref="R407">
    <cfRule type="cellIs" dxfId="267" priority="46" operator="lessThan">
      <formula>0</formula>
    </cfRule>
  </conditionalFormatting>
  <conditionalFormatting sqref="R430">
    <cfRule type="cellIs" dxfId="266" priority="47" operator="lessThan">
      <formula>-9</formula>
    </cfRule>
    <cfRule type="cellIs" dxfId="265" priority="48" operator="notBetween">
      <formula>-8</formula>
      <formula>80</formula>
    </cfRule>
  </conditionalFormatting>
  <conditionalFormatting sqref="S405:T408">
    <cfRule type="cellIs" dxfId="264" priority="42" operator="lessThan">
      <formula>0</formula>
    </cfRule>
  </conditionalFormatting>
  <conditionalFormatting sqref="T430">
    <cfRule type="cellIs" dxfId="263" priority="43" operator="lessThan">
      <formula>-9</formula>
    </cfRule>
    <cfRule type="cellIs" dxfId="262" priority="44" operator="notBetween">
      <formula>-8</formula>
      <formula>80</formula>
    </cfRule>
  </conditionalFormatting>
  <conditionalFormatting sqref="V407">
    <cfRule type="cellIs" dxfId="261" priority="37" operator="lessThan">
      <formula>0</formula>
    </cfRule>
  </conditionalFormatting>
  <conditionalFormatting sqref="V430">
    <cfRule type="cellIs" dxfId="260" priority="41" operator="notBetween">
      <formula>-8</formula>
      <formula>24</formula>
    </cfRule>
  </conditionalFormatting>
  <conditionalFormatting sqref="V405:X406 V408:X408">
    <cfRule type="cellIs" dxfId="259" priority="38" operator="lessThan">
      <formula>0</formula>
    </cfRule>
  </conditionalFormatting>
  <conditionalFormatting sqref="X402">
    <cfRule type="cellIs" dxfId="258" priority="40" operator="lessThan">
      <formula>0</formula>
    </cfRule>
  </conditionalFormatting>
  <conditionalFormatting sqref="X430">
    <cfRule type="cellIs" dxfId="257" priority="39" operator="notBetween">
      <formula>-8</formula>
      <formula>80</formula>
    </cfRule>
  </conditionalFormatting>
  <conditionalFormatting sqref="Y405:Z406">
    <cfRule type="cellIs" dxfId="256" priority="33" operator="lessThan">
      <formula>0</formula>
    </cfRule>
  </conditionalFormatting>
  <conditionalFormatting sqref="Y408:Z408">
    <cfRule type="cellIs" dxfId="255" priority="34" operator="lessThan">
      <formula>0</formula>
    </cfRule>
  </conditionalFormatting>
  <conditionalFormatting sqref="Z430">
    <cfRule type="cellIs" dxfId="254" priority="35" operator="lessThan">
      <formula>-9</formula>
    </cfRule>
    <cfRule type="cellIs" dxfId="253" priority="36" operator="notBetween">
      <formula>-8</formula>
      <formula>80</formula>
    </cfRule>
  </conditionalFormatting>
  <conditionalFormatting sqref="AA405:AB406 AA408:AB408">
    <cfRule type="cellIs" dxfId="252" priority="30" operator="lessThan">
      <formula>0</formula>
    </cfRule>
  </conditionalFormatting>
  <conditionalFormatting sqref="AB407">
    <cfRule type="cellIs" dxfId="251" priority="29" operator="lessThan">
      <formula>0</formula>
    </cfRule>
  </conditionalFormatting>
  <conditionalFormatting sqref="AB430">
    <cfRule type="cellIs" dxfId="250" priority="31" operator="lessThan">
      <formula>-9</formula>
    </cfRule>
    <cfRule type="cellIs" dxfId="249" priority="32" operator="notBetween">
      <formula>-8</formula>
      <formula>80</formula>
    </cfRule>
  </conditionalFormatting>
  <conditionalFormatting sqref="AC405:AD408">
    <cfRule type="cellIs" dxfId="248" priority="27" operator="lessThan">
      <formula>0</formula>
    </cfRule>
  </conditionalFormatting>
  <conditionalFormatting sqref="AD430">
    <cfRule type="cellIs" dxfId="247" priority="28" operator="notBetween">
      <formula>-8</formula>
      <formula>24</formula>
    </cfRule>
  </conditionalFormatting>
  <conditionalFormatting sqref="AE405:AF408">
    <cfRule type="cellIs" dxfId="246" priority="26" operator="lessThan">
      <formula>0</formula>
    </cfRule>
  </conditionalFormatting>
  <conditionalFormatting sqref="AF430">
    <cfRule type="cellIs" dxfId="245" priority="24" operator="lessThan">
      <formula>-9</formula>
    </cfRule>
    <cfRule type="cellIs" dxfId="244" priority="25" operator="notBetween">
      <formula>-8</formula>
      <formula>80</formula>
    </cfRule>
  </conditionalFormatting>
  <conditionalFormatting sqref="AG405:AJ408">
    <cfRule type="cellIs" dxfId="243" priority="21" operator="lessThan">
      <formula>0</formula>
    </cfRule>
  </conditionalFormatting>
  <conditionalFormatting sqref="AH430">
    <cfRule type="cellIs" dxfId="242" priority="19" operator="lessThan">
      <formula>-9</formula>
    </cfRule>
    <cfRule type="cellIs" dxfId="241" priority="20" operator="notBetween">
      <formula>-8</formula>
      <formula>80</formula>
    </cfRule>
  </conditionalFormatting>
  <conditionalFormatting sqref="AJ430">
    <cfRule type="cellIs" dxfId="240" priority="22" operator="lessThan">
      <formula>-9</formula>
    </cfRule>
    <cfRule type="cellIs" dxfId="239" priority="23" operator="notBetween">
      <formula>-8</formula>
      <formula>80</formula>
    </cfRule>
  </conditionalFormatting>
  <conditionalFormatting sqref="AK405:AN408">
    <cfRule type="cellIs" dxfId="238" priority="14" operator="lessThan">
      <formula>0</formula>
    </cfRule>
  </conditionalFormatting>
  <conditionalFormatting sqref="AL430">
    <cfRule type="cellIs" dxfId="237" priority="17" operator="lessThan">
      <formula>-9</formula>
    </cfRule>
    <cfRule type="cellIs" dxfId="236" priority="18" operator="notBetween">
      <formula>-8</formula>
      <formula>80</formula>
    </cfRule>
  </conditionalFormatting>
  <conditionalFormatting sqref="AN430">
    <cfRule type="cellIs" dxfId="235" priority="15" operator="lessThan">
      <formula>-9</formula>
    </cfRule>
    <cfRule type="cellIs" dxfId="234" priority="16" operator="notBetween">
      <formula>-8</formula>
      <formula>80</formula>
    </cfRule>
  </conditionalFormatting>
  <conditionalFormatting sqref="C405:D408">
    <cfRule type="cellIs" dxfId="233" priority="11" operator="lessThan">
      <formula>0</formula>
    </cfRule>
  </conditionalFormatting>
  <conditionalFormatting sqref="D430">
    <cfRule type="cellIs" dxfId="232" priority="12" operator="lessThan">
      <formula>-9</formula>
    </cfRule>
    <cfRule type="cellIs" dxfId="231" priority="13" operator="notBetween">
      <formula>-8</formula>
      <formula>80</formula>
    </cfRule>
  </conditionalFormatting>
  <conditionalFormatting sqref="F430">
    <cfRule type="cellIs" dxfId="230" priority="10" operator="notBetween">
      <formula>-8</formula>
      <formula>80</formula>
    </cfRule>
  </conditionalFormatting>
  <conditionalFormatting sqref="F405:F408">
    <cfRule type="cellIs" dxfId="229" priority="9" operator="lessThan">
      <formula>0</formula>
    </cfRule>
  </conditionalFormatting>
  <conditionalFormatting sqref="H430">
    <cfRule type="cellIs" dxfId="228" priority="8" operator="notBetween">
      <formula>-8</formula>
      <formula>80</formula>
    </cfRule>
  </conditionalFormatting>
  <conditionalFormatting sqref="G405:H408">
    <cfRule type="cellIs" dxfId="227" priority="7" operator="lessThan">
      <formula>0</formula>
    </cfRule>
  </conditionalFormatting>
  <conditionalFormatting sqref="J430">
    <cfRule type="cellIs" dxfId="226" priority="6" operator="notBetween">
      <formula>-8</formula>
      <formula>80</formula>
    </cfRule>
  </conditionalFormatting>
  <conditionalFormatting sqref="I405:J408">
    <cfRule type="cellIs" dxfId="225" priority="5" operator="lessThan">
      <formula>0</formula>
    </cfRule>
  </conditionalFormatting>
  <conditionalFormatting sqref="K405:L408">
    <cfRule type="cellIs" dxfId="224" priority="3" operator="lessThan">
      <formula>0</formula>
    </cfRule>
  </conditionalFormatting>
  <conditionalFormatting sqref="L430">
    <cfRule type="cellIs" dxfId="223" priority="4" operator="notBetween">
      <formula>-8</formula>
      <formula>80</formula>
    </cfRule>
  </conditionalFormatting>
  <conditionalFormatting sqref="M405:N408">
    <cfRule type="cellIs" dxfId="222" priority="1" operator="lessThan">
      <formula>0</formula>
    </cfRule>
  </conditionalFormatting>
  <conditionalFormatting sqref="N430">
    <cfRule type="cellIs" dxfId="221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theme="5"/>
    <pageSetUpPr fitToPage="1"/>
  </sheetPr>
  <dimension ref="A1:AN460"/>
  <sheetViews>
    <sheetView showGridLines="0" zoomScaleNormal="100" workbookViewId="0">
      <pane xSplit="14" ySplit="10" topLeftCell="O272" activePane="bottomRight" state="frozen"/>
      <selection pane="topRight" activeCell="O1" sqref="O1"/>
      <selection pane="bottomLeft" activeCell="A11" sqref="A11"/>
      <selection pane="bottomRight" activeCell="B259" sqref="B259"/>
    </sheetView>
  </sheetViews>
  <sheetFormatPr baseColWidth="10" defaultColWidth="11.44140625" defaultRowHeight="13.2" outlineLevelRow="1" outlineLevelCol="1" x14ac:dyDescent="0.25"/>
  <cols>
    <col min="1" max="2" width="6.44140625" style="17" customWidth="1"/>
    <col min="3" max="14" width="7" style="17" hidden="1" customWidth="1" outlineLevel="1"/>
    <col min="15" max="15" width="8.6640625" style="17" customWidth="1" collapsed="1"/>
    <col min="16" max="20" width="8.6640625" style="17" customWidth="1"/>
    <col min="21" max="21" width="8.6640625" style="8" customWidth="1"/>
    <col min="22" max="38" width="8.6640625" style="17" customWidth="1"/>
    <col min="39" max="39" width="8.6640625" style="8" customWidth="1"/>
    <col min="40" max="40" width="8.6640625" style="17" customWidth="1"/>
    <col min="41" max="16384" width="11.44140625" style="17"/>
  </cols>
  <sheetData>
    <row r="1" spans="1:40" ht="15" customHeight="1" outlineLevel="1" x14ac:dyDescent="0.3">
      <c r="A1" s="352" t="s">
        <v>130</v>
      </c>
      <c r="B1" s="353"/>
      <c r="O1" s="309" t="s">
        <v>269</v>
      </c>
      <c r="P1" s="310"/>
      <c r="Q1" s="310"/>
      <c r="R1" s="310"/>
      <c r="S1" s="311"/>
      <c r="T1" s="130"/>
      <c r="U1" s="130"/>
      <c r="V1" s="130"/>
      <c r="W1" s="130"/>
      <c r="X1" s="130"/>
    </row>
    <row r="2" spans="1:40" ht="15" customHeight="1" outlineLevel="1" thickBot="1" x14ac:dyDescent="0.3">
      <c r="A2" s="354"/>
      <c r="B2" s="355"/>
      <c r="O2" s="322">
        <f>Shift1!O2</f>
        <v>46294.324270833335</v>
      </c>
      <c r="P2" s="323"/>
      <c r="Q2" s="323"/>
      <c r="R2" s="323"/>
      <c r="S2" s="324"/>
      <c r="U2" s="17"/>
    </row>
    <row r="3" spans="1:40" outlineLevel="1" x14ac:dyDescent="0.25">
      <c r="U3" s="17"/>
    </row>
    <row r="4" spans="1:40" outlineLevel="1" x14ac:dyDescent="0.25">
      <c r="O4" s="95" t="s">
        <v>85</v>
      </c>
      <c r="P4" s="293" t="s">
        <v>107</v>
      </c>
      <c r="Q4" s="293"/>
      <c r="R4" s="293"/>
      <c r="S4" s="293"/>
      <c r="U4" s="4" t="s">
        <v>108</v>
      </c>
      <c r="V4" s="341" t="s">
        <v>109</v>
      </c>
      <c r="W4" s="342"/>
      <c r="X4" s="342"/>
      <c r="Y4" s="342"/>
      <c r="Z4" s="342"/>
      <c r="AA4" s="343"/>
      <c r="AB4" s="96" t="s">
        <v>90</v>
      </c>
      <c r="AC4" s="297" t="s">
        <v>110</v>
      </c>
      <c r="AD4" s="298"/>
      <c r="AE4" s="299"/>
    </row>
    <row r="5" spans="1:40" ht="15" customHeight="1" outlineLevel="1" x14ac:dyDescent="0.25">
      <c r="O5" s="5" t="s">
        <v>87</v>
      </c>
      <c r="P5" s="293" t="s">
        <v>111</v>
      </c>
      <c r="Q5" s="293"/>
      <c r="R5" s="293"/>
      <c r="S5" s="293"/>
      <c r="U5" s="5" t="s">
        <v>86</v>
      </c>
      <c r="V5" s="297" t="s">
        <v>112</v>
      </c>
      <c r="W5" s="298"/>
      <c r="X5" s="298"/>
      <c r="Y5" s="298"/>
      <c r="Z5" s="298"/>
      <c r="AA5" s="299"/>
      <c r="AB5" s="96" t="s">
        <v>113</v>
      </c>
      <c r="AC5" s="297" t="s">
        <v>114</v>
      </c>
      <c r="AD5" s="298"/>
      <c r="AE5" s="299"/>
    </row>
    <row r="6" spans="1:40" outlineLevel="1" x14ac:dyDescent="0.25">
      <c r="O6" s="5" t="s">
        <v>89</v>
      </c>
      <c r="P6" s="297" t="s">
        <v>115</v>
      </c>
      <c r="Q6" s="298"/>
      <c r="R6" s="298"/>
      <c r="S6" s="299"/>
      <c r="U6" s="95" t="s">
        <v>271</v>
      </c>
      <c r="V6" s="297" t="s">
        <v>117</v>
      </c>
      <c r="W6" s="298"/>
      <c r="X6" s="298"/>
      <c r="Y6" s="298"/>
      <c r="Z6" s="298"/>
      <c r="AA6" s="299"/>
      <c r="AB6" s="262" t="s">
        <v>467</v>
      </c>
      <c r="AC6" s="263" t="s">
        <v>635</v>
      </c>
      <c r="AD6" s="95"/>
      <c r="AE6" s="95"/>
    </row>
    <row r="7" spans="1:40" outlineLevel="1" x14ac:dyDescent="0.25">
      <c r="O7" s="5" t="s">
        <v>88</v>
      </c>
      <c r="P7" s="293" t="s">
        <v>118</v>
      </c>
      <c r="Q7" s="293"/>
      <c r="R7" s="293"/>
      <c r="S7" s="293"/>
      <c r="U7" s="95" t="s">
        <v>91</v>
      </c>
      <c r="V7" s="297" t="s">
        <v>119</v>
      </c>
      <c r="W7" s="298"/>
      <c r="X7" s="298"/>
      <c r="Y7" s="298"/>
      <c r="Z7" s="298"/>
      <c r="AA7" s="299"/>
    </row>
    <row r="8" spans="1:40" outlineLevel="1" x14ac:dyDescent="0.25">
      <c r="C8" s="344"/>
      <c r="D8" s="344"/>
      <c r="E8" s="344"/>
      <c r="F8" s="344"/>
      <c r="G8" s="344"/>
      <c r="H8" s="344"/>
      <c r="I8" s="359"/>
      <c r="J8" s="359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4"/>
      <c r="AC8" s="344"/>
      <c r="AD8" s="344"/>
      <c r="AE8" s="344"/>
      <c r="AF8" s="344"/>
      <c r="AG8" s="344"/>
      <c r="AH8" s="344"/>
      <c r="AI8" s="344"/>
      <c r="AJ8" s="344"/>
      <c r="AK8" s="344"/>
      <c r="AL8" s="344"/>
    </row>
    <row r="9" spans="1:40" x14ac:dyDescent="0.25">
      <c r="C9" s="358" t="s">
        <v>232</v>
      </c>
      <c r="D9" s="358"/>
      <c r="E9" s="358"/>
      <c r="F9" s="358"/>
      <c r="G9" s="358"/>
      <c r="H9" s="358"/>
      <c r="I9" s="358"/>
      <c r="J9" s="358"/>
      <c r="K9" s="358"/>
      <c r="L9" s="358"/>
      <c r="M9" s="358"/>
      <c r="N9" s="358"/>
      <c r="O9" s="360" t="s">
        <v>57</v>
      </c>
      <c r="P9" s="357"/>
      <c r="Q9" s="360" t="s">
        <v>58</v>
      </c>
      <c r="R9" s="357"/>
      <c r="S9" s="360" t="s">
        <v>59</v>
      </c>
      <c r="T9" s="357"/>
      <c r="U9" s="374" t="s">
        <v>437</v>
      </c>
      <c r="V9" s="375"/>
      <c r="W9" s="374" t="s">
        <v>437</v>
      </c>
      <c r="X9" s="375"/>
      <c r="Y9" s="349" t="s">
        <v>60</v>
      </c>
      <c r="Z9" s="350"/>
      <c r="AA9" s="349" t="s">
        <v>61</v>
      </c>
      <c r="AB9" s="350"/>
      <c r="AC9" s="349" t="s">
        <v>57</v>
      </c>
      <c r="AD9" s="350"/>
      <c r="AE9" s="349" t="s">
        <v>57</v>
      </c>
      <c r="AF9" s="350"/>
      <c r="AG9" s="369" t="s">
        <v>62</v>
      </c>
      <c r="AH9" s="370"/>
      <c r="AI9" s="370"/>
      <c r="AJ9" s="370"/>
      <c r="AK9" s="370"/>
      <c r="AL9" s="371"/>
      <c r="AM9" s="365" t="s">
        <v>270</v>
      </c>
      <c r="AN9" s="366"/>
    </row>
    <row r="10" spans="1:40" x14ac:dyDescent="0.25">
      <c r="C10" s="364" t="s">
        <v>229</v>
      </c>
      <c r="D10" s="364"/>
      <c r="E10" s="364"/>
      <c r="F10" s="364"/>
      <c r="G10" s="364" t="s">
        <v>50</v>
      </c>
      <c r="H10" s="364"/>
      <c r="I10" s="364" t="s">
        <v>124</v>
      </c>
      <c r="J10" s="364"/>
      <c r="K10" s="364" t="s">
        <v>51</v>
      </c>
      <c r="L10" s="364"/>
      <c r="M10" s="364" t="s">
        <v>230</v>
      </c>
      <c r="N10" s="364"/>
      <c r="O10" s="348" t="s">
        <v>234</v>
      </c>
      <c r="P10" s="348"/>
      <c r="Q10" s="348" t="s">
        <v>445</v>
      </c>
      <c r="R10" s="348"/>
      <c r="S10" s="348" t="s">
        <v>251</v>
      </c>
      <c r="T10" s="348"/>
      <c r="U10" s="347" t="s">
        <v>477</v>
      </c>
      <c r="V10" s="347"/>
      <c r="W10" s="364" t="s">
        <v>272</v>
      </c>
      <c r="X10" s="364"/>
      <c r="Y10" s="345" t="s">
        <v>273</v>
      </c>
      <c r="Z10" s="345"/>
      <c r="AA10" s="345" t="s">
        <v>248</v>
      </c>
      <c r="AB10" s="345"/>
      <c r="AC10" s="345" t="s">
        <v>47</v>
      </c>
      <c r="AD10" s="345"/>
      <c r="AE10" s="345" t="s">
        <v>39</v>
      </c>
      <c r="AF10" s="345"/>
      <c r="AG10" s="368" t="s">
        <v>55</v>
      </c>
      <c r="AH10" s="368"/>
      <c r="AI10" s="368" t="s">
        <v>243</v>
      </c>
      <c r="AJ10" s="368"/>
      <c r="AK10" s="368" t="s">
        <v>240</v>
      </c>
      <c r="AL10" s="368"/>
      <c r="AM10" s="364" t="s">
        <v>480</v>
      </c>
      <c r="AN10" s="364"/>
    </row>
    <row r="11" spans="1:40" ht="12.7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276</v>
      </c>
      <c r="P11" s="147"/>
      <c r="Q11" s="86" t="s">
        <v>276</v>
      </c>
      <c r="R11" s="147"/>
      <c r="S11" s="86" t="s">
        <v>276</v>
      </c>
      <c r="T11" s="147"/>
      <c r="U11" s="86" t="s">
        <v>276</v>
      </c>
      <c r="V11" s="147" t="s">
        <v>82</v>
      </c>
      <c r="W11" s="86" t="s">
        <v>83</v>
      </c>
      <c r="X11" s="147" t="s">
        <v>88</v>
      </c>
      <c r="Y11" s="86" t="s">
        <v>276</v>
      </c>
      <c r="Z11" s="147" t="s">
        <v>277</v>
      </c>
      <c r="AA11" s="86" t="s">
        <v>276</v>
      </c>
      <c r="AB11" s="147" t="s">
        <v>88</v>
      </c>
      <c r="AC11" s="86" t="s">
        <v>276</v>
      </c>
      <c r="AD11" s="147"/>
      <c r="AE11" s="86" t="s">
        <v>276</v>
      </c>
      <c r="AF11" s="147"/>
      <c r="AG11" s="86" t="s">
        <v>276</v>
      </c>
      <c r="AH11" s="147" t="s">
        <v>22</v>
      </c>
      <c r="AI11" s="86" t="s">
        <v>82</v>
      </c>
      <c r="AJ11" s="147"/>
      <c r="AK11" s="86" t="s">
        <v>276</v>
      </c>
      <c r="AL11" s="147"/>
      <c r="AM11" s="86" t="s">
        <v>278</v>
      </c>
      <c r="AN11" s="147"/>
    </row>
    <row r="12" spans="1:40" ht="12.75" customHeight="1" x14ac:dyDescent="0.3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277</v>
      </c>
      <c r="P12" s="148"/>
      <c r="Q12" s="85" t="s">
        <v>277</v>
      </c>
      <c r="R12" s="148" t="s">
        <v>82</v>
      </c>
      <c r="S12" s="85" t="s">
        <v>277</v>
      </c>
      <c r="T12" s="148"/>
      <c r="U12" s="85" t="s">
        <v>277</v>
      </c>
      <c r="V12" s="148"/>
      <c r="W12" s="85" t="s">
        <v>83</v>
      </c>
      <c r="X12" s="148" t="s">
        <v>515</v>
      </c>
      <c r="Y12" s="85" t="s">
        <v>277</v>
      </c>
      <c r="Z12" s="148"/>
      <c r="AA12" s="85" t="s">
        <v>277</v>
      </c>
      <c r="AB12" s="148"/>
      <c r="AC12" s="85" t="s">
        <v>277</v>
      </c>
      <c r="AD12" s="148" t="s">
        <v>276</v>
      </c>
      <c r="AE12" s="85" t="s">
        <v>277</v>
      </c>
      <c r="AF12" s="148" t="s">
        <v>279</v>
      </c>
      <c r="AG12" s="85" t="s">
        <v>277</v>
      </c>
      <c r="AH12" s="148" t="s">
        <v>85</v>
      </c>
      <c r="AI12" s="85" t="s">
        <v>278</v>
      </c>
      <c r="AJ12" s="148"/>
      <c r="AK12" s="85" t="s">
        <v>277</v>
      </c>
      <c r="AL12" s="148"/>
      <c r="AM12" s="85" t="s">
        <v>276</v>
      </c>
      <c r="AN12" s="148" t="s">
        <v>86</v>
      </c>
    </row>
    <row r="13" spans="1:40" ht="12.7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277</v>
      </c>
      <c r="P13" s="147"/>
      <c r="Q13" s="232" t="s">
        <v>277</v>
      </c>
      <c r="R13" s="147" t="s">
        <v>82</v>
      </c>
      <c r="S13" s="232" t="s">
        <v>277</v>
      </c>
      <c r="T13" s="147"/>
      <c r="U13" s="232" t="s">
        <v>277</v>
      </c>
      <c r="V13" s="147"/>
      <c r="W13" s="232" t="s">
        <v>278</v>
      </c>
      <c r="X13" s="147"/>
      <c r="Y13" s="232" t="s">
        <v>277</v>
      </c>
      <c r="Z13" s="147"/>
      <c r="AA13" s="232" t="s">
        <v>277</v>
      </c>
      <c r="AB13" s="147"/>
      <c r="AC13" s="232" t="s">
        <v>277</v>
      </c>
      <c r="AD13" s="147"/>
      <c r="AE13" s="232" t="s">
        <v>277</v>
      </c>
      <c r="AF13" s="147"/>
      <c r="AG13" s="232" t="s">
        <v>277</v>
      </c>
      <c r="AH13" s="147"/>
      <c r="AI13" s="232" t="s">
        <v>278</v>
      </c>
      <c r="AJ13" s="147"/>
      <c r="AK13" s="232" t="s">
        <v>277</v>
      </c>
      <c r="AL13" s="147" t="s">
        <v>88</v>
      </c>
      <c r="AM13" s="232" t="s">
        <v>276</v>
      </c>
      <c r="AN13" s="147" t="s">
        <v>85</v>
      </c>
    </row>
    <row r="14" spans="1:40" ht="12.7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277</v>
      </c>
      <c r="P14" s="149"/>
      <c r="Q14" s="19" t="s">
        <v>277</v>
      </c>
      <c r="R14" s="149" t="s">
        <v>82</v>
      </c>
      <c r="S14" s="19" t="s">
        <v>277</v>
      </c>
      <c r="T14" s="149"/>
      <c r="U14" s="19" t="s">
        <v>277</v>
      </c>
      <c r="V14" s="149"/>
      <c r="W14" s="19" t="s">
        <v>278</v>
      </c>
      <c r="X14" s="149"/>
      <c r="Y14" s="19" t="s">
        <v>277</v>
      </c>
      <c r="Z14" s="149"/>
      <c r="AA14" s="19" t="s">
        <v>277</v>
      </c>
      <c r="AB14" s="149"/>
      <c r="AC14" s="19" t="s">
        <v>277</v>
      </c>
      <c r="AD14" s="149"/>
      <c r="AE14" s="19" t="s">
        <v>277</v>
      </c>
      <c r="AF14" s="149"/>
      <c r="AG14" s="19" t="s">
        <v>277</v>
      </c>
      <c r="AH14" s="149"/>
      <c r="AI14" s="19" t="s">
        <v>278</v>
      </c>
      <c r="AJ14" s="149"/>
      <c r="AK14" s="19" t="s">
        <v>277</v>
      </c>
      <c r="AL14" s="149" t="s">
        <v>88</v>
      </c>
      <c r="AM14" s="19" t="s">
        <v>276</v>
      </c>
      <c r="AN14" s="149" t="s">
        <v>86</v>
      </c>
    </row>
    <row r="15" spans="1:40" ht="12.75" customHeight="1" x14ac:dyDescent="0.3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82</v>
      </c>
      <c r="P15" s="148"/>
      <c r="Q15" s="233" t="s">
        <v>82</v>
      </c>
      <c r="R15" s="148"/>
      <c r="S15" s="233" t="s">
        <v>82</v>
      </c>
      <c r="T15" s="148"/>
      <c r="U15" s="233" t="s">
        <v>82</v>
      </c>
      <c r="V15" s="148"/>
      <c r="W15" s="233" t="s">
        <v>83</v>
      </c>
      <c r="X15" s="148"/>
      <c r="Y15" s="233" t="s">
        <v>82</v>
      </c>
      <c r="Z15" s="148" t="s">
        <v>85</v>
      </c>
      <c r="AA15" s="233" t="s">
        <v>82</v>
      </c>
      <c r="AB15" s="148" t="s">
        <v>277</v>
      </c>
      <c r="AC15" s="233" t="s">
        <v>82</v>
      </c>
      <c r="AD15" s="148" t="s">
        <v>494</v>
      </c>
      <c r="AE15" s="233" t="s">
        <v>82</v>
      </c>
      <c r="AF15" s="148" t="s">
        <v>277</v>
      </c>
      <c r="AG15" s="233" t="s">
        <v>82</v>
      </c>
      <c r="AH15" s="148"/>
      <c r="AI15" s="233" t="s">
        <v>83</v>
      </c>
      <c r="AJ15" s="148" t="s">
        <v>90</v>
      </c>
      <c r="AK15" s="233" t="s">
        <v>82</v>
      </c>
      <c r="AL15" s="148" t="s">
        <v>88</v>
      </c>
      <c r="AM15" s="233" t="s">
        <v>277</v>
      </c>
      <c r="AN15" s="148" t="s">
        <v>86</v>
      </c>
    </row>
    <row r="16" spans="1:40" ht="12.75" customHeight="1" x14ac:dyDescent="0.3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82</v>
      </c>
      <c r="P16" s="148" t="s">
        <v>280</v>
      </c>
      <c r="Q16" s="85" t="s">
        <v>82</v>
      </c>
      <c r="R16" s="148" t="s">
        <v>85</v>
      </c>
      <c r="S16" s="85" t="s">
        <v>82</v>
      </c>
      <c r="T16" s="148"/>
      <c r="U16" s="85" t="s">
        <v>82</v>
      </c>
      <c r="V16" s="148"/>
      <c r="W16" s="85" t="s">
        <v>83</v>
      </c>
      <c r="X16" s="148"/>
      <c r="Y16" s="85" t="s">
        <v>82</v>
      </c>
      <c r="Z16" s="148"/>
      <c r="AA16" s="85" t="s">
        <v>82</v>
      </c>
      <c r="AB16" s="148" t="s">
        <v>277</v>
      </c>
      <c r="AC16" s="85" t="s">
        <v>82</v>
      </c>
      <c r="AD16" s="148" t="s">
        <v>494</v>
      </c>
      <c r="AE16" s="85" t="s">
        <v>277</v>
      </c>
      <c r="AF16" s="148" t="s">
        <v>523</v>
      </c>
      <c r="AG16" s="85" t="s">
        <v>82</v>
      </c>
      <c r="AH16" s="148"/>
      <c r="AI16" s="85" t="s">
        <v>83</v>
      </c>
      <c r="AJ16" s="148" t="s">
        <v>90</v>
      </c>
      <c r="AK16" s="85" t="s">
        <v>82</v>
      </c>
      <c r="AL16" s="148" t="s">
        <v>88</v>
      </c>
      <c r="AM16" s="85" t="s">
        <v>277</v>
      </c>
      <c r="AN16" s="148" t="s">
        <v>86</v>
      </c>
    </row>
    <row r="17" spans="1:40" ht="12.75" customHeight="1" x14ac:dyDescent="0.3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278</v>
      </c>
      <c r="P17" s="148"/>
      <c r="Q17" s="85" t="s">
        <v>278</v>
      </c>
      <c r="R17" s="148"/>
      <c r="S17" s="85" t="s">
        <v>278</v>
      </c>
      <c r="T17" s="148"/>
      <c r="U17" s="85" t="s">
        <v>278</v>
      </c>
      <c r="V17" s="148"/>
      <c r="W17" s="85" t="s">
        <v>83</v>
      </c>
      <c r="X17" s="148" t="s">
        <v>517</v>
      </c>
      <c r="Y17" s="85" t="s">
        <v>278</v>
      </c>
      <c r="Z17" s="148"/>
      <c r="AA17" s="85" t="s">
        <v>278</v>
      </c>
      <c r="AB17" s="148"/>
      <c r="AC17" s="85" t="s">
        <v>278</v>
      </c>
      <c r="AD17" s="148"/>
      <c r="AE17" s="85" t="s">
        <v>278</v>
      </c>
      <c r="AF17" s="148" t="s">
        <v>277</v>
      </c>
      <c r="AG17" s="85" t="s">
        <v>278</v>
      </c>
      <c r="AH17" s="148"/>
      <c r="AI17" s="85" t="s">
        <v>83</v>
      </c>
      <c r="AJ17" s="148" t="s">
        <v>90</v>
      </c>
      <c r="AK17" s="85" t="s">
        <v>278</v>
      </c>
      <c r="AL17" s="148"/>
      <c r="AM17" s="85" t="s">
        <v>82</v>
      </c>
      <c r="AN17" s="148" t="s">
        <v>86</v>
      </c>
    </row>
    <row r="18" spans="1:40" ht="12.75" customHeight="1" x14ac:dyDescent="0.3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278</v>
      </c>
      <c r="P18" s="148"/>
      <c r="Q18" s="85" t="s">
        <v>278</v>
      </c>
      <c r="R18" s="148"/>
      <c r="S18" s="85" t="s">
        <v>278</v>
      </c>
      <c r="T18" s="148"/>
      <c r="U18" s="85" t="s">
        <v>278</v>
      </c>
      <c r="V18" s="148"/>
      <c r="W18" s="85" t="s">
        <v>83</v>
      </c>
      <c r="X18" s="148"/>
      <c r="Y18" s="85" t="s">
        <v>278</v>
      </c>
      <c r="Z18" s="148"/>
      <c r="AA18" s="85" t="s">
        <v>278</v>
      </c>
      <c r="AB18" s="148"/>
      <c r="AC18" s="85" t="s">
        <v>278</v>
      </c>
      <c r="AD18" s="148"/>
      <c r="AE18" s="85" t="s">
        <v>278</v>
      </c>
      <c r="AF18" s="148"/>
      <c r="AG18" s="85" t="s">
        <v>278</v>
      </c>
      <c r="AH18" s="148"/>
      <c r="AI18" s="85" t="s">
        <v>278</v>
      </c>
      <c r="AJ18" s="148"/>
      <c r="AK18" s="85" t="s">
        <v>278</v>
      </c>
      <c r="AL18" s="148"/>
      <c r="AM18" s="85" t="s">
        <v>82</v>
      </c>
      <c r="AN18" s="148" t="s">
        <v>86</v>
      </c>
    </row>
    <row r="19" spans="1:40" ht="12.75" customHeight="1" x14ac:dyDescent="0.3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276</v>
      </c>
      <c r="P19" s="148" t="s">
        <v>533</v>
      </c>
      <c r="Q19" s="85" t="s">
        <v>276</v>
      </c>
      <c r="R19" s="148"/>
      <c r="S19" s="85" t="s">
        <v>276</v>
      </c>
      <c r="T19" s="148"/>
      <c r="U19" s="85" t="s">
        <v>276</v>
      </c>
      <c r="V19" s="148"/>
      <c r="W19" s="85" t="s">
        <v>83</v>
      </c>
      <c r="X19" s="148"/>
      <c r="Y19" s="85" t="s">
        <v>276</v>
      </c>
      <c r="Z19" s="148" t="s">
        <v>277</v>
      </c>
      <c r="AA19" s="85" t="s">
        <v>276</v>
      </c>
      <c r="AB19" s="148"/>
      <c r="AC19" s="85" t="s">
        <v>276</v>
      </c>
      <c r="AD19" s="148" t="s">
        <v>494</v>
      </c>
      <c r="AE19" s="85" t="s">
        <v>276</v>
      </c>
      <c r="AF19" s="148" t="s">
        <v>279</v>
      </c>
      <c r="AG19" s="85" t="s">
        <v>276</v>
      </c>
      <c r="AH19" s="148"/>
      <c r="AI19" s="85" t="s">
        <v>278</v>
      </c>
      <c r="AJ19" s="148"/>
      <c r="AK19" s="85" t="s">
        <v>276</v>
      </c>
      <c r="AL19" s="148" t="s">
        <v>88</v>
      </c>
      <c r="AM19" s="85" t="s">
        <v>278</v>
      </c>
      <c r="AN19" s="148"/>
    </row>
    <row r="20" spans="1:40" ht="12.75" customHeight="1" x14ac:dyDescent="0.3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276</v>
      </c>
      <c r="P20" s="147" t="s">
        <v>515</v>
      </c>
      <c r="Q20" s="232" t="s">
        <v>276</v>
      </c>
      <c r="R20" s="147"/>
      <c r="S20" s="232" t="s">
        <v>276</v>
      </c>
      <c r="T20" s="147"/>
      <c r="U20" s="232" t="s">
        <v>276</v>
      </c>
      <c r="V20" s="147"/>
      <c r="W20" s="232" t="s">
        <v>278</v>
      </c>
      <c r="X20" s="147"/>
      <c r="Y20" s="232" t="s">
        <v>276</v>
      </c>
      <c r="Z20" s="147" t="s">
        <v>277</v>
      </c>
      <c r="AA20" s="232" t="s">
        <v>276</v>
      </c>
      <c r="AB20" s="147"/>
      <c r="AC20" s="232" t="s">
        <v>276</v>
      </c>
      <c r="AD20" s="147"/>
      <c r="AE20" s="232" t="s">
        <v>276</v>
      </c>
      <c r="AF20" s="147"/>
      <c r="AG20" s="232" t="s">
        <v>276</v>
      </c>
      <c r="AH20" s="147"/>
      <c r="AI20" s="232" t="s">
        <v>278</v>
      </c>
      <c r="AJ20" s="147"/>
      <c r="AK20" s="232" t="s">
        <v>276</v>
      </c>
      <c r="AL20" s="147" t="s">
        <v>88</v>
      </c>
      <c r="AM20" s="232" t="s">
        <v>278</v>
      </c>
      <c r="AN20" s="147"/>
    </row>
    <row r="21" spans="1:40" ht="12.75" customHeight="1" x14ac:dyDescent="0.25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276</v>
      </c>
      <c r="P21" s="149"/>
      <c r="Q21" s="19" t="s">
        <v>276</v>
      </c>
      <c r="R21" s="149"/>
      <c r="S21" s="19" t="s">
        <v>276</v>
      </c>
      <c r="T21" s="149" t="s">
        <v>277</v>
      </c>
      <c r="U21" s="19" t="s">
        <v>276</v>
      </c>
      <c r="V21" s="149"/>
      <c r="W21" s="19" t="s">
        <v>278</v>
      </c>
      <c r="X21" s="149"/>
      <c r="Y21" s="19" t="s">
        <v>276</v>
      </c>
      <c r="Z21" s="149" t="s">
        <v>277</v>
      </c>
      <c r="AA21" s="19" t="s">
        <v>276</v>
      </c>
      <c r="AB21" s="149"/>
      <c r="AC21" s="19" t="s">
        <v>276</v>
      </c>
      <c r="AD21" s="149"/>
      <c r="AE21" s="19" t="s">
        <v>276</v>
      </c>
      <c r="AF21" s="149" t="s">
        <v>22</v>
      </c>
      <c r="AG21" s="19" t="s">
        <v>276</v>
      </c>
      <c r="AH21" s="149"/>
      <c r="AI21" s="19" t="s">
        <v>278</v>
      </c>
      <c r="AJ21" s="149"/>
      <c r="AK21" s="19" t="s">
        <v>276</v>
      </c>
      <c r="AL21" s="149"/>
      <c r="AM21" s="19" t="s">
        <v>278</v>
      </c>
      <c r="AN21" s="149"/>
    </row>
    <row r="22" spans="1:40" ht="12.75" customHeight="1" x14ac:dyDescent="0.3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277</v>
      </c>
      <c r="P22" s="148" t="s">
        <v>492</v>
      </c>
      <c r="Q22" s="233" t="s">
        <v>82</v>
      </c>
      <c r="R22" s="148" t="s">
        <v>87</v>
      </c>
      <c r="S22" s="233" t="s">
        <v>277</v>
      </c>
      <c r="T22" s="148"/>
      <c r="U22" s="233" t="s">
        <v>277</v>
      </c>
      <c r="V22" s="148"/>
      <c r="W22" s="233" t="s">
        <v>83</v>
      </c>
      <c r="X22" s="148" t="s">
        <v>16</v>
      </c>
      <c r="Y22" s="233" t="s">
        <v>277</v>
      </c>
      <c r="Z22" s="148"/>
      <c r="AA22" s="233" t="s">
        <v>277</v>
      </c>
      <c r="AB22" s="148" t="s">
        <v>84</v>
      </c>
      <c r="AC22" s="233" t="s">
        <v>277</v>
      </c>
      <c r="AD22" s="148"/>
      <c r="AE22" s="233" t="s">
        <v>277</v>
      </c>
      <c r="AF22" s="148"/>
      <c r="AG22" s="233" t="s">
        <v>277</v>
      </c>
      <c r="AH22" s="148"/>
      <c r="AI22" s="233" t="s">
        <v>276</v>
      </c>
      <c r="AJ22" s="148" t="s">
        <v>492</v>
      </c>
      <c r="AK22" s="233" t="s">
        <v>277</v>
      </c>
      <c r="AL22" s="148"/>
      <c r="AM22" s="233" t="s">
        <v>83</v>
      </c>
      <c r="AN22" s="148" t="s">
        <v>85</v>
      </c>
    </row>
    <row r="23" spans="1:40" ht="12.75" customHeight="1" x14ac:dyDescent="0.3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277</v>
      </c>
      <c r="P23" s="148" t="s">
        <v>492</v>
      </c>
      <c r="Q23" s="85" t="s">
        <v>277</v>
      </c>
      <c r="R23" s="148" t="s">
        <v>82</v>
      </c>
      <c r="S23" s="85" t="s">
        <v>277</v>
      </c>
      <c r="T23" s="148"/>
      <c r="U23" s="85" t="s">
        <v>277</v>
      </c>
      <c r="V23" s="148"/>
      <c r="W23" s="85" t="s">
        <v>83</v>
      </c>
      <c r="X23" s="148"/>
      <c r="Y23" s="85" t="s">
        <v>277</v>
      </c>
      <c r="Z23" s="148"/>
      <c r="AA23" s="85" t="s">
        <v>277</v>
      </c>
      <c r="AB23" s="148"/>
      <c r="AC23" s="85" t="s">
        <v>277</v>
      </c>
      <c r="AD23" s="148"/>
      <c r="AE23" s="85" t="s">
        <v>277</v>
      </c>
      <c r="AF23" s="148"/>
      <c r="AG23" s="85" t="s">
        <v>277</v>
      </c>
      <c r="AH23" s="148"/>
      <c r="AI23" s="85" t="s">
        <v>276</v>
      </c>
      <c r="AJ23" s="148" t="s">
        <v>492</v>
      </c>
      <c r="AK23" s="85" t="s">
        <v>277</v>
      </c>
      <c r="AL23" s="148"/>
      <c r="AM23" s="85" t="s">
        <v>83</v>
      </c>
      <c r="AN23" s="148" t="s">
        <v>85</v>
      </c>
    </row>
    <row r="24" spans="1:40" ht="12.75" customHeight="1" x14ac:dyDescent="0.3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82</v>
      </c>
      <c r="P24" s="148" t="s">
        <v>492</v>
      </c>
      <c r="Q24" s="85" t="s">
        <v>82</v>
      </c>
      <c r="R24" s="148"/>
      <c r="S24" s="85" t="s">
        <v>82</v>
      </c>
      <c r="T24" s="148"/>
      <c r="U24" s="85" t="s">
        <v>82</v>
      </c>
      <c r="V24" s="148"/>
      <c r="W24" s="85" t="s">
        <v>83</v>
      </c>
      <c r="X24" s="148"/>
      <c r="Y24" s="85" t="s">
        <v>82</v>
      </c>
      <c r="Z24" s="148"/>
      <c r="AA24" s="85" t="s">
        <v>82</v>
      </c>
      <c r="AB24" s="148" t="s">
        <v>277</v>
      </c>
      <c r="AC24" s="85" t="s">
        <v>277</v>
      </c>
      <c r="AD24" s="148" t="s">
        <v>84</v>
      </c>
      <c r="AE24" s="85" t="s">
        <v>82</v>
      </c>
      <c r="AF24" s="148"/>
      <c r="AG24" s="85" t="s">
        <v>82</v>
      </c>
      <c r="AH24" s="148"/>
      <c r="AI24" s="85" t="s">
        <v>277</v>
      </c>
      <c r="AJ24" s="148" t="s">
        <v>492</v>
      </c>
      <c r="AK24" s="85" t="s">
        <v>277</v>
      </c>
      <c r="AL24" s="148" t="s">
        <v>84</v>
      </c>
      <c r="AM24" s="85" t="s">
        <v>83</v>
      </c>
      <c r="AN24" s="148" t="s">
        <v>85</v>
      </c>
    </row>
    <row r="25" spans="1:40" ht="12.75" customHeight="1" x14ac:dyDescent="0.3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82</v>
      </c>
      <c r="P25" s="148" t="s">
        <v>492</v>
      </c>
      <c r="Q25" s="85" t="s">
        <v>82</v>
      </c>
      <c r="R25" s="148"/>
      <c r="S25" s="85" t="s">
        <v>82</v>
      </c>
      <c r="T25" s="148"/>
      <c r="U25" s="85" t="s">
        <v>82</v>
      </c>
      <c r="V25" s="148"/>
      <c r="W25" s="85" t="s">
        <v>83</v>
      </c>
      <c r="X25" s="148"/>
      <c r="Y25" s="85" t="s">
        <v>82</v>
      </c>
      <c r="Z25" s="148"/>
      <c r="AA25" s="85" t="s">
        <v>82</v>
      </c>
      <c r="AB25" s="148" t="s">
        <v>277</v>
      </c>
      <c r="AC25" s="85" t="s">
        <v>82</v>
      </c>
      <c r="AD25" s="148" t="s">
        <v>277</v>
      </c>
      <c r="AE25" s="85" t="s">
        <v>82</v>
      </c>
      <c r="AF25" s="148"/>
      <c r="AG25" s="85" t="s">
        <v>82</v>
      </c>
      <c r="AH25" s="148"/>
      <c r="AI25" s="85" t="s">
        <v>277</v>
      </c>
      <c r="AJ25" s="148" t="s">
        <v>492</v>
      </c>
      <c r="AK25" s="85" t="s">
        <v>82</v>
      </c>
      <c r="AL25" s="148"/>
      <c r="AM25" s="85" t="s">
        <v>278</v>
      </c>
      <c r="AN25" s="148"/>
    </row>
    <row r="26" spans="1:40" ht="12.75" customHeight="1" x14ac:dyDescent="0.3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278</v>
      </c>
      <c r="P26" s="148" t="s">
        <v>492</v>
      </c>
      <c r="Q26" s="85" t="s">
        <v>278</v>
      </c>
      <c r="R26" s="148"/>
      <c r="S26" s="85" t="s">
        <v>278</v>
      </c>
      <c r="T26" s="148"/>
      <c r="U26" s="85" t="s">
        <v>278</v>
      </c>
      <c r="V26" s="148"/>
      <c r="W26" s="85" t="s">
        <v>83</v>
      </c>
      <c r="X26" s="148" t="s">
        <v>89</v>
      </c>
      <c r="Y26" s="85" t="s">
        <v>278</v>
      </c>
      <c r="Z26" s="148"/>
      <c r="AA26" s="85" t="s">
        <v>278</v>
      </c>
      <c r="AB26" s="148"/>
      <c r="AC26" s="85" t="s">
        <v>278</v>
      </c>
      <c r="AD26" s="148"/>
      <c r="AE26" s="85" t="s">
        <v>278</v>
      </c>
      <c r="AF26" s="148"/>
      <c r="AG26" s="85" t="s">
        <v>278</v>
      </c>
      <c r="AH26" s="148"/>
      <c r="AI26" s="85" t="s">
        <v>82</v>
      </c>
      <c r="AJ26" s="148" t="s">
        <v>492</v>
      </c>
      <c r="AK26" s="85" t="s">
        <v>278</v>
      </c>
      <c r="AL26" s="148"/>
      <c r="AM26" s="85" t="s">
        <v>278</v>
      </c>
      <c r="AN26" s="148"/>
    </row>
    <row r="27" spans="1:40" ht="12.75" customHeight="1" x14ac:dyDescent="0.3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278</v>
      </c>
      <c r="P27" s="147"/>
      <c r="Q27" s="232" t="s">
        <v>278</v>
      </c>
      <c r="R27" s="147"/>
      <c r="S27" s="232" t="s">
        <v>278</v>
      </c>
      <c r="T27" s="147"/>
      <c r="U27" s="232" t="s">
        <v>278</v>
      </c>
      <c r="V27" s="147"/>
      <c r="W27" s="232" t="s">
        <v>278</v>
      </c>
      <c r="X27" s="147"/>
      <c r="Y27" s="232" t="s">
        <v>278</v>
      </c>
      <c r="Z27" s="147"/>
      <c r="AA27" s="232" t="s">
        <v>278</v>
      </c>
      <c r="AB27" s="147"/>
      <c r="AC27" s="232" t="s">
        <v>278</v>
      </c>
      <c r="AD27" s="147"/>
      <c r="AE27" s="232" t="s">
        <v>278</v>
      </c>
      <c r="AF27" s="147"/>
      <c r="AG27" s="232" t="s">
        <v>278</v>
      </c>
      <c r="AH27" s="147"/>
      <c r="AI27" s="232" t="s">
        <v>82</v>
      </c>
      <c r="AJ27" s="147" t="s">
        <v>492</v>
      </c>
      <c r="AK27" s="232" t="s">
        <v>278</v>
      </c>
      <c r="AL27" s="147"/>
      <c r="AM27" s="232" t="s">
        <v>278</v>
      </c>
      <c r="AN27" s="147"/>
    </row>
    <row r="28" spans="1:40" ht="12.75" customHeight="1" x14ac:dyDescent="0.25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278</v>
      </c>
      <c r="P28" s="149"/>
      <c r="Q28" s="19" t="s">
        <v>278</v>
      </c>
      <c r="R28" s="149"/>
      <c r="S28" s="19" t="s">
        <v>278</v>
      </c>
      <c r="T28" s="149"/>
      <c r="U28" s="19" t="s">
        <v>278</v>
      </c>
      <c r="V28" s="149"/>
      <c r="W28" s="19" t="s">
        <v>278</v>
      </c>
      <c r="X28" s="149"/>
      <c r="Y28" s="19" t="s">
        <v>278</v>
      </c>
      <c r="Z28" s="149"/>
      <c r="AA28" s="19" t="s">
        <v>278</v>
      </c>
      <c r="AB28" s="149"/>
      <c r="AC28" s="19" t="s">
        <v>278</v>
      </c>
      <c r="AD28" s="149"/>
      <c r="AE28" s="19" t="s">
        <v>278</v>
      </c>
      <c r="AF28" s="149"/>
      <c r="AG28" s="19" t="s">
        <v>278</v>
      </c>
      <c r="AH28" s="149"/>
      <c r="AI28" s="19" t="s">
        <v>82</v>
      </c>
      <c r="AJ28" s="149" t="s">
        <v>492</v>
      </c>
      <c r="AK28" s="19" t="s">
        <v>278</v>
      </c>
      <c r="AL28" s="149"/>
      <c r="AM28" s="19" t="s">
        <v>278</v>
      </c>
      <c r="AN28" s="149"/>
    </row>
    <row r="29" spans="1:40" ht="12.75" customHeight="1" x14ac:dyDescent="0.3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278</v>
      </c>
      <c r="P29" s="148"/>
      <c r="Q29" s="233" t="s">
        <v>278</v>
      </c>
      <c r="R29" s="148"/>
      <c r="S29" s="233" t="s">
        <v>282</v>
      </c>
      <c r="T29" s="148"/>
      <c r="U29" s="233" t="s">
        <v>282</v>
      </c>
      <c r="V29" s="148"/>
      <c r="W29" s="233" t="s">
        <v>83</v>
      </c>
      <c r="X29" s="148"/>
      <c r="Y29" s="233" t="s">
        <v>278</v>
      </c>
      <c r="Z29" s="148"/>
      <c r="AA29" s="233" t="s">
        <v>278</v>
      </c>
      <c r="AB29" s="148"/>
      <c r="AC29" s="233" t="s">
        <v>282</v>
      </c>
      <c r="AD29" s="148"/>
      <c r="AE29" s="233" t="s">
        <v>282</v>
      </c>
      <c r="AF29" s="148" t="s">
        <v>88</v>
      </c>
      <c r="AG29" s="233" t="s">
        <v>278</v>
      </c>
      <c r="AH29" s="148"/>
      <c r="AI29" s="233" t="s">
        <v>278</v>
      </c>
      <c r="AJ29" s="148"/>
      <c r="AK29" s="233" t="s">
        <v>278</v>
      </c>
      <c r="AL29" s="148"/>
      <c r="AM29" s="233" t="s">
        <v>276</v>
      </c>
      <c r="AN29" s="148" t="s">
        <v>283</v>
      </c>
    </row>
    <row r="30" spans="1:40" ht="12.75" customHeight="1" x14ac:dyDescent="0.3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278</v>
      </c>
      <c r="P30" s="148"/>
      <c r="Q30" s="85" t="s">
        <v>278</v>
      </c>
      <c r="R30" s="148"/>
      <c r="S30" s="85" t="s">
        <v>282</v>
      </c>
      <c r="T30" s="148"/>
      <c r="U30" s="85" t="s">
        <v>282</v>
      </c>
      <c r="V30" s="148"/>
      <c r="W30" s="85" t="s">
        <v>83</v>
      </c>
      <c r="X30" s="148"/>
      <c r="Y30" s="85" t="s">
        <v>278</v>
      </c>
      <c r="Z30" s="148"/>
      <c r="AA30" s="85" t="s">
        <v>83</v>
      </c>
      <c r="AB30" s="148" t="s">
        <v>308</v>
      </c>
      <c r="AC30" s="85" t="s">
        <v>282</v>
      </c>
      <c r="AD30" s="148" t="s">
        <v>91</v>
      </c>
      <c r="AE30" s="85" t="s">
        <v>282</v>
      </c>
      <c r="AF30" s="148" t="s">
        <v>89</v>
      </c>
      <c r="AG30" s="85" t="s">
        <v>278</v>
      </c>
      <c r="AH30" s="148"/>
      <c r="AI30" s="85" t="s">
        <v>278</v>
      </c>
      <c r="AJ30" s="148"/>
      <c r="AK30" s="85" t="s">
        <v>278</v>
      </c>
      <c r="AL30" s="148"/>
      <c r="AM30" s="85" t="s">
        <v>276</v>
      </c>
      <c r="AN30" s="148" t="s">
        <v>468</v>
      </c>
    </row>
    <row r="31" spans="1:40" ht="12.75" customHeight="1" x14ac:dyDescent="0.3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83</v>
      </c>
      <c r="P31" s="148" t="s">
        <v>280</v>
      </c>
      <c r="Q31" s="85" t="s">
        <v>83</v>
      </c>
      <c r="R31" s="148" t="s">
        <v>84</v>
      </c>
      <c r="S31" s="85" t="s">
        <v>282</v>
      </c>
      <c r="T31" s="148"/>
      <c r="U31" s="85" t="s">
        <v>282</v>
      </c>
      <c r="V31" s="148"/>
      <c r="W31" s="85" t="s">
        <v>83</v>
      </c>
      <c r="X31" s="148"/>
      <c r="Y31" s="85" t="s">
        <v>278</v>
      </c>
      <c r="Z31" s="148" t="s">
        <v>298</v>
      </c>
      <c r="AA31" s="85" t="s">
        <v>83</v>
      </c>
      <c r="AB31" s="148" t="s">
        <v>90</v>
      </c>
      <c r="AC31" s="85" t="s">
        <v>282</v>
      </c>
      <c r="AD31" s="148" t="s">
        <v>91</v>
      </c>
      <c r="AE31" s="85" t="s">
        <v>282</v>
      </c>
      <c r="AF31" s="148" t="s">
        <v>89</v>
      </c>
      <c r="AG31" s="85" t="s">
        <v>282</v>
      </c>
      <c r="AH31" s="148" t="s">
        <v>85</v>
      </c>
      <c r="AI31" s="85" t="s">
        <v>276</v>
      </c>
      <c r="AJ31" s="148"/>
      <c r="AK31" s="85" t="s">
        <v>298</v>
      </c>
      <c r="AL31" s="148" t="s">
        <v>282</v>
      </c>
      <c r="AM31" s="85" t="s">
        <v>277</v>
      </c>
      <c r="AN31" s="148" t="s">
        <v>468</v>
      </c>
    </row>
    <row r="32" spans="1:40" ht="12.75" customHeight="1" x14ac:dyDescent="0.3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83</v>
      </c>
      <c r="P32" s="148" t="s">
        <v>280</v>
      </c>
      <c r="Q32" s="85" t="s">
        <v>83</v>
      </c>
      <c r="R32" s="148" t="s">
        <v>85</v>
      </c>
      <c r="S32" s="85" t="s">
        <v>278</v>
      </c>
      <c r="T32" s="148"/>
      <c r="U32" s="85" t="s">
        <v>278</v>
      </c>
      <c r="V32" s="148"/>
      <c r="W32" s="85" t="s">
        <v>83</v>
      </c>
      <c r="X32" s="148"/>
      <c r="Y32" s="85" t="s">
        <v>83</v>
      </c>
      <c r="Z32" s="148" t="s">
        <v>298</v>
      </c>
      <c r="AA32" s="85" t="s">
        <v>83</v>
      </c>
      <c r="AB32" s="148" t="s">
        <v>90</v>
      </c>
      <c r="AC32" s="85" t="s">
        <v>278</v>
      </c>
      <c r="AD32" s="148"/>
      <c r="AE32" s="85" t="s">
        <v>278</v>
      </c>
      <c r="AF32" s="148"/>
      <c r="AG32" s="85" t="s">
        <v>282</v>
      </c>
      <c r="AH32" s="148" t="s">
        <v>87</v>
      </c>
      <c r="AI32" s="85" t="s">
        <v>276</v>
      </c>
      <c r="AJ32" s="148"/>
      <c r="AK32" s="85" t="s">
        <v>298</v>
      </c>
      <c r="AL32" s="148"/>
      <c r="AM32" s="85" t="s">
        <v>277</v>
      </c>
      <c r="AN32" s="148" t="s">
        <v>86</v>
      </c>
    </row>
    <row r="33" spans="1:40" ht="12.75" customHeight="1" x14ac:dyDescent="0.3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83</v>
      </c>
      <c r="P33" s="148" t="s">
        <v>280</v>
      </c>
      <c r="Q33" s="85" t="s">
        <v>83</v>
      </c>
      <c r="R33" s="148" t="s">
        <v>85</v>
      </c>
      <c r="S33" s="85" t="s">
        <v>278</v>
      </c>
      <c r="T33" s="148"/>
      <c r="U33" s="85" t="s">
        <v>278</v>
      </c>
      <c r="V33" s="148"/>
      <c r="W33" s="85" t="s">
        <v>83</v>
      </c>
      <c r="X33" s="148"/>
      <c r="Y33" s="85" t="s">
        <v>83</v>
      </c>
      <c r="Z33" s="148" t="s">
        <v>278</v>
      </c>
      <c r="AA33" s="85" t="s">
        <v>83</v>
      </c>
      <c r="AB33" s="148" t="s">
        <v>278</v>
      </c>
      <c r="AC33" s="85" t="s">
        <v>276</v>
      </c>
      <c r="AD33" s="148" t="s">
        <v>499</v>
      </c>
      <c r="AE33" s="85" t="s">
        <v>278</v>
      </c>
      <c r="AF33" s="148"/>
      <c r="AG33" s="85" t="s">
        <v>282</v>
      </c>
      <c r="AH33" s="148" t="s">
        <v>87</v>
      </c>
      <c r="AI33" s="85" t="s">
        <v>277</v>
      </c>
      <c r="AJ33" s="148"/>
      <c r="AK33" s="85" t="s">
        <v>298</v>
      </c>
      <c r="AL33" s="148"/>
      <c r="AM33" s="85" t="s">
        <v>82</v>
      </c>
      <c r="AN33" s="148" t="s">
        <v>86</v>
      </c>
    </row>
    <row r="34" spans="1:40" ht="12.75" customHeight="1" x14ac:dyDescent="0.25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278</v>
      </c>
      <c r="P34" s="149"/>
      <c r="Q34" s="19" t="s">
        <v>278</v>
      </c>
      <c r="R34" s="149"/>
      <c r="S34" s="19" t="s">
        <v>277</v>
      </c>
      <c r="T34" s="149" t="s">
        <v>11</v>
      </c>
      <c r="U34" s="19" t="s">
        <v>278</v>
      </c>
      <c r="V34" s="149"/>
      <c r="W34" s="19" t="s">
        <v>278</v>
      </c>
      <c r="X34" s="149"/>
      <c r="Y34" s="19" t="s">
        <v>278</v>
      </c>
      <c r="Z34" s="149"/>
      <c r="AA34" s="19" t="s">
        <v>278</v>
      </c>
      <c r="AB34" s="149"/>
      <c r="AC34" s="19" t="s">
        <v>278</v>
      </c>
      <c r="AD34" s="149"/>
      <c r="AE34" s="19" t="s">
        <v>278</v>
      </c>
      <c r="AF34" s="149"/>
      <c r="AG34" s="19" t="s">
        <v>278</v>
      </c>
      <c r="AH34" s="149"/>
      <c r="AI34" s="19" t="s">
        <v>277</v>
      </c>
      <c r="AJ34" s="149"/>
      <c r="AK34" s="19" t="s">
        <v>278</v>
      </c>
      <c r="AL34" s="149"/>
      <c r="AM34" s="19" t="s">
        <v>82</v>
      </c>
      <c r="AN34" s="149" t="s">
        <v>511</v>
      </c>
    </row>
    <row r="35" spans="1:40" ht="12.75" customHeight="1" x14ac:dyDescent="0.25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278</v>
      </c>
      <c r="P35" s="149"/>
      <c r="Q35" s="19" t="s">
        <v>278</v>
      </c>
      <c r="R35" s="149"/>
      <c r="S35" s="19" t="s">
        <v>278</v>
      </c>
      <c r="T35" s="149"/>
      <c r="U35" s="19" t="s">
        <v>278</v>
      </c>
      <c r="V35" s="149"/>
      <c r="W35" s="19" t="s">
        <v>278</v>
      </c>
      <c r="X35" s="149"/>
      <c r="Y35" s="19" t="s">
        <v>278</v>
      </c>
      <c r="Z35" s="149"/>
      <c r="AA35" s="19" t="s">
        <v>278</v>
      </c>
      <c r="AB35" s="149"/>
      <c r="AC35" s="19" t="s">
        <v>278</v>
      </c>
      <c r="AD35" s="149"/>
      <c r="AE35" s="19" t="s">
        <v>278</v>
      </c>
      <c r="AF35" s="149"/>
      <c r="AG35" s="19" t="s">
        <v>278</v>
      </c>
      <c r="AH35" s="149"/>
      <c r="AI35" s="19" t="s">
        <v>277</v>
      </c>
      <c r="AJ35" s="149"/>
      <c r="AK35" s="19" t="s">
        <v>278</v>
      </c>
      <c r="AL35" s="149"/>
      <c r="AM35" s="19" t="s">
        <v>82</v>
      </c>
      <c r="AN35" s="149"/>
    </row>
    <row r="36" spans="1:40" ht="12.75" customHeight="1" x14ac:dyDescent="0.3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276</v>
      </c>
      <c r="P36" s="148" t="s">
        <v>84</v>
      </c>
      <c r="Q36" s="233" t="s">
        <v>276</v>
      </c>
      <c r="R36" s="148" t="s">
        <v>84</v>
      </c>
      <c r="S36" s="233" t="s">
        <v>276</v>
      </c>
      <c r="T36" s="148"/>
      <c r="U36" s="233" t="s">
        <v>276</v>
      </c>
      <c r="V36" s="148"/>
      <c r="W36" s="233" t="s">
        <v>276</v>
      </c>
      <c r="X36" s="148"/>
      <c r="Y36" s="233" t="s">
        <v>83</v>
      </c>
      <c r="Z36" s="148"/>
      <c r="AA36" s="233" t="s">
        <v>276</v>
      </c>
      <c r="AB36" s="148" t="s">
        <v>84</v>
      </c>
      <c r="AC36" s="233" t="s">
        <v>276</v>
      </c>
      <c r="AD36" s="148" t="s">
        <v>277</v>
      </c>
      <c r="AE36" s="233" t="s">
        <v>276</v>
      </c>
      <c r="AF36" s="148" t="s">
        <v>279</v>
      </c>
      <c r="AG36" s="233" t="s">
        <v>276</v>
      </c>
      <c r="AH36" s="148" t="s">
        <v>492</v>
      </c>
      <c r="AI36" s="233" t="s">
        <v>82</v>
      </c>
      <c r="AJ36" s="148"/>
      <c r="AK36" s="233" t="s">
        <v>276</v>
      </c>
      <c r="AL36" s="148" t="s">
        <v>10</v>
      </c>
      <c r="AM36" s="233" t="s">
        <v>278</v>
      </c>
      <c r="AN36" s="148"/>
    </row>
    <row r="37" spans="1:40" ht="12.75" customHeight="1" x14ac:dyDescent="0.3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276</v>
      </c>
      <c r="P37" s="148" t="s">
        <v>84</v>
      </c>
      <c r="Q37" s="85" t="s">
        <v>276</v>
      </c>
      <c r="R37" s="148" t="s">
        <v>84</v>
      </c>
      <c r="S37" s="85" t="s">
        <v>276</v>
      </c>
      <c r="T37" s="148"/>
      <c r="U37" s="85" t="s">
        <v>276</v>
      </c>
      <c r="V37" s="148"/>
      <c r="W37" s="85" t="s">
        <v>276</v>
      </c>
      <c r="X37" s="148"/>
      <c r="Y37" s="85" t="s">
        <v>83</v>
      </c>
      <c r="Z37" s="148"/>
      <c r="AA37" s="85" t="s">
        <v>276</v>
      </c>
      <c r="AB37" s="148" t="s">
        <v>84</v>
      </c>
      <c r="AC37" s="85" t="s">
        <v>276</v>
      </c>
      <c r="AD37" s="148" t="s">
        <v>277</v>
      </c>
      <c r="AE37" s="85" t="s">
        <v>276</v>
      </c>
      <c r="AF37" s="148" t="s">
        <v>279</v>
      </c>
      <c r="AG37" s="85" t="s">
        <v>276</v>
      </c>
      <c r="AH37" s="148"/>
      <c r="AI37" s="85" t="s">
        <v>82</v>
      </c>
      <c r="AJ37" s="148"/>
      <c r="AK37" s="85" t="s">
        <v>276</v>
      </c>
      <c r="AL37" s="148"/>
      <c r="AM37" s="85" t="s">
        <v>278</v>
      </c>
      <c r="AN37" s="148"/>
    </row>
    <row r="38" spans="1:40" ht="12.75" customHeight="1" x14ac:dyDescent="0.3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277</v>
      </c>
      <c r="P38" s="148"/>
      <c r="Q38" s="85" t="s">
        <v>277</v>
      </c>
      <c r="R38" s="148" t="s">
        <v>84</v>
      </c>
      <c r="S38" s="85" t="s">
        <v>277</v>
      </c>
      <c r="T38" s="148"/>
      <c r="U38" s="85" t="s">
        <v>277</v>
      </c>
      <c r="V38" s="148"/>
      <c r="W38" s="85" t="s">
        <v>277</v>
      </c>
      <c r="X38" s="148"/>
      <c r="Y38" s="85" t="s">
        <v>83</v>
      </c>
      <c r="Z38" s="148"/>
      <c r="AA38" s="85" t="s">
        <v>277</v>
      </c>
      <c r="AB38" s="148" t="s">
        <v>84</v>
      </c>
      <c r="AC38" s="85" t="s">
        <v>512</v>
      </c>
      <c r="AD38" s="148" t="s">
        <v>284</v>
      </c>
      <c r="AE38" s="85" t="s">
        <v>277</v>
      </c>
      <c r="AF38" s="148" t="s">
        <v>537</v>
      </c>
      <c r="AG38" s="85" t="s">
        <v>276</v>
      </c>
      <c r="AH38" s="148" t="s">
        <v>492</v>
      </c>
      <c r="AI38" s="85" t="s">
        <v>278</v>
      </c>
      <c r="AJ38" s="148"/>
      <c r="AK38" s="85" t="s">
        <v>277</v>
      </c>
      <c r="AL38" s="148"/>
      <c r="AM38" s="85" t="s">
        <v>276</v>
      </c>
      <c r="AN38" s="148" t="s">
        <v>498</v>
      </c>
    </row>
    <row r="39" spans="1:40" ht="12.75" customHeight="1" x14ac:dyDescent="0.3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277</v>
      </c>
      <c r="P39" s="148" t="s">
        <v>86</v>
      </c>
      <c r="Q39" s="85" t="s">
        <v>277</v>
      </c>
      <c r="R39" s="148"/>
      <c r="S39" s="85" t="s">
        <v>277</v>
      </c>
      <c r="T39" s="148"/>
      <c r="U39" s="85" t="s">
        <v>277</v>
      </c>
      <c r="V39" s="148"/>
      <c r="W39" s="85" t="s">
        <v>277</v>
      </c>
      <c r="X39" s="148" t="s">
        <v>82</v>
      </c>
      <c r="Y39" s="85" t="s">
        <v>83</v>
      </c>
      <c r="Z39" s="148"/>
      <c r="AA39" s="85" t="s">
        <v>512</v>
      </c>
      <c r="AB39" s="148" t="s">
        <v>284</v>
      </c>
      <c r="AC39" s="85" t="s">
        <v>277</v>
      </c>
      <c r="AD39" s="148" t="s">
        <v>502</v>
      </c>
      <c r="AE39" s="85" t="s">
        <v>277</v>
      </c>
      <c r="AF39" s="148" t="s">
        <v>552</v>
      </c>
      <c r="AG39" s="85" t="s">
        <v>276</v>
      </c>
      <c r="AH39" s="148" t="s">
        <v>492</v>
      </c>
      <c r="AI39" s="85" t="s">
        <v>278</v>
      </c>
      <c r="AJ39" s="148"/>
      <c r="AK39" s="85" t="s">
        <v>277</v>
      </c>
      <c r="AL39" s="148"/>
      <c r="AM39" s="85" t="s">
        <v>276</v>
      </c>
      <c r="AN39" s="148" t="s">
        <v>498</v>
      </c>
    </row>
    <row r="40" spans="1:40" ht="12.75" customHeight="1" x14ac:dyDescent="0.3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82</v>
      </c>
      <c r="P40" s="148"/>
      <c r="Q40" s="85" t="s">
        <v>82</v>
      </c>
      <c r="R40" s="148" t="s">
        <v>85</v>
      </c>
      <c r="S40" s="85" t="s">
        <v>82</v>
      </c>
      <c r="T40" s="148"/>
      <c r="U40" s="85" t="s">
        <v>82</v>
      </c>
      <c r="V40" s="148" t="s">
        <v>276</v>
      </c>
      <c r="W40" s="85" t="s">
        <v>82</v>
      </c>
      <c r="X40" s="148"/>
      <c r="Y40" s="85" t="s">
        <v>83</v>
      </c>
      <c r="Z40" s="148"/>
      <c r="AA40" s="85" t="s">
        <v>82</v>
      </c>
      <c r="AB40" s="148" t="s">
        <v>276</v>
      </c>
      <c r="AC40" s="85" t="s">
        <v>82</v>
      </c>
      <c r="AD40" s="148" t="s">
        <v>277</v>
      </c>
      <c r="AE40" s="85" t="s">
        <v>82</v>
      </c>
      <c r="AF40" s="148" t="s">
        <v>277</v>
      </c>
      <c r="AG40" s="85" t="s">
        <v>82</v>
      </c>
      <c r="AH40" s="148" t="s">
        <v>492</v>
      </c>
      <c r="AI40" s="85"/>
      <c r="AJ40" s="148" t="s">
        <v>276</v>
      </c>
      <c r="AK40" s="85" t="s">
        <v>82</v>
      </c>
      <c r="AL40" s="148"/>
      <c r="AM40" s="85" t="s">
        <v>277</v>
      </c>
      <c r="AN40" s="148" t="s">
        <v>85</v>
      </c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82</v>
      </c>
      <c r="P41" s="162"/>
      <c r="Q41" s="124" t="s">
        <v>82</v>
      </c>
      <c r="R41" s="162"/>
      <c r="S41" s="124" t="s">
        <v>82</v>
      </c>
      <c r="T41" s="162"/>
      <c r="U41" s="124" t="s">
        <v>82</v>
      </c>
      <c r="V41" s="162" t="s">
        <v>276</v>
      </c>
      <c r="W41" s="124" t="s">
        <v>82</v>
      </c>
      <c r="X41" s="162"/>
      <c r="Y41" s="124" t="s">
        <v>278</v>
      </c>
      <c r="Z41" s="162"/>
      <c r="AA41" s="124" t="s">
        <v>82</v>
      </c>
      <c r="AB41" s="162" t="s">
        <v>276</v>
      </c>
      <c r="AC41" s="124" t="s">
        <v>277</v>
      </c>
      <c r="AD41" s="162" t="s">
        <v>17</v>
      </c>
      <c r="AE41" s="124" t="s">
        <v>82</v>
      </c>
      <c r="AF41" s="162" t="s">
        <v>277</v>
      </c>
      <c r="AG41" s="124" t="s">
        <v>82</v>
      </c>
      <c r="AH41" s="162" t="s">
        <v>492</v>
      </c>
      <c r="AI41" s="124"/>
      <c r="AJ41" s="162" t="s">
        <v>276</v>
      </c>
      <c r="AK41" s="124" t="s">
        <v>82</v>
      </c>
      <c r="AL41" s="162"/>
      <c r="AM41" s="124" t="s">
        <v>277</v>
      </c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82</v>
      </c>
      <c r="P42" s="149" t="s">
        <v>280</v>
      </c>
      <c r="Q42" s="19" t="s">
        <v>82</v>
      </c>
      <c r="R42" s="149"/>
      <c r="S42" s="19" t="s">
        <v>82</v>
      </c>
      <c r="T42" s="149"/>
      <c r="U42" s="19" t="s">
        <v>82</v>
      </c>
      <c r="V42" s="149" t="s">
        <v>276</v>
      </c>
      <c r="W42" s="19" t="s">
        <v>82</v>
      </c>
      <c r="X42" s="149"/>
      <c r="Y42" s="19" t="s">
        <v>278</v>
      </c>
      <c r="Z42" s="149"/>
      <c r="AA42" s="19" t="s">
        <v>276</v>
      </c>
      <c r="AB42" s="149" t="s">
        <v>286</v>
      </c>
      <c r="AC42" s="19" t="s">
        <v>82</v>
      </c>
      <c r="AD42" s="149" t="s">
        <v>277</v>
      </c>
      <c r="AE42" s="19" t="s">
        <v>82</v>
      </c>
      <c r="AF42" s="149" t="s">
        <v>277</v>
      </c>
      <c r="AG42" s="19" t="s">
        <v>82</v>
      </c>
      <c r="AH42" s="149" t="s">
        <v>492</v>
      </c>
      <c r="AI42" s="19"/>
      <c r="AJ42" s="149" t="s">
        <v>276</v>
      </c>
      <c r="AK42" s="19" t="s">
        <v>82</v>
      </c>
      <c r="AL42" s="149"/>
      <c r="AM42" s="19" t="s">
        <v>277</v>
      </c>
      <c r="AN42" s="149" t="s">
        <v>283</v>
      </c>
    </row>
    <row r="43" spans="1:40" ht="12.75" customHeight="1" x14ac:dyDescent="0.3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278</v>
      </c>
      <c r="P43" s="151"/>
      <c r="Q43" s="234" t="s">
        <v>278</v>
      </c>
      <c r="R43" s="151"/>
      <c r="S43" s="234" t="s">
        <v>278</v>
      </c>
      <c r="T43" s="151"/>
      <c r="U43" s="234" t="s">
        <v>278</v>
      </c>
      <c r="V43" s="151"/>
      <c r="W43" s="234" t="s">
        <v>278</v>
      </c>
      <c r="X43" s="151"/>
      <c r="Y43" s="234" t="s">
        <v>83</v>
      </c>
      <c r="Z43" s="151"/>
      <c r="AA43" s="234" t="s">
        <v>278</v>
      </c>
      <c r="AB43" s="151"/>
      <c r="AC43" s="234" t="s">
        <v>278</v>
      </c>
      <c r="AD43" s="151"/>
      <c r="AE43" s="234" t="s">
        <v>278</v>
      </c>
      <c r="AF43" s="151"/>
      <c r="AG43" s="234" t="s">
        <v>278</v>
      </c>
      <c r="AH43" s="151" t="s">
        <v>492</v>
      </c>
      <c r="AI43" s="234"/>
      <c r="AJ43" s="151" t="s">
        <v>277</v>
      </c>
      <c r="AK43" s="234" t="s">
        <v>278</v>
      </c>
      <c r="AL43" s="151"/>
      <c r="AM43" s="234" t="s">
        <v>82</v>
      </c>
      <c r="AN43" s="151" t="s">
        <v>511</v>
      </c>
    </row>
    <row r="44" spans="1:40" ht="12.75" customHeight="1" x14ac:dyDescent="0.3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278</v>
      </c>
      <c r="P44" s="151"/>
      <c r="Q44" s="84" t="s">
        <v>278</v>
      </c>
      <c r="R44" s="151" t="s">
        <v>84</v>
      </c>
      <c r="S44" s="84" t="s">
        <v>278</v>
      </c>
      <c r="T44" s="151"/>
      <c r="U44" s="84" t="s">
        <v>278</v>
      </c>
      <c r="V44" s="151"/>
      <c r="W44" s="84" t="s">
        <v>278</v>
      </c>
      <c r="X44" s="151"/>
      <c r="Y44" s="84" t="s">
        <v>83</v>
      </c>
      <c r="Z44" s="151"/>
      <c r="AA44" s="84" t="s">
        <v>278</v>
      </c>
      <c r="AB44" s="151"/>
      <c r="AC44" s="84" t="s">
        <v>277</v>
      </c>
      <c r="AD44" s="151" t="s">
        <v>296</v>
      </c>
      <c r="AE44" s="84" t="s">
        <v>278</v>
      </c>
      <c r="AF44" s="151"/>
      <c r="AG44" s="84" t="s">
        <v>278</v>
      </c>
      <c r="AH44" s="151" t="s">
        <v>492</v>
      </c>
      <c r="AI44" s="84"/>
      <c r="AJ44" s="151" t="s">
        <v>277</v>
      </c>
      <c r="AK44" s="84" t="s">
        <v>278</v>
      </c>
      <c r="AL44" s="151"/>
      <c r="AM44" s="84" t="s">
        <v>82</v>
      </c>
      <c r="AN44" s="151" t="s">
        <v>511</v>
      </c>
    </row>
    <row r="45" spans="1:40" ht="12.75" customHeight="1" x14ac:dyDescent="0.3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276</v>
      </c>
      <c r="P45" s="151"/>
      <c r="Q45" s="84" t="s">
        <v>276</v>
      </c>
      <c r="R45" s="151" t="s">
        <v>84</v>
      </c>
      <c r="S45" s="84" t="s">
        <v>276</v>
      </c>
      <c r="T45" s="151"/>
      <c r="U45" s="84" t="s">
        <v>276</v>
      </c>
      <c r="V45" s="151"/>
      <c r="W45" s="84" t="s">
        <v>276</v>
      </c>
      <c r="X45" s="151"/>
      <c r="Y45" s="84" t="s">
        <v>83</v>
      </c>
      <c r="Z45" s="151"/>
      <c r="AA45" s="84" t="s">
        <v>276</v>
      </c>
      <c r="AB45" s="151" t="s">
        <v>295</v>
      </c>
      <c r="AC45" s="84" t="s">
        <v>277</v>
      </c>
      <c r="AD45" s="151" t="s">
        <v>502</v>
      </c>
      <c r="AE45" s="84" t="s">
        <v>276</v>
      </c>
      <c r="AF45" s="151" t="s">
        <v>279</v>
      </c>
      <c r="AG45" s="84" t="s">
        <v>276</v>
      </c>
      <c r="AH45" s="151" t="s">
        <v>492</v>
      </c>
      <c r="AI45" s="84"/>
      <c r="AJ45" s="151" t="s">
        <v>85</v>
      </c>
      <c r="AK45" s="84" t="s">
        <v>276</v>
      </c>
      <c r="AL45" s="151"/>
      <c r="AM45" s="84" t="s">
        <v>278</v>
      </c>
      <c r="AN45" s="151"/>
    </row>
    <row r="46" spans="1:40" ht="12.75" customHeight="1" x14ac:dyDescent="0.3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276</v>
      </c>
      <c r="P46" s="151"/>
      <c r="Q46" s="84" t="s">
        <v>276</v>
      </c>
      <c r="R46" s="151" t="s">
        <v>278</v>
      </c>
      <c r="S46" s="84" t="s">
        <v>276</v>
      </c>
      <c r="T46" s="151"/>
      <c r="U46" s="84" t="s">
        <v>276</v>
      </c>
      <c r="V46" s="151"/>
      <c r="W46" s="84" t="s">
        <v>276</v>
      </c>
      <c r="X46" s="151"/>
      <c r="Y46" s="84" t="s">
        <v>83</v>
      </c>
      <c r="Z46" s="151"/>
      <c r="AA46" s="84" t="s">
        <v>276</v>
      </c>
      <c r="AB46" s="151"/>
      <c r="AC46" s="84" t="s">
        <v>277</v>
      </c>
      <c r="AD46" s="151" t="s">
        <v>502</v>
      </c>
      <c r="AE46" s="84" t="s">
        <v>276</v>
      </c>
      <c r="AF46" s="151" t="s">
        <v>279</v>
      </c>
      <c r="AG46" s="84" t="s">
        <v>276</v>
      </c>
      <c r="AH46" s="151" t="s">
        <v>492</v>
      </c>
      <c r="AI46" s="84"/>
      <c r="AJ46" s="151" t="s">
        <v>85</v>
      </c>
      <c r="AK46" s="84" t="s">
        <v>276</v>
      </c>
      <c r="AL46" s="151"/>
      <c r="AM46" s="84" t="s">
        <v>278</v>
      </c>
      <c r="AN46" s="151"/>
    </row>
    <row r="47" spans="1:40" ht="12.75" customHeight="1" x14ac:dyDescent="0.3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277</v>
      </c>
      <c r="P47" s="151"/>
      <c r="Q47" s="84" t="s">
        <v>277</v>
      </c>
      <c r="R47" s="151" t="s">
        <v>82</v>
      </c>
      <c r="S47" s="84" t="s">
        <v>570</v>
      </c>
      <c r="T47" s="151" t="s">
        <v>296</v>
      </c>
      <c r="U47" s="84" t="s">
        <v>277</v>
      </c>
      <c r="V47" s="151"/>
      <c r="W47" s="84" t="s">
        <v>277</v>
      </c>
      <c r="X47" s="151" t="s">
        <v>542</v>
      </c>
      <c r="Y47" s="84" t="s">
        <v>83</v>
      </c>
      <c r="Z47" s="151"/>
      <c r="AA47" s="84" t="s">
        <v>277</v>
      </c>
      <c r="AB47" s="151" t="s">
        <v>85</v>
      </c>
      <c r="AC47" s="84" t="s">
        <v>277</v>
      </c>
      <c r="AD47" s="151"/>
      <c r="AE47" s="84" t="s">
        <v>277</v>
      </c>
      <c r="AF47" s="151" t="s">
        <v>279</v>
      </c>
      <c r="AG47" s="84" t="s">
        <v>277</v>
      </c>
      <c r="AH47" s="151"/>
      <c r="AI47" s="84" t="s">
        <v>278</v>
      </c>
      <c r="AJ47" s="151"/>
      <c r="AK47" s="84" t="s">
        <v>277</v>
      </c>
      <c r="AL47" s="151"/>
      <c r="AM47" s="84" t="s">
        <v>276</v>
      </c>
      <c r="AN47" s="151" t="s">
        <v>511</v>
      </c>
    </row>
    <row r="48" spans="1:40" ht="12.75" customHeight="1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277</v>
      </c>
      <c r="P48" s="149" t="s">
        <v>89</v>
      </c>
      <c r="Q48" s="19" t="s">
        <v>277</v>
      </c>
      <c r="R48" s="149" t="s">
        <v>82</v>
      </c>
      <c r="S48" s="19" t="s">
        <v>277</v>
      </c>
      <c r="T48" s="149"/>
      <c r="U48" s="19" t="s">
        <v>277</v>
      </c>
      <c r="V48" s="149" t="s">
        <v>295</v>
      </c>
      <c r="W48" s="19" t="s">
        <v>277</v>
      </c>
      <c r="X48" s="149"/>
      <c r="Y48" s="19" t="s">
        <v>278</v>
      </c>
      <c r="Z48" s="149"/>
      <c r="AA48" s="19" t="s">
        <v>277</v>
      </c>
      <c r="AB48" s="149" t="s">
        <v>295</v>
      </c>
      <c r="AC48" s="19" t="s">
        <v>277</v>
      </c>
      <c r="AD48" s="149" t="s">
        <v>22</v>
      </c>
      <c r="AE48" s="19" t="s">
        <v>277</v>
      </c>
      <c r="AF48" s="149"/>
      <c r="AG48" s="19" t="s">
        <v>277</v>
      </c>
      <c r="AH48" s="149"/>
      <c r="AI48" s="19" t="s">
        <v>278</v>
      </c>
      <c r="AJ48" s="149"/>
      <c r="AK48" s="19" t="s">
        <v>277</v>
      </c>
      <c r="AL48" s="149"/>
      <c r="AM48" s="19" t="s">
        <v>276</v>
      </c>
      <c r="AN48" s="149" t="s">
        <v>295</v>
      </c>
    </row>
    <row r="49" spans="1:40" ht="12.75" customHeight="1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277</v>
      </c>
      <c r="P49" s="149"/>
      <c r="Q49" s="19" t="s">
        <v>277</v>
      </c>
      <c r="R49" s="149" t="s">
        <v>82</v>
      </c>
      <c r="S49" s="19" t="s">
        <v>277</v>
      </c>
      <c r="T49" s="149" t="s">
        <v>82</v>
      </c>
      <c r="U49" s="19" t="s">
        <v>277</v>
      </c>
      <c r="V49" s="149"/>
      <c r="W49" s="19" t="s">
        <v>277</v>
      </c>
      <c r="X49" s="149"/>
      <c r="Y49" s="19" t="s">
        <v>278</v>
      </c>
      <c r="Z49" s="149"/>
      <c r="AA49" s="19" t="s">
        <v>277</v>
      </c>
      <c r="AB49" s="149"/>
      <c r="AC49" s="19" t="s">
        <v>277</v>
      </c>
      <c r="AD49" s="149"/>
      <c r="AE49" s="19" t="s">
        <v>277</v>
      </c>
      <c r="AF49" s="149"/>
      <c r="AG49" s="19" t="s">
        <v>277</v>
      </c>
      <c r="AH49" s="149"/>
      <c r="AI49" s="19" t="s">
        <v>278</v>
      </c>
      <c r="AJ49" s="149"/>
      <c r="AK49" s="19" t="s">
        <v>277</v>
      </c>
      <c r="AL49" s="149"/>
      <c r="AM49" s="19" t="s">
        <v>276</v>
      </c>
      <c r="AN49" s="149" t="s">
        <v>522</v>
      </c>
    </row>
    <row r="50" spans="1:40" ht="12.75" customHeight="1" x14ac:dyDescent="0.3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82</v>
      </c>
      <c r="P50" s="151"/>
      <c r="Q50" s="234" t="s">
        <v>82</v>
      </c>
      <c r="R50" s="151"/>
      <c r="S50" s="234" t="s">
        <v>82</v>
      </c>
      <c r="T50" s="151"/>
      <c r="U50" s="234" t="s">
        <v>82</v>
      </c>
      <c r="V50" s="151"/>
      <c r="W50" s="234" t="s">
        <v>82</v>
      </c>
      <c r="X50" s="151" t="s">
        <v>295</v>
      </c>
      <c r="Y50" s="234" t="s">
        <v>83</v>
      </c>
      <c r="Z50" s="151"/>
      <c r="AA50" s="234" t="s">
        <v>82</v>
      </c>
      <c r="AB50" s="151" t="s">
        <v>277</v>
      </c>
      <c r="AC50" s="234" t="s">
        <v>277</v>
      </c>
      <c r="AD50" s="151" t="s">
        <v>514</v>
      </c>
      <c r="AE50" s="234" t="s">
        <v>82</v>
      </c>
      <c r="AF50" s="151"/>
      <c r="AG50" s="234" t="s">
        <v>82</v>
      </c>
      <c r="AH50" s="151"/>
      <c r="AI50" s="234" t="s">
        <v>278</v>
      </c>
      <c r="AJ50" s="151"/>
      <c r="AK50" s="234" t="s">
        <v>82</v>
      </c>
      <c r="AL50" s="151"/>
      <c r="AM50" s="234" t="s">
        <v>277</v>
      </c>
      <c r="AN50" s="151"/>
    </row>
    <row r="51" spans="1:40" ht="12.75" customHeight="1" x14ac:dyDescent="0.3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82</v>
      </c>
      <c r="P51" s="151" t="s">
        <v>280</v>
      </c>
      <c r="Q51" s="84" t="s">
        <v>82</v>
      </c>
      <c r="R51" s="151"/>
      <c r="S51" s="84" t="s">
        <v>82</v>
      </c>
      <c r="T51" s="151"/>
      <c r="U51" s="84" t="s">
        <v>82</v>
      </c>
      <c r="V51" s="151" t="s">
        <v>492</v>
      </c>
      <c r="W51" s="84" t="s">
        <v>82</v>
      </c>
      <c r="X51" s="151"/>
      <c r="Y51" s="84" t="s">
        <v>83</v>
      </c>
      <c r="Z51" s="151"/>
      <c r="AA51" s="84" t="s">
        <v>277</v>
      </c>
      <c r="AB51" s="151" t="s">
        <v>492</v>
      </c>
      <c r="AC51" s="84" t="s">
        <v>277</v>
      </c>
      <c r="AD51" s="151" t="s">
        <v>492</v>
      </c>
      <c r="AE51" s="84" t="s">
        <v>82</v>
      </c>
      <c r="AF51" s="151" t="s">
        <v>279</v>
      </c>
      <c r="AG51" s="84" t="s">
        <v>82</v>
      </c>
      <c r="AH51" s="151"/>
      <c r="AI51" s="84" t="s">
        <v>278</v>
      </c>
      <c r="AJ51" s="151"/>
      <c r="AK51" s="84" t="s">
        <v>82</v>
      </c>
      <c r="AL51" s="151"/>
      <c r="AM51" s="84" t="s">
        <v>277</v>
      </c>
      <c r="AN51" s="151" t="s">
        <v>550</v>
      </c>
    </row>
    <row r="52" spans="1:40" ht="12.75" customHeight="1" x14ac:dyDescent="0.3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278</v>
      </c>
      <c r="P52" s="151"/>
      <c r="Q52" s="84" t="s">
        <v>278</v>
      </c>
      <c r="R52" s="151"/>
      <c r="S52" s="84" t="s">
        <v>278</v>
      </c>
      <c r="T52" s="151"/>
      <c r="U52" s="84" t="s">
        <v>278</v>
      </c>
      <c r="V52" s="151"/>
      <c r="W52" s="84" t="s">
        <v>278</v>
      </c>
      <c r="X52" s="151"/>
      <c r="Y52" s="84" t="s">
        <v>83</v>
      </c>
      <c r="Z52" s="151"/>
      <c r="AA52" s="84" t="s">
        <v>278</v>
      </c>
      <c r="AB52" s="151"/>
      <c r="AC52" s="84" t="s">
        <v>278</v>
      </c>
      <c r="AD52" s="151"/>
      <c r="AE52" s="84" t="s">
        <v>278</v>
      </c>
      <c r="AF52" s="151"/>
      <c r="AG52" s="84" t="s">
        <v>278</v>
      </c>
      <c r="AH52" s="151"/>
      <c r="AI52" s="84" t="s">
        <v>83</v>
      </c>
      <c r="AJ52" s="151" t="s">
        <v>86</v>
      </c>
      <c r="AK52" s="84" t="s">
        <v>278</v>
      </c>
      <c r="AL52" s="151"/>
      <c r="AM52" s="84" t="s">
        <v>82</v>
      </c>
      <c r="AN52" s="151" t="s">
        <v>468</v>
      </c>
    </row>
    <row r="53" spans="1:40" ht="12.75" customHeight="1" x14ac:dyDescent="0.3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278</v>
      </c>
      <c r="P53" s="151"/>
      <c r="Q53" s="84" t="s">
        <v>278</v>
      </c>
      <c r="R53" s="151"/>
      <c r="S53" s="84" t="s">
        <v>278</v>
      </c>
      <c r="T53" s="151"/>
      <c r="U53" s="84" t="s">
        <v>278</v>
      </c>
      <c r="V53" s="151"/>
      <c r="W53" s="84" t="s">
        <v>278</v>
      </c>
      <c r="X53" s="151"/>
      <c r="Y53" s="84" t="s">
        <v>83</v>
      </c>
      <c r="Z53" s="151"/>
      <c r="AA53" s="84" t="s">
        <v>278</v>
      </c>
      <c r="AB53" s="151"/>
      <c r="AC53" s="84" t="s">
        <v>278</v>
      </c>
      <c r="AD53" s="151"/>
      <c r="AE53" s="84" t="s">
        <v>278</v>
      </c>
      <c r="AF53" s="151"/>
      <c r="AG53" s="84" t="s">
        <v>278</v>
      </c>
      <c r="AH53" s="151"/>
      <c r="AI53" s="84" t="s">
        <v>83</v>
      </c>
      <c r="AJ53" s="151" t="s">
        <v>86</v>
      </c>
      <c r="AK53" s="84" t="s">
        <v>278</v>
      </c>
      <c r="AL53" s="151"/>
      <c r="AM53" s="84" t="s">
        <v>82</v>
      </c>
      <c r="AN53" s="151" t="s">
        <v>468</v>
      </c>
    </row>
    <row r="54" spans="1:40" ht="12.75" customHeight="1" x14ac:dyDescent="0.3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276</v>
      </c>
      <c r="P54" s="151"/>
      <c r="Q54" s="84" t="s">
        <v>276</v>
      </c>
      <c r="R54" s="151"/>
      <c r="S54" s="84" t="s">
        <v>276</v>
      </c>
      <c r="T54" s="151" t="s">
        <v>576</v>
      </c>
      <c r="U54" s="84" t="s">
        <v>276</v>
      </c>
      <c r="V54" s="151" t="s">
        <v>287</v>
      </c>
      <c r="W54" s="84" t="s">
        <v>276</v>
      </c>
      <c r="X54" s="151" t="s">
        <v>277</v>
      </c>
      <c r="Y54" s="84" t="s">
        <v>83</v>
      </c>
      <c r="Z54" s="151" t="s">
        <v>537</v>
      </c>
      <c r="AA54" s="84" t="s">
        <v>276</v>
      </c>
      <c r="AB54" s="151"/>
      <c r="AC54" s="84" t="s">
        <v>276</v>
      </c>
      <c r="AD54" s="151"/>
      <c r="AE54" s="84" t="s">
        <v>276</v>
      </c>
      <c r="AF54" s="151" t="s">
        <v>279</v>
      </c>
      <c r="AG54" s="84" t="s">
        <v>276</v>
      </c>
      <c r="AH54" s="151"/>
      <c r="AI54" s="84" t="s">
        <v>83</v>
      </c>
      <c r="AJ54" s="151"/>
      <c r="AK54" s="84" t="s">
        <v>276</v>
      </c>
      <c r="AL54" s="151"/>
      <c r="AM54" s="84" t="s">
        <v>278</v>
      </c>
      <c r="AN54" s="151"/>
    </row>
    <row r="55" spans="1:40" ht="12.75" customHeight="1" x14ac:dyDescent="0.3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276</v>
      </c>
      <c r="P55" s="147"/>
      <c r="Q55" s="232" t="s">
        <v>276</v>
      </c>
      <c r="R55" s="147"/>
      <c r="S55" s="232" t="s">
        <v>276</v>
      </c>
      <c r="T55" s="147"/>
      <c r="U55" s="232" t="s">
        <v>276</v>
      </c>
      <c r="V55" s="147" t="s">
        <v>542</v>
      </c>
      <c r="W55" s="232" t="s">
        <v>276</v>
      </c>
      <c r="X55" s="147" t="s">
        <v>277</v>
      </c>
      <c r="Y55" s="232" t="s">
        <v>278</v>
      </c>
      <c r="Z55" s="147"/>
      <c r="AA55" s="232" t="s">
        <v>276</v>
      </c>
      <c r="AB55" s="147"/>
      <c r="AC55" s="232" t="s">
        <v>276</v>
      </c>
      <c r="AD55" s="147"/>
      <c r="AE55" s="232" t="s">
        <v>276</v>
      </c>
      <c r="AF55" s="147"/>
      <c r="AG55" s="232" t="s">
        <v>276</v>
      </c>
      <c r="AH55" s="147"/>
      <c r="AI55" s="232" t="s">
        <v>278</v>
      </c>
      <c r="AJ55" s="147"/>
      <c r="AK55" s="232" t="s">
        <v>276</v>
      </c>
      <c r="AL55" s="147"/>
      <c r="AM55" s="232" t="s">
        <v>278</v>
      </c>
      <c r="AN55" s="147"/>
    </row>
    <row r="56" spans="1:40" ht="12.75" customHeight="1" x14ac:dyDescent="0.25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276</v>
      </c>
      <c r="P56" s="149" t="s">
        <v>540</v>
      </c>
      <c r="Q56" s="19" t="s">
        <v>276</v>
      </c>
      <c r="R56" s="149" t="s">
        <v>17</v>
      </c>
      <c r="S56" s="19" t="s">
        <v>276</v>
      </c>
      <c r="T56" s="149"/>
      <c r="U56" s="19" t="s">
        <v>276</v>
      </c>
      <c r="V56" s="149"/>
      <c r="W56" s="19" t="s">
        <v>276</v>
      </c>
      <c r="X56" s="149" t="s">
        <v>277</v>
      </c>
      <c r="Y56" s="19" t="s">
        <v>278</v>
      </c>
      <c r="Z56" s="149"/>
      <c r="AA56" s="19" t="s">
        <v>276</v>
      </c>
      <c r="AB56" s="149" t="s">
        <v>277</v>
      </c>
      <c r="AC56" s="19" t="s">
        <v>276</v>
      </c>
      <c r="AD56" s="149"/>
      <c r="AE56" s="19" t="s">
        <v>276</v>
      </c>
      <c r="AF56" s="149"/>
      <c r="AG56" s="19" t="s">
        <v>276</v>
      </c>
      <c r="AH56" s="149"/>
      <c r="AI56" s="19" t="s">
        <v>278</v>
      </c>
      <c r="AJ56" s="149"/>
      <c r="AK56" s="19" t="s">
        <v>276</v>
      </c>
      <c r="AL56" s="149"/>
      <c r="AM56" s="19" t="s">
        <v>278</v>
      </c>
      <c r="AN56" s="149"/>
    </row>
    <row r="57" spans="1:40" ht="12.75" customHeight="1" x14ac:dyDescent="0.3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277</v>
      </c>
      <c r="P57" s="151"/>
      <c r="Q57" s="234" t="s">
        <v>277</v>
      </c>
      <c r="R57" s="151" t="s">
        <v>88</v>
      </c>
      <c r="S57" s="234" t="s">
        <v>277</v>
      </c>
      <c r="T57" s="151" t="s">
        <v>577</v>
      </c>
      <c r="U57" s="234" t="s">
        <v>277</v>
      </c>
      <c r="V57" s="151"/>
      <c r="W57" s="234" t="s">
        <v>277</v>
      </c>
      <c r="X57" s="151"/>
      <c r="Y57" s="234" t="s">
        <v>83</v>
      </c>
      <c r="Z57" s="151"/>
      <c r="AA57" s="234" t="s">
        <v>277</v>
      </c>
      <c r="AB57" s="151"/>
      <c r="AC57" s="234" t="s">
        <v>277</v>
      </c>
      <c r="AD57" s="151" t="s">
        <v>499</v>
      </c>
      <c r="AE57" s="234" t="s">
        <v>277</v>
      </c>
      <c r="AF57" s="151"/>
      <c r="AG57" s="234" t="s">
        <v>277</v>
      </c>
      <c r="AH57" s="151"/>
      <c r="AI57" s="234" t="s">
        <v>277</v>
      </c>
      <c r="AJ57" s="151" t="s">
        <v>540</v>
      </c>
      <c r="AK57" s="234" t="s">
        <v>277</v>
      </c>
      <c r="AL57" s="151"/>
      <c r="AM57" s="234" t="s">
        <v>278</v>
      </c>
      <c r="AN57" s="151"/>
    </row>
    <row r="58" spans="1:40" ht="12.75" customHeight="1" x14ac:dyDescent="0.3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277</v>
      </c>
      <c r="P58" s="151"/>
      <c r="Q58" s="84" t="s">
        <v>277</v>
      </c>
      <c r="R58" s="151" t="s">
        <v>85</v>
      </c>
      <c r="S58" s="84" t="s">
        <v>277</v>
      </c>
      <c r="T58" s="151" t="s">
        <v>577</v>
      </c>
      <c r="U58" s="84" t="s">
        <v>277</v>
      </c>
      <c r="V58" s="151"/>
      <c r="W58" s="84" t="s">
        <v>277</v>
      </c>
      <c r="X58" s="151"/>
      <c r="Y58" s="84" t="s">
        <v>83</v>
      </c>
      <c r="Z58" s="151" t="s">
        <v>518</v>
      </c>
      <c r="AA58" s="84" t="s">
        <v>577</v>
      </c>
      <c r="AB58" s="151" t="s">
        <v>284</v>
      </c>
      <c r="AC58" s="84" t="s">
        <v>277</v>
      </c>
      <c r="AD58" s="151" t="s">
        <v>499</v>
      </c>
      <c r="AE58" s="84" t="s">
        <v>277</v>
      </c>
      <c r="AF58" s="151"/>
      <c r="AG58" s="84" t="s">
        <v>277</v>
      </c>
      <c r="AH58" s="151" t="s">
        <v>85</v>
      </c>
      <c r="AI58" s="84" t="s">
        <v>277</v>
      </c>
      <c r="AJ58" s="151"/>
      <c r="AK58" s="84" t="s">
        <v>277</v>
      </c>
      <c r="AL58" s="151"/>
      <c r="AM58" s="84" t="s">
        <v>278</v>
      </c>
      <c r="AN58" s="151"/>
    </row>
    <row r="59" spans="1:40" ht="12.75" customHeight="1" x14ac:dyDescent="0.3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82</v>
      </c>
      <c r="P59" s="151"/>
      <c r="Q59" s="84" t="s">
        <v>82</v>
      </c>
      <c r="R59" s="151"/>
      <c r="S59" s="84" t="s">
        <v>82</v>
      </c>
      <c r="T59" s="151"/>
      <c r="U59" s="84" t="s">
        <v>82</v>
      </c>
      <c r="V59" s="151"/>
      <c r="W59" s="84" t="s">
        <v>82</v>
      </c>
      <c r="X59" s="151" t="s">
        <v>492</v>
      </c>
      <c r="Y59" s="84" t="s">
        <v>83</v>
      </c>
      <c r="Z59" s="151"/>
      <c r="AA59" s="84" t="s">
        <v>82</v>
      </c>
      <c r="AB59" s="151" t="s">
        <v>277</v>
      </c>
      <c r="AC59" s="84" t="s">
        <v>91</v>
      </c>
      <c r="AD59" s="151" t="s">
        <v>82</v>
      </c>
      <c r="AE59" s="84" t="s">
        <v>82</v>
      </c>
      <c r="AF59" s="151"/>
      <c r="AG59" s="84" t="s">
        <v>82</v>
      </c>
      <c r="AH59" s="151"/>
      <c r="AI59" s="84" t="s">
        <v>582</v>
      </c>
      <c r="AJ59" s="151" t="s">
        <v>284</v>
      </c>
      <c r="AK59" s="84" t="s">
        <v>82</v>
      </c>
      <c r="AL59" s="151"/>
      <c r="AM59" s="84" t="s">
        <v>83</v>
      </c>
      <c r="AN59" s="151" t="s">
        <v>85</v>
      </c>
    </row>
    <row r="60" spans="1:40" ht="12.75" customHeight="1" x14ac:dyDescent="0.3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82</v>
      </c>
      <c r="P60" s="151"/>
      <c r="Q60" s="84" t="s">
        <v>82</v>
      </c>
      <c r="R60" s="151"/>
      <c r="S60" s="84" t="s">
        <v>82</v>
      </c>
      <c r="T60" s="151"/>
      <c r="U60" s="84" t="s">
        <v>82</v>
      </c>
      <c r="V60" s="151" t="s">
        <v>85</v>
      </c>
      <c r="W60" s="84" t="s">
        <v>82</v>
      </c>
      <c r="X60" s="151" t="s">
        <v>492</v>
      </c>
      <c r="Y60" s="84" t="s">
        <v>83</v>
      </c>
      <c r="Z60" s="151"/>
      <c r="AA60" s="84" t="s">
        <v>82</v>
      </c>
      <c r="AB60" s="151" t="s">
        <v>277</v>
      </c>
      <c r="AC60" s="84" t="s">
        <v>82</v>
      </c>
      <c r="AD60" s="151" t="s">
        <v>295</v>
      </c>
      <c r="AE60" s="84" t="s">
        <v>82</v>
      </c>
      <c r="AF60" s="151"/>
      <c r="AG60" s="84" t="s">
        <v>82</v>
      </c>
      <c r="AH60" s="151"/>
      <c r="AI60" s="84" t="s">
        <v>82</v>
      </c>
      <c r="AJ60" s="151" t="s">
        <v>22</v>
      </c>
      <c r="AK60" s="84" t="s">
        <v>82</v>
      </c>
      <c r="AL60" s="151"/>
      <c r="AM60" s="84" t="s">
        <v>83</v>
      </c>
      <c r="AN60" s="151" t="s">
        <v>85</v>
      </c>
    </row>
    <row r="61" spans="1:40" ht="12.75" customHeight="1" x14ac:dyDescent="0.3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278</v>
      </c>
      <c r="P61" s="151"/>
      <c r="Q61" s="84" t="s">
        <v>278</v>
      </c>
      <c r="R61" s="151"/>
      <c r="S61" s="84" t="s">
        <v>278</v>
      </c>
      <c r="T61" s="151"/>
      <c r="U61" s="84" t="s">
        <v>278</v>
      </c>
      <c r="V61" s="151"/>
      <c r="W61" s="84" t="s">
        <v>278</v>
      </c>
      <c r="X61" s="151" t="s">
        <v>492</v>
      </c>
      <c r="Y61" s="84" t="s">
        <v>83</v>
      </c>
      <c r="Z61" s="151" t="s">
        <v>537</v>
      </c>
      <c r="AA61" s="84" t="s">
        <v>278</v>
      </c>
      <c r="AB61" s="151"/>
      <c r="AC61" s="84" t="s">
        <v>278</v>
      </c>
      <c r="AD61" s="151"/>
      <c r="AE61" s="84" t="s">
        <v>278</v>
      </c>
      <c r="AF61" s="151"/>
      <c r="AG61" s="84" t="s">
        <v>278</v>
      </c>
      <c r="AH61" s="151"/>
      <c r="AI61" s="84" t="s">
        <v>278</v>
      </c>
      <c r="AJ61" s="151"/>
      <c r="AK61" s="84" t="s">
        <v>278</v>
      </c>
      <c r="AL61" s="151"/>
      <c r="AM61" s="84" t="s">
        <v>83</v>
      </c>
      <c r="AN61" s="151" t="s">
        <v>85</v>
      </c>
    </row>
    <row r="62" spans="1:40" ht="12.75" customHeight="1" x14ac:dyDescent="0.3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278</v>
      </c>
      <c r="P62" s="147"/>
      <c r="Q62" s="232" t="s">
        <v>278</v>
      </c>
      <c r="R62" s="147"/>
      <c r="S62" s="232" t="s">
        <v>278</v>
      </c>
      <c r="T62" s="147"/>
      <c r="U62" s="232" t="s">
        <v>278</v>
      </c>
      <c r="V62" s="147"/>
      <c r="W62" s="232" t="s">
        <v>278</v>
      </c>
      <c r="X62" s="147" t="s">
        <v>492</v>
      </c>
      <c r="Y62" s="232" t="s">
        <v>278</v>
      </c>
      <c r="Z62" s="147"/>
      <c r="AA62" s="232" t="s">
        <v>278</v>
      </c>
      <c r="AB62" s="147"/>
      <c r="AC62" s="232" t="s">
        <v>278</v>
      </c>
      <c r="AD62" s="147" t="s">
        <v>284</v>
      </c>
      <c r="AE62" s="232" t="s">
        <v>278</v>
      </c>
      <c r="AF62" s="147"/>
      <c r="AG62" s="232" t="s">
        <v>278</v>
      </c>
      <c r="AH62" s="147"/>
      <c r="AI62" s="232" t="s">
        <v>278</v>
      </c>
      <c r="AJ62" s="147"/>
      <c r="AK62" s="232" t="s">
        <v>278</v>
      </c>
      <c r="AL62" s="147"/>
      <c r="AM62" s="232" t="s">
        <v>278</v>
      </c>
      <c r="AN62" s="147"/>
    </row>
    <row r="63" spans="1:40" ht="12.75" customHeight="1" x14ac:dyDescent="0.25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278</v>
      </c>
      <c r="P63" s="149"/>
      <c r="Q63" s="19" t="s">
        <v>278</v>
      </c>
      <c r="R63" s="149"/>
      <c r="S63" s="19" t="s">
        <v>278</v>
      </c>
      <c r="T63" s="149"/>
      <c r="U63" s="19" t="s">
        <v>278</v>
      </c>
      <c r="V63" s="149"/>
      <c r="W63" s="19" t="s">
        <v>278</v>
      </c>
      <c r="X63" s="149" t="s">
        <v>492</v>
      </c>
      <c r="Y63" s="19" t="s">
        <v>278</v>
      </c>
      <c r="Z63" s="149"/>
      <c r="AA63" s="19" t="s">
        <v>278</v>
      </c>
      <c r="AB63" s="149"/>
      <c r="AC63" s="19" t="s">
        <v>278</v>
      </c>
      <c r="AD63" s="149"/>
      <c r="AE63" s="19" t="s">
        <v>278</v>
      </c>
      <c r="AF63" s="149"/>
      <c r="AG63" s="19" t="s">
        <v>278</v>
      </c>
      <c r="AH63" s="149"/>
      <c r="AI63" s="19" t="s">
        <v>278</v>
      </c>
      <c r="AJ63" s="149"/>
      <c r="AK63" s="19" t="s">
        <v>278</v>
      </c>
      <c r="AL63" s="149"/>
      <c r="AM63" s="19" t="s">
        <v>278</v>
      </c>
      <c r="AN63" s="149"/>
    </row>
    <row r="64" spans="1:40" ht="12.75" customHeight="1" x14ac:dyDescent="0.3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83</v>
      </c>
      <c r="P64" s="242" t="s">
        <v>280</v>
      </c>
      <c r="Q64" s="235" t="s">
        <v>83</v>
      </c>
      <c r="R64" s="242" t="s">
        <v>85</v>
      </c>
      <c r="S64" s="235" t="s">
        <v>278</v>
      </c>
      <c r="T64" s="242"/>
      <c r="U64" s="235" t="s">
        <v>282</v>
      </c>
      <c r="V64" s="242"/>
      <c r="W64" s="235" t="s">
        <v>278</v>
      </c>
      <c r="X64" s="242" t="s">
        <v>492</v>
      </c>
      <c r="Y64" s="235" t="s">
        <v>83</v>
      </c>
      <c r="Z64" s="242"/>
      <c r="AA64" s="235" t="s">
        <v>83</v>
      </c>
      <c r="AB64" s="242" t="s">
        <v>90</v>
      </c>
      <c r="AC64" s="235" t="s">
        <v>282</v>
      </c>
      <c r="AD64" s="242"/>
      <c r="AE64" s="235" t="s">
        <v>278</v>
      </c>
      <c r="AF64" s="242"/>
      <c r="AG64" s="235" t="s">
        <v>282</v>
      </c>
      <c r="AH64" s="242" t="s">
        <v>85</v>
      </c>
      <c r="AI64" s="235" t="s">
        <v>278</v>
      </c>
      <c r="AJ64" s="242"/>
      <c r="AK64" s="235" t="s">
        <v>298</v>
      </c>
      <c r="AL64" s="242" t="s">
        <v>10</v>
      </c>
      <c r="AM64" s="235" t="s">
        <v>276</v>
      </c>
      <c r="AN64" s="242"/>
    </row>
    <row r="65" spans="1:40" ht="12.75" customHeight="1" x14ac:dyDescent="0.25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83</v>
      </c>
      <c r="P65" s="152" t="s">
        <v>280</v>
      </c>
      <c r="Q65" s="116" t="s">
        <v>83</v>
      </c>
      <c r="R65" s="152" t="s">
        <v>85</v>
      </c>
      <c r="S65" s="116" t="s">
        <v>278</v>
      </c>
      <c r="T65" s="152"/>
      <c r="U65" s="116" t="s">
        <v>282</v>
      </c>
      <c r="V65" s="152"/>
      <c r="W65" s="116" t="s">
        <v>83</v>
      </c>
      <c r="X65" s="152" t="s">
        <v>294</v>
      </c>
      <c r="Y65" s="116" t="s">
        <v>83</v>
      </c>
      <c r="Z65" s="152"/>
      <c r="AA65" s="116" t="s">
        <v>83</v>
      </c>
      <c r="AB65" s="152" t="s">
        <v>90</v>
      </c>
      <c r="AC65" s="116" t="s">
        <v>282</v>
      </c>
      <c r="AD65" s="152"/>
      <c r="AE65" s="116" t="s">
        <v>278</v>
      </c>
      <c r="AF65" s="152"/>
      <c r="AG65" s="116" t="s">
        <v>282</v>
      </c>
      <c r="AH65" s="152" t="s">
        <v>85</v>
      </c>
      <c r="AI65" s="116" t="s">
        <v>278</v>
      </c>
      <c r="AJ65" s="152"/>
      <c r="AK65" s="116" t="s">
        <v>298</v>
      </c>
      <c r="AL65" s="152" t="s">
        <v>492</v>
      </c>
      <c r="AM65" s="116" t="s">
        <v>276</v>
      </c>
      <c r="AN65" s="152"/>
    </row>
    <row r="66" spans="1:40" ht="12.75" customHeight="1" x14ac:dyDescent="0.3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83</v>
      </c>
      <c r="P66" s="151" t="s">
        <v>280</v>
      </c>
      <c r="Q66" s="84" t="s">
        <v>83</v>
      </c>
      <c r="R66" s="151" t="s">
        <v>85</v>
      </c>
      <c r="S66" s="84" t="s">
        <v>282</v>
      </c>
      <c r="T66" s="151" t="s">
        <v>85</v>
      </c>
      <c r="U66" s="84" t="s">
        <v>282</v>
      </c>
      <c r="V66" s="151"/>
      <c r="W66" s="84" t="s">
        <v>83</v>
      </c>
      <c r="X66" s="151" t="s">
        <v>294</v>
      </c>
      <c r="Y66" s="84" t="s">
        <v>83</v>
      </c>
      <c r="Z66" s="151" t="s">
        <v>287</v>
      </c>
      <c r="AA66" s="84" t="s">
        <v>83</v>
      </c>
      <c r="AB66" s="151" t="s">
        <v>90</v>
      </c>
      <c r="AC66" s="84" t="s">
        <v>282</v>
      </c>
      <c r="AD66" s="151" t="s">
        <v>481</v>
      </c>
      <c r="AE66" s="84" t="s">
        <v>282</v>
      </c>
      <c r="AF66" s="151" t="s">
        <v>88</v>
      </c>
      <c r="AG66" s="84" t="s">
        <v>282</v>
      </c>
      <c r="AH66" s="151" t="s">
        <v>85</v>
      </c>
      <c r="AI66" s="84" t="s">
        <v>83</v>
      </c>
      <c r="AJ66" s="151" t="s">
        <v>90</v>
      </c>
      <c r="AK66" s="84" t="s">
        <v>298</v>
      </c>
      <c r="AL66" s="151" t="s">
        <v>492</v>
      </c>
      <c r="AM66" s="84" t="s">
        <v>277</v>
      </c>
      <c r="AN66" s="151" t="s">
        <v>82</v>
      </c>
    </row>
    <row r="67" spans="1:40" ht="12.75" customHeight="1" x14ac:dyDescent="0.25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278</v>
      </c>
      <c r="P67" s="152"/>
      <c r="Q67" s="116" t="s">
        <v>278</v>
      </c>
      <c r="R67" s="152"/>
      <c r="S67" s="116" t="s">
        <v>282</v>
      </c>
      <c r="T67" s="152" t="s">
        <v>85</v>
      </c>
      <c r="U67" s="116" t="s">
        <v>278</v>
      </c>
      <c r="V67" s="152"/>
      <c r="W67" s="116" t="s">
        <v>278</v>
      </c>
      <c r="X67" s="152"/>
      <c r="Y67" s="116" t="s">
        <v>83</v>
      </c>
      <c r="Z67" s="152" t="s">
        <v>287</v>
      </c>
      <c r="AA67" s="116" t="s">
        <v>278</v>
      </c>
      <c r="AB67" s="152"/>
      <c r="AC67" s="116" t="s">
        <v>278</v>
      </c>
      <c r="AD67" s="152"/>
      <c r="AE67" s="116" t="s">
        <v>282</v>
      </c>
      <c r="AF67" s="152" t="s">
        <v>89</v>
      </c>
      <c r="AG67" s="116" t="s">
        <v>278</v>
      </c>
      <c r="AH67" s="152"/>
      <c r="AI67" s="116" t="s">
        <v>83</v>
      </c>
      <c r="AJ67" s="152" t="s">
        <v>90</v>
      </c>
      <c r="AK67" s="116" t="s">
        <v>278</v>
      </c>
      <c r="AL67" s="152" t="s">
        <v>492</v>
      </c>
      <c r="AM67" s="116" t="s">
        <v>277</v>
      </c>
      <c r="AN67" s="152" t="s">
        <v>82</v>
      </c>
    </row>
    <row r="68" spans="1:40" ht="12.75" customHeight="1" x14ac:dyDescent="0.3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278</v>
      </c>
      <c r="P68" s="151"/>
      <c r="Q68" s="84" t="s">
        <v>278</v>
      </c>
      <c r="R68" s="151"/>
      <c r="S68" s="84" t="s">
        <v>282</v>
      </c>
      <c r="T68" s="151" t="s">
        <v>85</v>
      </c>
      <c r="U68" s="84" t="s">
        <v>278</v>
      </c>
      <c r="V68" s="151"/>
      <c r="W68" s="84" t="s">
        <v>278</v>
      </c>
      <c r="X68" s="151"/>
      <c r="Y68" s="84" t="s">
        <v>83</v>
      </c>
      <c r="Z68" s="151" t="s">
        <v>288</v>
      </c>
      <c r="AA68" s="84" t="s">
        <v>278</v>
      </c>
      <c r="AB68" s="151"/>
      <c r="AC68" s="84" t="s">
        <v>278</v>
      </c>
      <c r="AD68" s="151"/>
      <c r="AE68" s="84" t="s">
        <v>282</v>
      </c>
      <c r="AF68" s="151" t="s">
        <v>89</v>
      </c>
      <c r="AG68" s="84" t="s">
        <v>278</v>
      </c>
      <c r="AH68" s="151"/>
      <c r="AI68" s="84" t="s">
        <v>83</v>
      </c>
      <c r="AJ68" s="151" t="s">
        <v>288</v>
      </c>
      <c r="AK68" s="84" t="s">
        <v>278</v>
      </c>
      <c r="AL68" s="151" t="s">
        <v>492</v>
      </c>
      <c r="AM68" s="84" t="s">
        <v>82</v>
      </c>
      <c r="AN68" s="151" t="s">
        <v>283</v>
      </c>
    </row>
    <row r="69" spans="1:40" ht="12.75" customHeight="1" thickBot="1" x14ac:dyDescent="0.35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278</v>
      </c>
      <c r="P69" s="243"/>
      <c r="Q69" s="236" t="s">
        <v>278</v>
      </c>
      <c r="R69" s="243"/>
      <c r="S69" s="236" t="s">
        <v>278</v>
      </c>
      <c r="T69" s="243"/>
      <c r="U69" s="236" t="s">
        <v>278</v>
      </c>
      <c r="V69" s="243"/>
      <c r="W69" s="236" t="s">
        <v>278</v>
      </c>
      <c r="X69" s="243"/>
      <c r="Y69" s="236" t="s">
        <v>278</v>
      </c>
      <c r="Z69" s="243"/>
      <c r="AA69" s="236" t="s">
        <v>278</v>
      </c>
      <c r="AB69" s="243"/>
      <c r="AC69" s="236" t="s">
        <v>278</v>
      </c>
      <c r="AD69" s="243"/>
      <c r="AE69" s="236" t="s">
        <v>278</v>
      </c>
      <c r="AF69" s="243"/>
      <c r="AG69" s="236" t="s">
        <v>278</v>
      </c>
      <c r="AH69" s="243"/>
      <c r="AI69" s="236" t="s">
        <v>278</v>
      </c>
      <c r="AJ69" s="243"/>
      <c r="AK69" s="236" t="s">
        <v>278</v>
      </c>
      <c r="AL69" s="243" t="s">
        <v>492</v>
      </c>
      <c r="AM69" s="236" t="s">
        <v>82</v>
      </c>
      <c r="AN69" s="243"/>
    </row>
    <row r="70" spans="1:40" ht="12.75" customHeight="1" x14ac:dyDescent="0.25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278</v>
      </c>
      <c r="P70" s="157"/>
      <c r="Q70" s="80" t="s">
        <v>278</v>
      </c>
      <c r="R70" s="157"/>
      <c r="S70" s="80" t="s">
        <v>278</v>
      </c>
      <c r="T70" s="157"/>
      <c r="U70" s="80" t="s">
        <v>278</v>
      </c>
      <c r="V70" s="157"/>
      <c r="W70" s="80" t="s">
        <v>278</v>
      </c>
      <c r="X70" s="157"/>
      <c r="Y70" s="80" t="s">
        <v>278</v>
      </c>
      <c r="Z70" s="157"/>
      <c r="AA70" s="80" t="s">
        <v>278</v>
      </c>
      <c r="AB70" s="157"/>
      <c r="AC70" s="80" t="s">
        <v>278</v>
      </c>
      <c r="AD70" s="157"/>
      <c r="AE70" s="80" t="s">
        <v>278</v>
      </c>
      <c r="AF70" s="157"/>
      <c r="AG70" s="80" t="s">
        <v>278</v>
      </c>
      <c r="AH70" s="157"/>
      <c r="AI70" s="80" t="s">
        <v>278</v>
      </c>
      <c r="AJ70" s="157"/>
      <c r="AK70" s="80" t="s">
        <v>278</v>
      </c>
      <c r="AL70" s="157" t="s">
        <v>492</v>
      </c>
      <c r="AM70" s="80" t="s">
        <v>82</v>
      </c>
      <c r="AN70" s="157"/>
    </row>
    <row r="71" spans="1:40" ht="12.75" customHeight="1" x14ac:dyDescent="0.25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276</v>
      </c>
      <c r="P71" s="244"/>
      <c r="Q71" s="237" t="s">
        <v>276</v>
      </c>
      <c r="R71" s="244" t="s">
        <v>283</v>
      </c>
      <c r="S71" s="237" t="s">
        <v>276</v>
      </c>
      <c r="T71" s="244"/>
      <c r="U71" s="237" t="s">
        <v>276</v>
      </c>
      <c r="V71" s="244"/>
      <c r="W71" s="237" t="s">
        <v>83</v>
      </c>
      <c r="X71" s="244"/>
      <c r="Y71" s="237" t="s">
        <v>276</v>
      </c>
      <c r="Z71" s="244"/>
      <c r="AA71" s="237" t="s">
        <v>276</v>
      </c>
      <c r="AB71" s="244"/>
      <c r="AC71" s="237" t="s">
        <v>276</v>
      </c>
      <c r="AD71" s="244" t="s">
        <v>85</v>
      </c>
      <c r="AE71" s="237" t="s">
        <v>276</v>
      </c>
      <c r="AF71" s="244" t="s">
        <v>279</v>
      </c>
      <c r="AG71" s="237" t="s">
        <v>276</v>
      </c>
      <c r="AH71" s="244"/>
      <c r="AI71" s="237" t="s">
        <v>276</v>
      </c>
      <c r="AJ71" s="244"/>
      <c r="AK71" s="237" t="s">
        <v>276</v>
      </c>
      <c r="AL71" s="244" t="s">
        <v>492</v>
      </c>
      <c r="AM71" s="237" t="s">
        <v>278</v>
      </c>
      <c r="AN71" s="244"/>
    </row>
    <row r="72" spans="1:40" ht="12.75" customHeight="1" x14ac:dyDescent="0.25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276</v>
      </c>
      <c r="P72" s="154"/>
      <c r="Q72" s="37" t="s">
        <v>276</v>
      </c>
      <c r="R72" s="154"/>
      <c r="S72" s="37" t="s">
        <v>276</v>
      </c>
      <c r="T72" s="154"/>
      <c r="U72" s="37" t="s">
        <v>276</v>
      </c>
      <c r="V72" s="154"/>
      <c r="W72" s="37" t="s">
        <v>83</v>
      </c>
      <c r="X72" s="154"/>
      <c r="Y72" s="37" t="s">
        <v>276</v>
      </c>
      <c r="Z72" s="154"/>
      <c r="AA72" s="37" t="s">
        <v>276</v>
      </c>
      <c r="AB72" s="154"/>
      <c r="AC72" s="37" t="s">
        <v>276</v>
      </c>
      <c r="AD72" s="154"/>
      <c r="AE72" s="37" t="s">
        <v>276</v>
      </c>
      <c r="AF72" s="154" t="s">
        <v>279</v>
      </c>
      <c r="AG72" s="37" t="s">
        <v>276</v>
      </c>
      <c r="AH72" s="154"/>
      <c r="AI72" s="37" t="s">
        <v>276</v>
      </c>
      <c r="AJ72" s="154" t="s">
        <v>283</v>
      </c>
      <c r="AK72" s="37" t="s">
        <v>276</v>
      </c>
      <c r="AL72" s="154" t="s">
        <v>492</v>
      </c>
      <c r="AM72" s="37" t="s">
        <v>278</v>
      </c>
      <c r="AN72" s="154"/>
    </row>
    <row r="73" spans="1:40" ht="12.75" customHeight="1" x14ac:dyDescent="0.25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277</v>
      </c>
      <c r="P73" s="154"/>
      <c r="Q73" s="37" t="s">
        <v>277</v>
      </c>
      <c r="R73" s="154"/>
      <c r="S73" s="37" t="s">
        <v>277</v>
      </c>
      <c r="T73" s="154"/>
      <c r="U73" s="37" t="s">
        <v>277</v>
      </c>
      <c r="V73" s="154"/>
      <c r="W73" s="37" t="s">
        <v>83</v>
      </c>
      <c r="X73" s="154"/>
      <c r="Y73" s="37" t="s">
        <v>277</v>
      </c>
      <c r="Z73" s="154"/>
      <c r="AA73" s="37" t="s">
        <v>277</v>
      </c>
      <c r="AB73" s="154"/>
      <c r="AC73" s="37" t="s">
        <v>277</v>
      </c>
      <c r="AD73" s="154"/>
      <c r="AE73" s="37" t="s">
        <v>277</v>
      </c>
      <c r="AF73" s="154" t="s">
        <v>279</v>
      </c>
      <c r="AG73" s="37" t="s">
        <v>277</v>
      </c>
      <c r="AH73" s="154"/>
      <c r="AI73" s="37" t="s">
        <v>277</v>
      </c>
      <c r="AJ73" s="154"/>
      <c r="AK73" s="37" t="s">
        <v>277</v>
      </c>
      <c r="AL73" s="154" t="s">
        <v>492</v>
      </c>
      <c r="AM73" s="37" t="s">
        <v>276</v>
      </c>
      <c r="AN73" s="154" t="s">
        <v>468</v>
      </c>
    </row>
    <row r="74" spans="1:40" ht="12.75" customHeight="1" x14ac:dyDescent="0.25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277</v>
      </c>
      <c r="P74" s="154"/>
      <c r="Q74" s="37" t="s">
        <v>277</v>
      </c>
      <c r="R74" s="154"/>
      <c r="S74" s="37" t="s">
        <v>277</v>
      </c>
      <c r="T74" s="154"/>
      <c r="U74" s="37" t="s">
        <v>277</v>
      </c>
      <c r="V74" s="154"/>
      <c r="W74" s="37" t="s">
        <v>83</v>
      </c>
      <c r="X74" s="154" t="s">
        <v>287</v>
      </c>
      <c r="Y74" s="37" t="s">
        <v>277</v>
      </c>
      <c r="Z74" s="154"/>
      <c r="AA74" s="37" t="s">
        <v>277</v>
      </c>
      <c r="AB74" s="154"/>
      <c r="AC74" s="37" t="s">
        <v>277</v>
      </c>
      <c r="AD74" s="154"/>
      <c r="AE74" s="37" t="s">
        <v>277</v>
      </c>
      <c r="AF74" s="154" t="s">
        <v>279</v>
      </c>
      <c r="AG74" s="37" t="s">
        <v>277</v>
      </c>
      <c r="AH74" s="154"/>
      <c r="AI74" s="37" t="s">
        <v>277</v>
      </c>
      <c r="AJ74" s="154"/>
      <c r="AK74" s="37" t="s">
        <v>277</v>
      </c>
      <c r="AL74" s="154" t="s">
        <v>492</v>
      </c>
      <c r="AM74" s="37" t="s">
        <v>276</v>
      </c>
      <c r="AN74" s="154" t="s">
        <v>468</v>
      </c>
    </row>
    <row r="75" spans="1:40" ht="12.75" customHeight="1" x14ac:dyDescent="0.3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82</v>
      </c>
      <c r="P75" s="148"/>
      <c r="Q75" s="85" t="s">
        <v>82</v>
      </c>
      <c r="R75" s="148"/>
      <c r="S75" s="85" t="s">
        <v>82</v>
      </c>
      <c r="T75" s="148"/>
      <c r="U75" s="85" t="s">
        <v>82</v>
      </c>
      <c r="V75" s="148" t="s">
        <v>286</v>
      </c>
      <c r="W75" s="85" t="s">
        <v>83</v>
      </c>
      <c r="X75" s="148" t="s">
        <v>289</v>
      </c>
      <c r="Y75" s="85" t="s">
        <v>82</v>
      </c>
      <c r="Z75" s="148" t="s">
        <v>85</v>
      </c>
      <c r="AA75" s="85" t="s">
        <v>82</v>
      </c>
      <c r="AB75" s="148" t="s">
        <v>276</v>
      </c>
      <c r="AC75" s="85" t="s">
        <v>82</v>
      </c>
      <c r="AD75" s="148" t="s">
        <v>277</v>
      </c>
      <c r="AE75" s="85" t="s">
        <v>82</v>
      </c>
      <c r="AF75" s="148" t="s">
        <v>277</v>
      </c>
      <c r="AG75" s="85" t="s">
        <v>82</v>
      </c>
      <c r="AH75" s="148"/>
      <c r="AI75" s="85" t="s">
        <v>82</v>
      </c>
      <c r="AJ75" s="148"/>
      <c r="AK75" s="85" t="s">
        <v>82</v>
      </c>
      <c r="AL75" s="148" t="s">
        <v>492</v>
      </c>
      <c r="AM75" s="85" t="s">
        <v>277</v>
      </c>
      <c r="AN75" s="148"/>
    </row>
    <row r="76" spans="1:40" ht="12.75" customHeight="1" x14ac:dyDescent="0.3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82</v>
      </c>
      <c r="P76" s="147"/>
      <c r="Q76" s="232" t="s">
        <v>82</v>
      </c>
      <c r="R76" s="147"/>
      <c r="S76" s="232" t="s">
        <v>82</v>
      </c>
      <c r="T76" s="147"/>
      <c r="U76" s="232" t="s">
        <v>82</v>
      </c>
      <c r="V76" s="147" t="s">
        <v>277</v>
      </c>
      <c r="W76" s="232" t="s">
        <v>278</v>
      </c>
      <c r="X76" s="147"/>
      <c r="Y76" s="232" t="s">
        <v>82</v>
      </c>
      <c r="Z76" s="147"/>
      <c r="AA76" s="232" t="s">
        <v>82</v>
      </c>
      <c r="AB76" s="147" t="s">
        <v>276</v>
      </c>
      <c r="AC76" s="232" t="s">
        <v>277</v>
      </c>
      <c r="AD76" s="147" t="s">
        <v>85</v>
      </c>
      <c r="AE76" s="232" t="s">
        <v>82</v>
      </c>
      <c r="AF76" s="147" t="s">
        <v>277</v>
      </c>
      <c r="AG76" s="232" t="s">
        <v>82</v>
      </c>
      <c r="AH76" s="147"/>
      <c r="AI76" s="232" t="s">
        <v>82</v>
      </c>
      <c r="AJ76" s="147"/>
      <c r="AK76" s="232" t="s">
        <v>82</v>
      </c>
      <c r="AL76" s="147" t="s">
        <v>492</v>
      </c>
      <c r="AM76" s="232" t="s">
        <v>277</v>
      </c>
      <c r="AN76" s="147"/>
    </row>
    <row r="77" spans="1:40" ht="12.75" customHeight="1" x14ac:dyDescent="0.25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82</v>
      </c>
      <c r="P77" s="149" t="s">
        <v>280</v>
      </c>
      <c r="Q77" s="19" t="s">
        <v>82</v>
      </c>
      <c r="R77" s="149"/>
      <c r="S77" s="19" t="s">
        <v>82</v>
      </c>
      <c r="T77" s="149"/>
      <c r="U77" s="19" t="s">
        <v>82</v>
      </c>
      <c r="V77" s="149" t="s">
        <v>22</v>
      </c>
      <c r="W77" s="19" t="s">
        <v>278</v>
      </c>
      <c r="X77" s="149"/>
      <c r="Y77" s="19" t="s">
        <v>82</v>
      </c>
      <c r="Z77" s="149" t="s">
        <v>277</v>
      </c>
      <c r="AA77" s="19" t="s">
        <v>276</v>
      </c>
      <c r="AB77" s="149" t="s">
        <v>22</v>
      </c>
      <c r="AC77" s="19" t="s">
        <v>277</v>
      </c>
      <c r="AD77" s="149" t="s">
        <v>22</v>
      </c>
      <c r="AE77" s="19" t="s">
        <v>82</v>
      </c>
      <c r="AF77" s="149" t="s">
        <v>277</v>
      </c>
      <c r="AG77" s="19" t="s">
        <v>82</v>
      </c>
      <c r="AH77" s="149"/>
      <c r="AI77" s="19" t="s">
        <v>82</v>
      </c>
      <c r="AJ77" s="149"/>
      <c r="AK77" s="19" t="s">
        <v>82</v>
      </c>
      <c r="AL77" s="149" t="s">
        <v>492</v>
      </c>
      <c r="AM77" s="19" t="s">
        <v>277</v>
      </c>
      <c r="AN77" s="149"/>
    </row>
    <row r="78" spans="1:40" ht="12.75" customHeight="1" x14ac:dyDescent="0.3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278</v>
      </c>
      <c r="P78" s="148"/>
      <c r="Q78" s="233" t="s">
        <v>278</v>
      </c>
      <c r="R78" s="148"/>
      <c r="S78" s="233" t="s">
        <v>278</v>
      </c>
      <c r="T78" s="148"/>
      <c r="U78" s="233" t="s">
        <v>278</v>
      </c>
      <c r="V78" s="148"/>
      <c r="W78" s="233" t="s">
        <v>83</v>
      </c>
      <c r="X78" s="148"/>
      <c r="Y78" s="233" t="s">
        <v>278</v>
      </c>
      <c r="Z78" s="148"/>
      <c r="AA78" s="233" t="s">
        <v>278</v>
      </c>
      <c r="AB78" s="148"/>
      <c r="AC78" s="233" t="s">
        <v>278</v>
      </c>
      <c r="AD78" s="148"/>
      <c r="AE78" s="233" t="s">
        <v>278</v>
      </c>
      <c r="AF78" s="148"/>
      <c r="AG78" s="233" t="s">
        <v>278</v>
      </c>
      <c r="AH78" s="148"/>
      <c r="AI78" s="233" t="s">
        <v>278</v>
      </c>
      <c r="AJ78" s="148"/>
      <c r="AK78" s="233" t="s">
        <v>278</v>
      </c>
      <c r="AL78" s="148" t="s">
        <v>492</v>
      </c>
      <c r="AM78" s="233" t="s">
        <v>82</v>
      </c>
      <c r="AN78" s="148"/>
    </row>
    <row r="79" spans="1:40" ht="12.75" customHeight="1" x14ac:dyDescent="0.3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278</v>
      </c>
      <c r="P79" s="148"/>
      <c r="Q79" s="85" t="s">
        <v>278</v>
      </c>
      <c r="R79" s="148" t="s">
        <v>84</v>
      </c>
      <c r="S79" s="85" t="s">
        <v>278</v>
      </c>
      <c r="T79" s="148"/>
      <c r="U79" s="85" t="s">
        <v>278</v>
      </c>
      <c r="V79" s="148" t="s">
        <v>288</v>
      </c>
      <c r="W79" s="85" t="s">
        <v>83</v>
      </c>
      <c r="X79" s="148"/>
      <c r="Y79" s="85" t="s">
        <v>278</v>
      </c>
      <c r="Z79" s="148"/>
      <c r="AA79" s="85" t="s">
        <v>278</v>
      </c>
      <c r="AB79" s="148"/>
      <c r="AC79" s="85" t="s">
        <v>278</v>
      </c>
      <c r="AD79" s="148"/>
      <c r="AE79" s="85" t="s">
        <v>278</v>
      </c>
      <c r="AF79" s="148"/>
      <c r="AG79" s="85" t="s">
        <v>278</v>
      </c>
      <c r="AH79" s="148"/>
      <c r="AI79" s="85" t="s">
        <v>278</v>
      </c>
      <c r="AJ79" s="148"/>
      <c r="AK79" s="85" t="s">
        <v>278</v>
      </c>
      <c r="AL79" s="148" t="s">
        <v>492</v>
      </c>
      <c r="AM79" s="85" t="s">
        <v>82</v>
      </c>
      <c r="AN79" s="148"/>
    </row>
    <row r="80" spans="1:40" ht="12.75" customHeight="1" x14ac:dyDescent="0.3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276</v>
      </c>
      <c r="P80" s="148"/>
      <c r="Q80" s="85" t="s">
        <v>276</v>
      </c>
      <c r="R80" s="148" t="s">
        <v>278</v>
      </c>
      <c r="S80" s="85" t="s">
        <v>276</v>
      </c>
      <c r="T80" s="148" t="s">
        <v>277</v>
      </c>
      <c r="U80" s="85" t="s">
        <v>276</v>
      </c>
      <c r="V80" s="148"/>
      <c r="W80" s="85" t="s">
        <v>83</v>
      </c>
      <c r="X80" s="148" t="s">
        <v>88</v>
      </c>
      <c r="Y80" s="85" t="s">
        <v>276</v>
      </c>
      <c r="Z80" s="148"/>
      <c r="AA80" s="85" t="s">
        <v>276</v>
      </c>
      <c r="AB80" s="148"/>
      <c r="AC80" s="85" t="s">
        <v>276</v>
      </c>
      <c r="AD80" s="148" t="s">
        <v>502</v>
      </c>
      <c r="AE80" s="85" t="s">
        <v>276</v>
      </c>
      <c r="AF80" s="148" t="s">
        <v>279</v>
      </c>
      <c r="AG80" s="85" t="s">
        <v>276</v>
      </c>
      <c r="AH80" s="148"/>
      <c r="AI80" s="85" t="s">
        <v>276</v>
      </c>
      <c r="AJ80" s="148"/>
      <c r="AK80" s="85" t="s">
        <v>276</v>
      </c>
      <c r="AL80" s="148" t="s">
        <v>492</v>
      </c>
      <c r="AM80" s="85" t="s">
        <v>278</v>
      </c>
      <c r="AN80" s="148"/>
    </row>
    <row r="81" spans="1:40" ht="12.75" customHeight="1" x14ac:dyDescent="0.3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276</v>
      </c>
      <c r="P81" s="148"/>
      <c r="Q81" s="85" t="s">
        <v>276</v>
      </c>
      <c r="R81" s="148"/>
      <c r="S81" s="85" t="s">
        <v>276</v>
      </c>
      <c r="T81" s="148" t="s">
        <v>277</v>
      </c>
      <c r="U81" s="85" t="s">
        <v>276</v>
      </c>
      <c r="V81" s="148"/>
      <c r="W81" s="85" t="s">
        <v>611</v>
      </c>
      <c r="X81" s="148" t="s">
        <v>287</v>
      </c>
      <c r="Y81" s="85" t="s">
        <v>276</v>
      </c>
      <c r="Z81" s="148"/>
      <c r="AA81" s="85" t="s">
        <v>276</v>
      </c>
      <c r="AB81" s="148"/>
      <c r="AC81" s="85" t="s">
        <v>276</v>
      </c>
      <c r="AD81" s="148"/>
      <c r="AE81" s="85" t="s">
        <v>276</v>
      </c>
      <c r="AF81" s="148" t="s">
        <v>279</v>
      </c>
      <c r="AG81" s="85" t="s">
        <v>276</v>
      </c>
      <c r="AH81" s="148"/>
      <c r="AI81" s="85" t="s">
        <v>276</v>
      </c>
      <c r="AJ81" s="148"/>
      <c r="AK81" s="85" t="s">
        <v>276</v>
      </c>
      <c r="AL81" s="148" t="s">
        <v>492</v>
      </c>
      <c r="AM81" s="85" t="s">
        <v>82</v>
      </c>
      <c r="AN81" s="148" t="s">
        <v>468</v>
      </c>
    </row>
    <row r="82" spans="1:40" ht="12.75" customHeight="1" x14ac:dyDescent="0.3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277</v>
      </c>
      <c r="P82" s="148"/>
      <c r="Q82" s="85" t="s">
        <v>277</v>
      </c>
      <c r="R82" s="148" t="s">
        <v>82</v>
      </c>
      <c r="S82" s="85" t="s">
        <v>277</v>
      </c>
      <c r="T82" s="148"/>
      <c r="U82" s="85" t="s">
        <v>277</v>
      </c>
      <c r="V82" s="148"/>
      <c r="W82" s="85" t="s">
        <v>83</v>
      </c>
      <c r="X82" s="148"/>
      <c r="Y82" s="85" t="s">
        <v>277</v>
      </c>
      <c r="Z82" s="148" t="s">
        <v>85</v>
      </c>
      <c r="AA82" s="85" t="s">
        <v>277</v>
      </c>
      <c r="AB82" s="148"/>
      <c r="AC82" s="85" t="s">
        <v>277</v>
      </c>
      <c r="AD82" s="148" t="s">
        <v>502</v>
      </c>
      <c r="AE82" s="85" t="s">
        <v>277</v>
      </c>
      <c r="AF82" s="148" t="s">
        <v>279</v>
      </c>
      <c r="AG82" s="85" t="s">
        <v>277</v>
      </c>
      <c r="AH82" s="148"/>
      <c r="AI82" s="85" t="s">
        <v>277</v>
      </c>
      <c r="AJ82" s="148"/>
      <c r="AK82" s="85" t="s">
        <v>277</v>
      </c>
      <c r="AL82" s="148" t="s">
        <v>492</v>
      </c>
      <c r="AM82" s="85" t="s">
        <v>276</v>
      </c>
      <c r="AN82" s="148" t="s">
        <v>278</v>
      </c>
    </row>
    <row r="83" spans="1:40" ht="12.75" customHeight="1" x14ac:dyDescent="0.3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277</v>
      </c>
      <c r="P83" s="147"/>
      <c r="Q83" s="232" t="s">
        <v>277</v>
      </c>
      <c r="R83" s="147" t="s">
        <v>82</v>
      </c>
      <c r="S83" s="232" t="s">
        <v>277</v>
      </c>
      <c r="T83" s="147"/>
      <c r="U83" s="232" t="s">
        <v>277</v>
      </c>
      <c r="V83" s="147"/>
      <c r="W83" s="232" t="s">
        <v>82</v>
      </c>
      <c r="X83" s="147" t="s">
        <v>11</v>
      </c>
      <c r="Y83" s="232" t="s">
        <v>277</v>
      </c>
      <c r="Z83" s="147"/>
      <c r="AA83" s="232" t="s">
        <v>277</v>
      </c>
      <c r="AB83" s="147"/>
      <c r="AC83" s="232" t="s">
        <v>277</v>
      </c>
      <c r="AD83" s="147"/>
      <c r="AE83" s="232" t="s">
        <v>277</v>
      </c>
      <c r="AF83" s="147"/>
      <c r="AG83" s="232" t="s">
        <v>277</v>
      </c>
      <c r="AH83" s="147"/>
      <c r="AI83" s="232" t="s">
        <v>277</v>
      </c>
      <c r="AJ83" s="147"/>
      <c r="AK83" s="232" t="s">
        <v>277</v>
      </c>
      <c r="AL83" s="147" t="s">
        <v>492</v>
      </c>
      <c r="AM83" s="232" t="s">
        <v>276</v>
      </c>
      <c r="AN83" s="147" t="s">
        <v>88</v>
      </c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277</v>
      </c>
      <c r="P84" s="149"/>
      <c r="Q84" s="19" t="s">
        <v>580</v>
      </c>
      <c r="R84" s="149" t="s">
        <v>284</v>
      </c>
      <c r="S84" s="19" t="s">
        <v>277</v>
      </c>
      <c r="T84" s="149"/>
      <c r="U84" s="19" t="s">
        <v>277</v>
      </c>
      <c r="V84" s="149" t="s">
        <v>296</v>
      </c>
      <c r="W84" s="19" t="s">
        <v>278</v>
      </c>
      <c r="X84" s="149"/>
      <c r="Y84" s="19" t="s">
        <v>277</v>
      </c>
      <c r="Z84" s="149"/>
      <c r="AA84" s="19" t="s">
        <v>277</v>
      </c>
      <c r="AB84" s="149"/>
      <c r="AC84" s="19" t="s">
        <v>276</v>
      </c>
      <c r="AD84" s="149" t="s">
        <v>10</v>
      </c>
      <c r="AE84" s="19" t="s">
        <v>277</v>
      </c>
      <c r="AF84" s="149"/>
      <c r="AG84" s="19" t="s">
        <v>277</v>
      </c>
      <c r="AH84" s="149"/>
      <c r="AI84" s="19" t="s">
        <v>277</v>
      </c>
      <c r="AJ84" s="149"/>
      <c r="AK84" s="19" t="s">
        <v>277</v>
      </c>
      <c r="AL84" s="149" t="s">
        <v>492</v>
      </c>
      <c r="AM84" s="19" t="s">
        <v>538</v>
      </c>
      <c r="AN84" s="149" t="s">
        <v>284</v>
      </c>
    </row>
    <row r="85" spans="1:40" ht="12.75" customHeight="1" x14ac:dyDescent="0.3">
      <c r="A85" s="302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82</v>
      </c>
      <c r="P85" s="148"/>
      <c r="Q85" s="233" t="s">
        <v>277</v>
      </c>
      <c r="R85" s="148" t="s">
        <v>288</v>
      </c>
      <c r="S85" s="233" t="s">
        <v>82</v>
      </c>
      <c r="T85" s="148"/>
      <c r="U85" s="233" t="s">
        <v>82</v>
      </c>
      <c r="V85" s="148"/>
      <c r="W85" s="233" t="s">
        <v>276</v>
      </c>
      <c r="X85" s="148" t="s">
        <v>587</v>
      </c>
      <c r="Y85" s="233" t="s">
        <v>82</v>
      </c>
      <c r="Z85" s="148" t="s">
        <v>83</v>
      </c>
      <c r="AA85" s="233" t="s">
        <v>82</v>
      </c>
      <c r="AB85" s="148" t="s">
        <v>277</v>
      </c>
      <c r="AC85" s="233" t="s">
        <v>82</v>
      </c>
      <c r="AD85" s="148" t="s">
        <v>539</v>
      </c>
      <c r="AE85" s="233" t="s">
        <v>82</v>
      </c>
      <c r="AF85" s="148"/>
      <c r="AG85" s="233" t="s">
        <v>82</v>
      </c>
      <c r="AH85" s="148"/>
      <c r="AI85" s="233" t="s">
        <v>82</v>
      </c>
      <c r="AJ85" s="148"/>
      <c r="AK85" s="233" t="s">
        <v>82</v>
      </c>
      <c r="AL85" s="148" t="s">
        <v>492</v>
      </c>
      <c r="AM85" s="233" t="s">
        <v>277</v>
      </c>
      <c r="AN85" s="148" t="s">
        <v>285</v>
      </c>
    </row>
    <row r="86" spans="1:40" ht="12.75" customHeight="1" x14ac:dyDescent="0.3">
      <c r="A86" s="302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82</v>
      </c>
      <c r="P86" s="148"/>
      <c r="Q86" s="85" t="s">
        <v>82</v>
      </c>
      <c r="R86" s="148" t="s">
        <v>277</v>
      </c>
      <c r="S86" s="85" t="s">
        <v>82</v>
      </c>
      <c r="T86" s="148"/>
      <c r="U86" s="85" t="s">
        <v>82</v>
      </c>
      <c r="V86" s="148" t="s">
        <v>539</v>
      </c>
      <c r="W86" s="85" t="s">
        <v>83</v>
      </c>
      <c r="X86" s="148"/>
      <c r="Y86" s="85" t="s">
        <v>82</v>
      </c>
      <c r="Z86" s="148" t="s">
        <v>83</v>
      </c>
      <c r="AA86" s="85" t="s">
        <v>82</v>
      </c>
      <c r="AB86" s="148" t="s">
        <v>277</v>
      </c>
      <c r="AC86" s="85" t="s">
        <v>82</v>
      </c>
      <c r="AD86" s="148" t="s">
        <v>278</v>
      </c>
      <c r="AE86" s="85" t="s">
        <v>82</v>
      </c>
      <c r="AF86" s="148"/>
      <c r="AG86" s="85" t="s">
        <v>82</v>
      </c>
      <c r="AH86" s="148" t="s">
        <v>85</v>
      </c>
      <c r="AI86" s="85" t="s">
        <v>82</v>
      </c>
      <c r="AJ86" s="148"/>
      <c r="AK86" s="85" t="s">
        <v>82</v>
      </c>
      <c r="AL86" s="148" t="s">
        <v>492</v>
      </c>
      <c r="AM86" s="85" t="s">
        <v>277</v>
      </c>
      <c r="AN86" s="148"/>
    </row>
    <row r="87" spans="1:40" ht="12.75" customHeight="1" x14ac:dyDescent="0.3">
      <c r="A87" s="302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278</v>
      </c>
      <c r="P87" s="148"/>
      <c r="Q87" s="85" t="s">
        <v>278</v>
      </c>
      <c r="R87" s="148"/>
      <c r="S87" s="85" t="s">
        <v>278</v>
      </c>
      <c r="T87" s="148"/>
      <c r="U87" s="85" t="s">
        <v>278</v>
      </c>
      <c r="V87" s="148"/>
      <c r="W87" s="85" t="s">
        <v>83</v>
      </c>
      <c r="X87" s="148"/>
      <c r="Y87" s="85" t="s">
        <v>278</v>
      </c>
      <c r="Z87" s="148" t="s">
        <v>83</v>
      </c>
      <c r="AA87" s="85" t="s">
        <v>278</v>
      </c>
      <c r="AB87" s="148"/>
      <c r="AC87" s="85" t="s">
        <v>278</v>
      </c>
      <c r="AD87" s="148" t="s">
        <v>91</v>
      </c>
      <c r="AE87" s="85" t="s">
        <v>278</v>
      </c>
      <c r="AF87" s="148"/>
      <c r="AG87" s="85" t="s">
        <v>278</v>
      </c>
      <c r="AH87" s="148"/>
      <c r="AI87" s="85" t="s">
        <v>278</v>
      </c>
      <c r="AJ87" s="148"/>
      <c r="AK87" s="85" t="s">
        <v>278</v>
      </c>
      <c r="AL87" s="148" t="s">
        <v>492</v>
      </c>
      <c r="AM87" s="85" t="s">
        <v>82</v>
      </c>
      <c r="AN87" s="148"/>
    </row>
    <row r="88" spans="1:40" ht="12.75" customHeight="1" x14ac:dyDescent="0.3">
      <c r="A88" s="302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278</v>
      </c>
      <c r="P88" s="148"/>
      <c r="Q88" s="85" t="s">
        <v>278</v>
      </c>
      <c r="R88" s="148" t="s">
        <v>289</v>
      </c>
      <c r="S88" s="85" t="s">
        <v>278</v>
      </c>
      <c r="T88" s="148"/>
      <c r="U88" s="85" t="s">
        <v>278</v>
      </c>
      <c r="V88" s="148"/>
      <c r="W88" s="85" t="s">
        <v>83</v>
      </c>
      <c r="X88" s="148"/>
      <c r="Y88" s="85" t="s">
        <v>278</v>
      </c>
      <c r="Z88" s="148" t="s">
        <v>83</v>
      </c>
      <c r="AA88" s="85" t="s">
        <v>278</v>
      </c>
      <c r="AB88" s="148"/>
      <c r="AC88" s="85" t="s">
        <v>278</v>
      </c>
      <c r="AD88" s="148"/>
      <c r="AE88" s="85" t="s">
        <v>278</v>
      </c>
      <c r="AF88" s="148"/>
      <c r="AG88" s="85" t="s">
        <v>278</v>
      </c>
      <c r="AH88" s="148" t="s">
        <v>492</v>
      </c>
      <c r="AI88" s="85" t="s">
        <v>278</v>
      </c>
      <c r="AJ88" s="148"/>
      <c r="AK88" s="85" t="s">
        <v>278</v>
      </c>
      <c r="AL88" s="148" t="s">
        <v>492</v>
      </c>
      <c r="AM88" s="85" t="s">
        <v>580</v>
      </c>
      <c r="AN88" s="148" t="s">
        <v>284</v>
      </c>
    </row>
    <row r="89" spans="1:40" ht="12.75" customHeight="1" x14ac:dyDescent="0.25">
      <c r="A89" s="302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/>
      <c r="Q89" s="37" t="s">
        <v>538</v>
      </c>
      <c r="R89" s="154" t="s">
        <v>284</v>
      </c>
      <c r="S89" s="37" t="s">
        <v>276</v>
      </c>
      <c r="T89" s="154" t="s">
        <v>538</v>
      </c>
      <c r="U89" s="37" t="s">
        <v>276</v>
      </c>
      <c r="V89" s="154"/>
      <c r="W89" s="37" t="s">
        <v>83</v>
      </c>
      <c r="X89" s="154"/>
      <c r="Y89" s="37" t="s">
        <v>277</v>
      </c>
      <c r="Z89" s="154" t="s">
        <v>278</v>
      </c>
      <c r="AA89" s="37" t="s">
        <v>276</v>
      </c>
      <c r="AB89" s="154"/>
      <c r="AC89" s="37" t="s">
        <v>276</v>
      </c>
      <c r="AD89" s="154" t="s">
        <v>538</v>
      </c>
      <c r="AE89" s="37" t="s">
        <v>276</v>
      </c>
      <c r="AF89" s="154" t="s">
        <v>283</v>
      </c>
      <c r="AG89" s="37" t="s">
        <v>276</v>
      </c>
      <c r="AH89" s="154" t="s">
        <v>492</v>
      </c>
      <c r="AI89" s="37" t="s">
        <v>276</v>
      </c>
      <c r="AJ89" s="154"/>
      <c r="AK89" s="37" t="s">
        <v>276</v>
      </c>
      <c r="AL89" s="154" t="s">
        <v>492</v>
      </c>
      <c r="AM89" s="37" t="s">
        <v>580</v>
      </c>
      <c r="AN89" s="154" t="s">
        <v>11</v>
      </c>
    </row>
    <row r="90" spans="1:40" ht="12.75" customHeight="1" x14ac:dyDescent="0.3">
      <c r="A90" s="302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276</v>
      </c>
      <c r="P90" s="147"/>
      <c r="Q90" s="232" t="s">
        <v>276</v>
      </c>
      <c r="R90" s="147"/>
      <c r="S90" s="232" t="s">
        <v>276</v>
      </c>
      <c r="T90" s="147" t="s">
        <v>608</v>
      </c>
      <c r="U90" s="232" t="s">
        <v>276</v>
      </c>
      <c r="V90" s="147"/>
      <c r="W90" s="232" t="s">
        <v>278</v>
      </c>
      <c r="X90" s="147"/>
      <c r="Y90" s="232" t="s">
        <v>277</v>
      </c>
      <c r="Z90" s="147" t="s">
        <v>278</v>
      </c>
      <c r="AA90" s="232" t="s">
        <v>276</v>
      </c>
      <c r="AB90" s="147"/>
      <c r="AC90" s="232" t="s">
        <v>276</v>
      </c>
      <c r="AD90" s="147"/>
      <c r="AE90" s="232" t="s">
        <v>276</v>
      </c>
      <c r="AF90" s="147"/>
      <c r="AG90" s="232" t="s">
        <v>276</v>
      </c>
      <c r="AH90" s="147"/>
      <c r="AI90" s="232" t="s">
        <v>276</v>
      </c>
      <c r="AJ90" s="147"/>
      <c r="AK90" s="232" t="s">
        <v>276</v>
      </c>
      <c r="AL90" s="147" t="s">
        <v>492</v>
      </c>
      <c r="AM90" s="232" t="s">
        <v>278</v>
      </c>
      <c r="AN90" s="147" t="s">
        <v>284</v>
      </c>
    </row>
    <row r="91" spans="1:40" ht="12.75" customHeight="1" x14ac:dyDescent="0.25">
      <c r="A91" s="302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276</v>
      </c>
      <c r="P91" s="149"/>
      <c r="Q91" s="19" t="s">
        <v>276</v>
      </c>
      <c r="R91" s="149"/>
      <c r="S91" s="19" t="s">
        <v>276</v>
      </c>
      <c r="T91" s="149"/>
      <c r="U91" s="19" t="s">
        <v>276</v>
      </c>
      <c r="V91" s="149"/>
      <c r="W91" s="19" t="s">
        <v>278</v>
      </c>
      <c r="X91" s="149"/>
      <c r="Y91" s="19" t="s">
        <v>277</v>
      </c>
      <c r="Z91" s="149" t="s">
        <v>278</v>
      </c>
      <c r="AA91" s="19" t="s">
        <v>276</v>
      </c>
      <c r="AB91" s="149" t="s">
        <v>17</v>
      </c>
      <c r="AC91" s="19" t="s">
        <v>276</v>
      </c>
      <c r="AD91" s="149" t="s">
        <v>10</v>
      </c>
      <c r="AE91" s="19" t="s">
        <v>276</v>
      </c>
      <c r="AF91" s="149"/>
      <c r="AG91" s="19" t="s">
        <v>276</v>
      </c>
      <c r="AH91" s="149"/>
      <c r="AI91" s="19" t="s">
        <v>276</v>
      </c>
      <c r="AJ91" s="149" t="s">
        <v>621</v>
      </c>
      <c r="AK91" s="19" t="s">
        <v>276</v>
      </c>
      <c r="AL91" s="149" t="s">
        <v>492</v>
      </c>
      <c r="AM91" s="19" t="s">
        <v>278</v>
      </c>
      <c r="AN91" s="149"/>
    </row>
    <row r="92" spans="1:40" ht="12.75" customHeight="1" x14ac:dyDescent="0.3">
      <c r="A92" s="302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277</v>
      </c>
      <c r="P92" s="148"/>
      <c r="Q92" s="233" t="s">
        <v>82</v>
      </c>
      <c r="R92" s="148" t="s">
        <v>288</v>
      </c>
      <c r="S92" s="233" t="s">
        <v>277</v>
      </c>
      <c r="T92" s="148"/>
      <c r="U92" s="233" t="s">
        <v>277</v>
      </c>
      <c r="V92" s="148"/>
      <c r="W92" s="233" t="s">
        <v>83</v>
      </c>
      <c r="X92" s="148"/>
      <c r="Y92" s="233" t="s">
        <v>277</v>
      </c>
      <c r="Z92" s="148" t="s">
        <v>83</v>
      </c>
      <c r="AA92" s="233" t="s">
        <v>277</v>
      </c>
      <c r="AB92" s="148"/>
      <c r="AC92" s="233" t="s">
        <v>277</v>
      </c>
      <c r="AD92" s="148" t="s">
        <v>276</v>
      </c>
      <c r="AE92" s="233" t="s">
        <v>277</v>
      </c>
      <c r="AF92" s="148" t="s">
        <v>293</v>
      </c>
      <c r="AG92" s="233" t="s">
        <v>277</v>
      </c>
      <c r="AH92" s="148"/>
      <c r="AI92" s="233" t="s">
        <v>277</v>
      </c>
      <c r="AJ92" s="148"/>
      <c r="AK92" s="233" t="s">
        <v>277</v>
      </c>
      <c r="AL92" s="148" t="s">
        <v>492</v>
      </c>
      <c r="AM92" s="233" t="s">
        <v>83</v>
      </c>
      <c r="AN92" s="148" t="s">
        <v>85</v>
      </c>
    </row>
    <row r="93" spans="1:40" ht="12.75" customHeight="1" x14ac:dyDescent="0.3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277</v>
      </c>
      <c r="P93" s="148"/>
      <c r="Q93" s="85" t="s">
        <v>82</v>
      </c>
      <c r="R93" s="148" t="s">
        <v>16</v>
      </c>
      <c r="S93" s="85" t="s">
        <v>277</v>
      </c>
      <c r="T93" s="148"/>
      <c r="U93" s="85" t="s">
        <v>277</v>
      </c>
      <c r="V93" s="148"/>
      <c r="W93" s="85" t="s">
        <v>83</v>
      </c>
      <c r="X93" s="148"/>
      <c r="Y93" s="85" t="s">
        <v>277</v>
      </c>
      <c r="Z93" s="148" t="s">
        <v>83</v>
      </c>
      <c r="AA93" s="85" t="s">
        <v>277</v>
      </c>
      <c r="AB93" s="148"/>
      <c r="AC93" s="85" t="s">
        <v>277</v>
      </c>
      <c r="AD93" s="148" t="s">
        <v>276</v>
      </c>
      <c r="AE93" s="85" t="s">
        <v>627</v>
      </c>
      <c r="AF93" s="148" t="s">
        <v>293</v>
      </c>
      <c r="AG93" s="85" t="s">
        <v>277</v>
      </c>
      <c r="AH93" s="148"/>
      <c r="AI93" s="85" t="s">
        <v>277</v>
      </c>
      <c r="AJ93" s="148" t="s">
        <v>636</v>
      </c>
      <c r="AK93" s="85" t="s">
        <v>277</v>
      </c>
      <c r="AL93" s="148" t="s">
        <v>492</v>
      </c>
      <c r="AM93" s="85" t="s">
        <v>83</v>
      </c>
      <c r="AN93" s="148" t="s">
        <v>85</v>
      </c>
    </row>
    <row r="94" spans="1:40" ht="12.75" customHeight="1" x14ac:dyDescent="0.3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82</v>
      </c>
      <c r="P94" s="148" t="s">
        <v>488</v>
      </c>
      <c r="Q94" s="85" t="s">
        <v>82</v>
      </c>
      <c r="R94" s="148"/>
      <c r="S94" s="85" t="s">
        <v>82</v>
      </c>
      <c r="T94" s="148" t="s">
        <v>277</v>
      </c>
      <c r="U94" s="85" t="s">
        <v>82</v>
      </c>
      <c r="V94" s="148" t="s">
        <v>276</v>
      </c>
      <c r="W94" s="85" t="s">
        <v>83</v>
      </c>
      <c r="X94" s="148"/>
      <c r="Y94" s="85" t="s">
        <v>82</v>
      </c>
      <c r="Z94" s="148" t="s">
        <v>83</v>
      </c>
      <c r="AA94" s="85" t="s">
        <v>82</v>
      </c>
      <c r="AB94" s="148" t="s">
        <v>276</v>
      </c>
      <c r="AC94" s="85" t="s">
        <v>277</v>
      </c>
      <c r="AD94" s="148" t="s">
        <v>481</v>
      </c>
      <c r="AE94" s="85" t="s">
        <v>276</v>
      </c>
      <c r="AF94" s="148" t="s">
        <v>293</v>
      </c>
      <c r="AG94" s="85" t="s">
        <v>276</v>
      </c>
      <c r="AH94" s="148" t="s">
        <v>87</v>
      </c>
      <c r="AI94" s="85" t="s">
        <v>277</v>
      </c>
      <c r="AJ94" s="148" t="s">
        <v>85</v>
      </c>
      <c r="AK94" s="85" t="s">
        <v>277</v>
      </c>
      <c r="AL94" s="148" t="s">
        <v>492</v>
      </c>
      <c r="AM94" s="85" t="s">
        <v>83</v>
      </c>
      <c r="AN94" s="148" t="s">
        <v>85</v>
      </c>
    </row>
    <row r="95" spans="1:40" ht="12.75" customHeight="1" x14ac:dyDescent="0.3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82</v>
      </c>
      <c r="P95" s="148" t="s">
        <v>488</v>
      </c>
      <c r="Q95" s="85" t="s">
        <v>82</v>
      </c>
      <c r="R95" s="148"/>
      <c r="S95" s="85" t="s">
        <v>277</v>
      </c>
      <c r="T95" s="148" t="s">
        <v>278</v>
      </c>
      <c r="U95" s="85" t="s">
        <v>82</v>
      </c>
      <c r="V95" s="148" t="s">
        <v>276</v>
      </c>
      <c r="W95" s="85" t="s">
        <v>83</v>
      </c>
      <c r="X95" s="148"/>
      <c r="Y95" s="85" t="s">
        <v>82</v>
      </c>
      <c r="Z95" s="148" t="s">
        <v>83</v>
      </c>
      <c r="AA95" s="85" t="s">
        <v>82</v>
      </c>
      <c r="AB95" s="148" t="s">
        <v>276</v>
      </c>
      <c r="AC95" s="85" t="s">
        <v>82</v>
      </c>
      <c r="AD95" s="148" t="s">
        <v>276</v>
      </c>
      <c r="AE95" s="85" t="s">
        <v>276</v>
      </c>
      <c r="AF95" s="148" t="s">
        <v>293</v>
      </c>
      <c r="AG95" s="85" t="s">
        <v>276</v>
      </c>
      <c r="AH95" s="148" t="s">
        <v>87</v>
      </c>
      <c r="AI95" s="85" t="s">
        <v>277</v>
      </c>
      <c r="AJ95" s="148" t="s">
        <v>85</v>
      </c>
      <c r="AK95" s="85" t="s">
        <v>277</v>
      </c>
      <c r="AL95" s="148" t="s">
        <v>492</v>
      </c>
      <c r="AM95" s="85" t="s">
        <v>278</v>
      </c>
      <c r="AN95" s="148"/>
    </row>
    <row r="96" spans="1:40" ht="12.75" customHeight="1" x14ac:dyDescent="0.25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278</v>
      </c>
      <c r="P96" s="154"/>
      <c r="Q96" s="37" t="s">
        <v>278</v>
      </c>
      <c r="R96" s="154"/>
      <c r="S96" s="37" t="s">
        <v>278</v>
      </c>
      <c r="T96" s="154"/>
      <c r="U96" s="37" t="s">
        <v>278</v>
      </c>
      <c r="V96" s="154"/>
      <c r="W96" s="37" t="s">
        <v>83</v>
      </c>
      <c r="X96" s="154"/>
      <c r="Y96" s="37" t="s">
        <v>278</v>
      </c>
      <c r="Z96" s="154"/>
      <c r="AA96" s="37" t="s">
        <v>278</v>
      </c>
      <c r="AB96" s="154"/>
      <c r="AC96" s="37" t="s">
        <v>278</v>
      </c>
      <c r="AD96" s="154"/>
      <c r="AE96" s="37" t="s">
        <v>278</v>
      </c>
      <c r="AF96" s="154"/>
      <c r="AG96" s="37" t="s">
        <v>278</v>
      </c>
      <c r="AH96" s="154"/>
      <c r="AI96" s="37" t="s">
        <v>278</v>
      </c>
      <c r="AJ96" s="154"/>
      <c r="AK96" s="37" t="s">
        <v>278</v>
      </c>
      <c r="AL96" s="154" t="s">
        <v>492</v>
      </c>
      <c r="AM96" s="37" t="s">
        <v>278</v>
      </c>
      <c r="AN96" s="154"/>
    </row>
    <row r="97" spans="1:40" ht="12.75" customHeight="1" x14ac:dyDescent="0.3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278</v>
      </c>
      <c r="P97" s="147"/>
      <c r="Q97" s="86" t="s">
        <v>278</v>
      </c>
      <c r="R97" s="147"/>
      <c r="S97" s="86" t="s">
        <v>278</v>
      </c>
      <c r="T97" s="147"/>
      <c r="U97" s="86" t="s">
        <v>278</v>
      </c>
      <c r="V97" s="147"/>
      <c r="W97" s="86" t="s">
        <v>278</v>
      </c>
      <c r="X97" s="147"/>
      <c r="Y97" s="86" t="s">
        <v>278</v>
      </c>
      <c r="Z97" s="147"/>
      <c r="AA97" s="86" t="s">
        <v>278</v>
      </c>
      <c r="AB97" s="147"/>
      <c r="AC97" s="86" t="s">
        <v>278</v>
      </c>
      <c r="AD97" s="147"/>
      <c r="AE97" s="86" t="s">
        <v>278</v>
      </c>
      <c r="AF97" s="147"/>
      <c r="AG97" s="86" t="s">
        <v>278</v>
      </c>
      <c r="AH97" s="147"/>
      <c r="AI97" s="86" t="s">
        <v>278</v>
      </c>
      <c r="AJ97" s="147"/>
      <c r="AK97" s="86" t="s">
        <v>278</v>
      </c>
      <c r="AL97" s="147" t="s">
        <v>492</v>
      </c>
      <c r="AM97" s="86" t="s">
        <v>278</v>
      </c>
      <c r="AN97" s="147"/>
    </row>
    <row r="98" spans="1:40" ht="12.75" customHeight="1" x14ac:dyDescent="0.3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278</v>
      </c>
      <c r="P98" s="147"/>
      <c r="Q98" s="86" t="s">
        <v>278</v>
      </c>
      <c r="R98" s="147"/>
      <c r="S98" s="86" t="s">
        <v>278</v>
      </c>
      <c r="T98" s="147"/>
      <c r="U98" s="86" t="s">
        <v>278</v>
      </c>
      <c r="V98" s="147"/>
      <c r="W98" s="86" t="s">
        <v>278</v>
      </c>
      <c r="X98" s="147"/>
      <c r="Y98" s="86" t="s">
        <v>278</v>
      </c>
      <c r="Z98" s="147"/>
      <c r="AA98" s="86" t="s">
        <v>278</v>
      </c>
      <c r="AB98" s="147"/>
      <c r="AC98" s="86" t="s">
        <v>278</v>
      </c>
      <c r="AD98" s="147"/>
      <c r="AE98" s="86" t="s">
        <v>278</v>
      </c>
      <c r="AF98" s="147"/>
      <c r="AG98" s="86" t="s">
        <v>278</v>
      </c>
      <c r="AH98" s="147"/>
      <c r="AI98" s="86" t="s">
        <v>278</v>
      </c>
      <c r="AJ98" s="147"/>
      <c r="AK98" s="86" t="s">
        <v>278</v>
      </c>
      <c r="AL98" s="147" t="s">
        <v>492</v>
      </c>
      <c r="AM98" s="86" t="s">
        <v>278</v>
      </c>
      <c r="AN98" s="147"/>
    </row>
    <row r="99" spans="1:40" ht="12.75" customHeight="1" x14ac:dyDescent="0.3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278</v>
      </c>
      <c r="P99" s="148"/>
      <c r="Q99" s="85" t="s">
        <v>278</v>
      </c>
      <c r="R99" s="148" t="s">
        <v>84</v>
      </c>
      <c r="S99" s="85" t="s">
        <v>282</v>
      </c>
      <c r="T99" s="148" t="s">
        <v>84</v>
      </c>
      <c r="U99" s="85" t="s">
        <v>282</v>
      </c>
      <c r="V99" s="148"/>
      <c r="W99" s="85" t="s">
        <v>634</v>
      </c>
      <c r="X99" s="148" t="s">
        <v>542</v>
      </c>
      <c r="Y99" s="85" t="s">
        <v>83</v>
      </c>
      <c r="Z99" s="148"/>
      <c r="AA99" s="85" t="s">
        <v>278</v>
      </c>
      <c r="AB99" s="148"/>
      <c r="AC99" s="85" t="s">
        <v>278</v>
      </c>
      <c r="AD99" s="148" t="s">
        <v>282</v>
      </c>
      <c r="AE99" s="85" t="s">
        <v>282</v>
      </c>
      <c r="AF99" s="148" t="s">
        <v>87</v>
      </c>
      <c r="AG99" s="85" t="s">
        <v>278</v>
      </c>
      <c r="AH99" s="148"/>
      <c r="AI99" s="85" t="s">
        <v>83</v>
      </c>
      <c r="AJ99" s="148" t="s">
        <v>90</v>
      </c>
      <c r="AK99" s="85" t="s">
        <v>278</v>
      </c>
      <c r="AL99" s="148" t="s">
        <v>492</v>
      </c>
      <c r="AM99" s="85" t="s">
        <v>276</v>
      </c>
      <c r="AN99" s="148" t="s">
        <v>86</v>
      </c>
    </row>
    <row r="100" spans="1:40" ht="12.75" customHeight="1" thickBot="1" x14ac:dyDescent="0.35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278</v>
      </c>
      <c r="P100" s="150"/>
      <c r="Q100" s="110" t="s">
        <v>278</v>
      </c>
      <c r="R100" s="150" t="s">
        <v>84</v>
      </c>
      <c r="S100" s="110" t="s">
        <v>282</v>
      </c>
      <c r="T100" s="150" t="s">
        <v>84</v>
      </c>
      <c r="U100" s="110" t="s">
        <v>282</v>
      </c>
      <c r="V100" s="150"/>
      <c r="W100" s="110" t="s">
        <v>83</v>
      </c>
      <c r="X100" s="150"/>
      <c r="Y100" s="110" t="s">
        <v>83</v>
      </c>
      <c r="Z100" s="150"/>
      <c r="AA100" s="110" t="s">
        <v>83</v>
      </c>
      <c r="AB100" s="150" t="s">
        <v>308</v>
      </c>
      <c r="AC100" s="110" t="s">
        <v>278</v>
      </c>
      <c r="AD100" s="150" t="s">
        <v>282</v>
      </c>
      <c r="AE100" s="110" t="s">
        <v>282</v>
      </c>
      <c r="AF100" s="150" t="s">
        <v>87</v>
      </c>
      <c r="AG100" s="110" t="s">
        <v>278</v>
      </c>
      <c r="AH100" s="150"/>
      <c r="AI100" s="110" t="s">
        <v>83</v>
      </c>
      <c r="AJ100" s="150" t="s">
        <v>90</v>
      </c>
      <c r="AK100" s="110" t="s">
        <v>278</v>
      </c>
      <c r="AL100" s="150" t="s">
        <v>492</v>
      </c>
      <c r="AM100" s="110" t="s">
        <v>276</v>
      </c>
      <c r="AN100" s="150" t="s">
        <v>86</v>
      </c>
    </row>
    <row r="101" spans="1:40" ht="12.75" customHeight="1" x14ac:dyDescent="0.3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83</v>
      </c>
      <c r="P101" s="151" t="s">
        <v>280</v>
      </c>
      <c r="Q101" s="84" t="s">
        <v>83</v>
      </c>
      <c r="R101" s="151" t="s">
        <v>84</v>
      </c>
      <c r="S101" s="84" t="s">
        <v>282</v>
      </c>
      <c r="T101" s="151" t="s">
        <v>84</v>
      </c>
      <c r="U101" s="84" t="s">
        <v>282</v>
      </c>
      <c r="V101" s="151"/>
      <c r="W101" s="84" t="s">
        <v>83</v>
      </c>
      <c r="X101" s="151"/>
      <c r="Y101" s="84" t="s">
        <v>278</v>
      </c>
      <c r="Z101" s="151" t="s">
        <v>83</v>
      </c>
      <c r="AA101" s="84" t="s">
        <v>83</v>
      </c>
      <c r="AB101" s="151" t="s">
        <v>90</v>
      </c>
      <c r="AC101" s="84" t="s">
        <v>282</v>
      </c>
      <c r="AD101" s="151"/>
      <c r="AE101" s="84" t="s">
        <v>282</v>
      </c>
      <c r="AF101" s="151" t="s">
        <v>87</v>
      </c>
      <c r="AG101" s="84" t="s">
        <v>282</v>
      </c>
      <c r="AH101" s="151" t="s">
        <v>85</v>
      </c>
      <c r="AI101" s="84" t="s">
        <v>83</v>
      </c>
      <c r="AJ101" s="151" t="s">
        <v>85</v>
      </c>
      <c r="AK101" s="84" t="s">
        <v>298</v>
      </c>
      <c r="AL101" s="151" t="s">
        <v>492</v>
      </c>
      <c r="AM101" s="84" t="s">
        <v>277</v>
      </c>
      <c r="AN101" s="151" t="s">
        <v>18</v>
      </c>
    </row>
    <row r="102" spans="1:40" ht="12.75" customHeight="1" x14ac:dyDescent="0.3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83</v>
      </c>
      <c r="P102" s="151" t="s">
        <v>280</v>
      </c>
      <c r="Q102" s="84" t="s">
        <v>83</v>
      </c>
      <c r="R102" s="151" t="s">
        <v>84</v>
      </c>
      <c r="S102" s="84" t="s">
        <v>278</v>
      </c>
      <c r="T102" s="151" t="s">
        <v>84</v>
      </c>
      <c r="U102" s="84" t="s">
        <v>278</v>
      </c>
      <c r="V102" s="151"/>
      <c r="W102" s="84" t="s">
        <v>83</v>
      </c>
      <c r="X102" s="151"/>
      <c r="Y102" s="84" t="s">
        <v>83</v>
      </c>
      <c r="Z102" s="151" t="s">
        <v>11</v>
      </c>
      <c r="AA102" s="84" t="s">
        <v>83</v>
      </c>
      <c r="AB102" s="151" t="s">
        <v>90</v>
      </c>
      <c r="AC102" s="84" t="s">
        <v>282</v>
      </c>
      <c r="AD102" s="151" t="s">
        <v>278</v>
      </c>
      <c r="AE102" s="84" t="s">
        <v>278</v>
      </c>
      <c r="AF102" s="151"/>
      <c r="AG102" s="84" t="s">
        <v>282</v>
      </c>
      <c r="AH102" s="151" t="s">
        <v>85</v>
      </c>
      <c r="AI102" s="84" t="s">
        <v>278</v>
      </c>
      <c r="AJ102" s="151"/>
      <c r="AK102" s="84" t="s">
        <v>298</v>
      </c>
      <c r="AL102" s="151" t="s">
        <v>492</v>
      </c>
      <c r="AM102" s="84" t="s">
        <v>277</v>
      </c>
      <c r="AN102" s="151" t="s">
        <v>10</v>
      </c>
    </row>
    <row r="103" spans="1:40" ht="12.75" customHeight="1" x14ac:dyDescent="0.25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83</v>
      </c>
      <c r="P103" s="155" t="s">
        <v>280</v>
      </c>
      <c r="Q103" s="40" t="s">
        <v>83</v>
      </c>
      <c r="R103" s="155" t="s">
        <v>278</v>
      </c>
      <c r="S103" s="40" t="s">
        <v>278</v>
      </c>
      <c r="T103" s="155"/>
      <c r="U103" s="40" t="s">
        <v>278</v>
      </c>
      <c r="V103" s="155"/>
      <c r="W103" s="40" t="s">
        <v>83</v>
      </c>
      <c r="X103" s="155"/>
      <c r="Y103" s="40" t="s">
        <v>278</v>
      </c>
      <c r="Z103" s="155"/>
      <c r="AA103" s="40" t="s">
        <v>83</v>
      </c>
      <c r="AB103" s="155" t="s">
        <v>278</v>
      </c>
      <c r="AC103" s="40" t="s">
        <v>282</v>
      </c>
      <c r="AD103" s="155" t="s">
        <v>278</v>
      </c>
      <c r="AE103" s="40" t="s">
        <v>278</v>
      </c>
      <c r="AF103" s="155"/>
      <c r="AG103" s="40" t="s">
        <v>282</v>
      </c>
      <c r="AH103" s="155" t="s">
        <v>85</v>
      </c>
      <c r="AI103" s="40" t="s">
        <v>278</v>
      </c>
      <c r="AJ103" s="155"/>
      <c r="AK103" s="40" t="s">
        <v>298</v>
      </c>
      <c r="AL103" s="155" t="s">
        <v>492</v>
      </c>
      <c r="AM103" s="40" t="s">
        <v>82</v>
      </c>
      <c r="AN103" s="155" t="s">
        <v>277</v>
      </c>
    </row>
    <row r="104" spans="1:40" ht="12.75" customHeight="1" x14ac:dyDescent="0.3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278</v>
      </c>
      <c r="P104" s="147"/>
      <c r="Q104" s="86" t="s">
        <v>278</v>
      </c>
      <c r="R104" s="147"/>
      <c r="S104" s="86" t="s">
        <v>278</v>
      </c>
      <c r="T104" s="147"/>
      <c r="U104" s="86" t="s">
        <v>278</v>
      </c>
      <c r="V104" s="147"/>
      <c r="W104" s="86" t="s">
        <v>278</v>
      </c>
      <c r="X104" s="147"/>
      <c r="Y104" s="86" t="s">
        <v>278</v>
      </c>
      <c r="Z104" s="147"/>
      <c r="AA104" s="86" t="s">
        <v>278</v>
      </c>
      <c r="AB104" s="147"/>
      <c r="AC104" s="86" t="s">
        <v>278</v>
      </c>
      <c r="AD104" s="147"/>
      <c r="AE104" s="86" t="s">
        <v>278</v>
      </c>
      <c r="AF104" s="147"/>
      <c r="AG104" s="86" t="s">
        <v>278</v>
      </c>
      <c r="AH104" s="147"/>
      <c r="AI104" s="86" t="s">
        <v>278</v>
      </c>
      <c r="AJ104" s="147"/>
      <c r="AK104" s="86" t="s">
        <v>278</v>
      </c>
      <c r="AL104" s="147" t="s">
        <v>492</v>
      </c>
      <c r="AM104" s="86" t="s">
        <v>82</v>
      </c>
      <c r="AN104" s="147" t="s">
        <v>277</v>
      </c>
    </row>
    <row r="105" spans="1:40" ht="12.75" customHeight="1" x14ac:dyDescent="0.25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278</v>
      </c>
      <c r="P105" s="149"/>
      <c r="Q105" s="19" t="s">
        <v>278</v>
      </c>
      <c r="R105" s="149"/>
      <c r="S105" s="19" t="s">
        <v>278</v>
      </c>
      <c r="T105" s="149"/>
      <c r="U105" s="19" t="s">
        <v>278</v>
      </c>
      <c r="V105" s="149"/>
      <c r="W105" s="19" t="s">
        <v>278</v>
      </c>
      <c r="X105" s="149"/>
      <c r="Y105" s="19" t="s">
        <v>278</v>
      </c>
      <c r="Z105" s="149"/>
      <c r="AA105" s="19" t="s">
        <v>278</v>
      </c>
      <c r="AB105" s="149"/>
      <c r="AC105" s="19" t="s">
        <v>278</v>
      </c>
      <c r="AD105" s="149"/>
      <c r="AE105" s="19" t="s">
        <v>278</v>
      </c>
      <c r="AF105" s="149"/>
      <c r="AG105" s="19" t="s">
        <v>278</v>
      </c>
      <c r="AH105" s="149"/>
      <c r="AI105" s="19" t="s">
        <v>278</v>
      </c>
      <c r="AJ105" s="149"/>
      <c r="AK105" s="19" t="s">
        <v>278</v>
      </c>
      <c r="AL105" s="149" t="s">
        <v>492</v>
      </c>
      <c r="AM105" s="19" t="s">
        <v>82</v>
      </c>
      <c r="AN105" s="149" t="s">
        <v>277</v>
      </c>
    </row>
    <row r="106" spans="1:40" ht="12.75" customHeight="1" x14ac:dyDescent="0.25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276</v>
      </c>
      <c r="P106" s="149"/>
      <c r="Q106" s="19" t="s">
        <v>276</v>
      </c>
      <c r="R106" s="149"/>
      <c r="S106" s="19" t="s">
        <v>276</v>
      </c>
      <c r="T106" s="149" t="s">
        <v>10</v>
      </c>
      <c r="U106" s="19" t="s">
        <v>276</v>
      </c>
      <c r="V106" s="149"/>
      <c r="W106" s="19" t="s">
        <v>276</v>
      </c>
      <c r="X106" s="149" t="s">
        <v>16</v>
      </c>
      <c r="Y106" s="19" t="s">
        <v>83</v>
      </c>
      <c r="Z106" s="149" t="s">
        <v>88</v>
      </c>
      <c r="AA106" s="19" t="s">
        <v>276</v>
      </c>
      <c r="AB106" s="149" t="s">
        <v>18</v>
      </c>
      <c r="AC106" s="19" t="s">
        <v>276</v>
      </c>
      <c r="AD106" s="149"/>
      <c r="AE106" s="19" t="s">
        <v>276</v>
      </c>
      <c r="AF106" s="149"/>
      <c r="AG106" s="19" t="s">
        <v>276</v>
      </c>
      <c r="AH106" s="149"/>
      <c r="AI106" s="19" t="s">
        <v>276</v>
      </c>
      <c r="AJ106" s="149"/>
      <c r="AK106" s="19" t="s">
        <v>276</v>
      </c>
      <c r="AL106" s="149" t="s">
        <v>492</v>
      </c>
      <c r="AM106" s="19" t="s">
        <v>278</v>
      </c>
      <c r="AN106" s="149"/>
    </row>
    <row r="107" spans="1:40" ht="12.75" customHeight="1" x14ac:dyDescent="0.3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276</v>
      </c>
      <c r="P107" s="151" t="s">
        <v>288</v>
      </c>
      <c r="Q107" s="84" t="s">
        <v>276</v>
      </c>
      <c r="R107" s="151" t="s">
        <v>278</v>
      </c>
      <c r="S107" s="84" t="s">
        <v>276</v>
      </c>
      <c r="T107" s="151"/>
      <c r="U107" s="84" t="s">
        <v>276</v>
      </c>
      <c r="V107" s="151"/>
      <c r="W107" s="84" t="s">
        <v>276</v>
      </c>
      <c r="X107" s="151" t="s">
        <v>531</v>
      </c>
      <c r="Y107" s="84" t="s">
        <v>83</v>
      </c>
      <c r="Z107" s="151"/>
      <c r="AA107" s="84" t="s">
        <v>276</v>
      </c>
      <c r="AB107" s="151" t="s">
        <v>492</v>
      </c>
      <c r="AC107" s="84" t="s">
        <v>276</v>
      </c>
      <c r="AD107" s="151"/>
      <c r="AE107" s="84" t="s">
        <v>276</v>
      </c>
      <c r="AF107" s="151" t="s">
        <v>293</v>
      </c>
      <c r="AG107" s="84" t="s">
        <v>276</v>
      </c>
      <c r="AH107" s="151" t="s">
        <v>289</v>
      </c>
      <c r="AI107" s="84" t="s">
        <v>276</v>
      </c>
      <c r="AJ107" s="151" t="s">
        <v>640</v>
      </c>
      <c r="AK107" s="84" t="s">
        <v>276</v>
      </c>
      <c r="AL107" s="151" t="s">
        <v>492</v>
      </c>
      <c r="AM107" s="84" t="s">
        <v>278</v>
      </c>
      <c r="AN107" s="151"/>
    </row>
    <row r="108" spans="1:40" ht="12.75" customHeight="1" x14ac:dyDescent="0.3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277</v>
      </c>
      <c r="P108" s="151" t="s">
        <v>286</v>
      </c>
      <c r="Q108" s="84" t="s">
        <v>277</v>
      </c>
      <c r="R108" s="151" t="s">
        <v>82</v>
      </c>
      <c r="S108" s="84" t="s">
        <v>277</v>
      </c>
      <c r="T108" s="151"/>
      <c r="U108" s="84" t="s">
        <v>277</v>
      </c>
      <c r="V108" s="151"/>
      <c r="W108" s="84" t="s">
        <v>277</v>
      </c>
      <c r="X108" s="151"/>
      <c r="Y108" s="84" t="s">
        <v>83</v>
      </c>
      <c r="Z108" s="151"/>
      <c r="AA108" s="84" t="s">
        <v>277</v>
      </c>
      <c r="AB108" s="151" t="s">
        <v>492</v>
      </c>
      <c r="AC108" s="84" t="s">
        <v>276</v>
      </c>
      <c r="AD108" s="151" t="s">
        <v>288</v>
      </c>
      <c r="AE108" s="84" t="s">
        <v>276</v>
      </c>
      <c r="AF108" s="151" t="s">
        <v>293</v>
      </c>
      <c r="AG108" s="84" t="s">
        <v>277</v>
      </c>
      <c r="AH108" s="151" t="s">
        <v>286</v>
      </c>
      <c r="AI108" s="84" t="s">
        <v>277</v>
      </c>
      <c r="AJ108" s="151" t="s">
        <v>291</v>
      </c>
      <c r="AK108" s="84" t="s">
        <v>277</v>
      </c>
      <c r="AL108" s="151" t="s">
        <v>492</v>
      </c>
      <c r="AM108" s="84" t="s">
        <v>276</v>
      </c>
      <c r="AN108" s="151" t="s">
        <v>85</v>
      </c>
    </row>
    <row r="109" spans="1:40" ht="12.75" customHeight="1" x14ac:dyDescent="0.3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277</v>
      </c>
      <c r="P109" s="151" t="s">
        <v>85</v>
      </c>
      <c r="Q109" s="84" t="s">
        <v>277</v>
      </c>
      <c r="R109" s="151" t="s">
        <v>82</v>
      </c>
      <c r="S109" s="84" t="s">
        <v>277</v>
      </c>
      <c r="T109" s="151"/>
      <c r="U109" s="84" t="s">
        <v>277</v>
      </c>
      <c r="V109" s="151"/>
      <c r="W109" s="84" t="s">
        <v>277</v>
      </c>
      <c r="X109" s="151"/>
      <c r="Y109" s="84" t="s">
        <v>83</v>
      </c>
      <c r="Z109" s="151"/>
      <c r="AA109" s="84" t="s">
        <v>277</v>
      </c>
      <c r="AB109" s="151"/>
      <c r="AC109" s="84" t="s">
        <v>277</v>
      </c>
      <c r="AD109" s="151"/>
      <c r="AE109" s="84" t="s">
        <v>277</v>
      </c>
      <c r="AF109" s="151" t="s">
        <v>293</v>
      </c>
      <c r="AG109" s="84" t="s">
        <v>277</v>
      </c>
      <c r="AH109" s="151" t="s">
        <v>85</v>
      </c>
      <c r="AI109" s="84" t="s">
        <v>277</v>
      </c>
      <c r="AJ109" s="151" t="s">
        <v>292</v>
      </c>
      <c r="AK109" s="84" t="s">
        <v>277</v>
      </c>
      <c r="AL109" s="151" t="s">
        <v>492</v>
      </c>
      <c r="AM109" s="84" t="s">
        <v>276</v>
      </c>
      <c r="AN109" s="151" t="s">
        <v>286</v>
      </c>
    </row>
    <row r="110" spans="1:40" ht="12.75" customHeight="1" x14ac:dyDescent="0.3">
      <c r="A110" s="302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82</v>
      </c>
      <c r="P110" s="151"/>
      <c r="Q110" s="84" t="s">
        <v>82</v>
      </c>
      <c r="R110" s="151"/>
      <c r="S110" s="84" t="s">
        <v>82</v>
      </c>
      <c r="T110" s="151"/>
      <c r="U110" s="84" t="s">
        <v>82</v>
      </c>
      <c r="V110" s="151"/>
      <c r="W110" s="84" t="s">
        <v>82</v>
      </c>
      <c r="X110" s="151" t="s">
        <v>277</v>
      </c>
      <c r="Y110" s="84" t="s">
        <v>83</v>
      </c>
      <c r="Z110" s="151"/>
      <c r="AA110" s="84" t="s">
        <v>82</v>
      </c>
      <c r="AB110" s="151" t="s">
        <v>276</v>
      </c>
      <c r="AC110" s="84" t="s">
        <v>82</v>
      </c>
      <c r="AD110" s="151" t="s">
        <v>277</v>
      </c>
      <c r="AE110" s="84" t="s">
        <v>82</v>
      </c>
      <c r="AF110" s="151" t="s">
        <v>277</v>
      </c>
      <c r="AG110" s="84" t="s">
        <v>543</v>
      </c>
      <c r="AH110" s="151" t="s">
        <v>85</v>
      </c>
      <c r="AI110" s="84" t="s">
        <v>82</v>
      </c>
      <c r="AJ110" s="151"/>
      <c r="AK110" s="84" t="s">
        <v>82</v>
      </c>
      <c r="AL110" s="151" t="s">
        <v>492</v>
      </c>
      <c r="AM110" s="84" t="s">
        <v>277</v>
      </c>
      <c r="AN110" s="151"/>
    </row>
    <row r="111" spans="1:40" ht="12.75" customHeight="1" x14ac:dyDescent="0.3">
      <c r="A111" s="302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82</v>
      </c>
      <c r="P111" s="147"/>
      <c r="Q111" s="86" t="s">
        <v>82</v>
      </c>
      <c r="R111" s="147"/>
      <c r="S111" s="86" t="s">
        <v>82</v>
      </c>
      <c r="T111" s="147"/>
      <c r="U111" s="86" t="s">
        <v>82</v>
      </c>
      <c r="V111" s="147"/>
      <c r="W111" s="86" t="s">
        <v>82</v>
      </c>
      <c r="X111" s="147" t="s">
        <v>277</v>
      </c>
      <c r="Y111" s="86" t="s">
        <v>83</v>
      </c>
      <c r="Z111" s="147" t="s">
        <v>11</v>
      </c>
      <c r="AA111" s="86" t="s">
        <v>276</v>
      </c>
      <c r="AB111" s="147" t="s">
        <v>287</v>
      </c>
      <c r="AC111" s="86" t="s">
        <v>277</v>
      </c>
      <c r="AD111" s="147" t="s">
        <v>295</v>
      </c>
      <c r="AE111" s="86" t="s">
        <v>82</v>
      </c>
      <c r="AF111" s="147" t="s">
        <v>277</v>
      </c>
      <c r="AG111" s="86" t="s">
        <v>82</v>
      </c>
      <c r="AH111" s="147"/>
      <c r="AI111" s="86" t="s">
        <v>82</v>
      </c>
      <c r="AJ111" s="147"/>
      <c r="AK111" s="86" t="s">
        <v>82</v>
      </c>
      <c r="AL111" s="147" t="s">
        <v>492</v>
      </c>
      <c r="AM111" s="86" t="s">
        <v>277</v>
      </c>
      <c r="AN111" s="147"/>
    </row>
    <row r="112" spans="1:40" ht="12.75" customHeight="1" x14ac:dyDescent="0.25">
      <c r="A112" s="302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82</v>
      </c>
      <c r="P112" s="149"/>
      <c r="Q112" s="19" t="s">
        <v>82</v>
      </c>
      <c r="R112" s="149"/>
      <c r="S112" s="19" t="s">
        <v>82</v>
      </c>
      <c r="T112" s="149"/>
      <c r="U112" s="19" t="s">
        <v>82</v>
      </c>
      <c r="V112" s="149"/>
      <c r="W112" s="19" t="s">
        <v>82</v>
      </c>
      <c r="X112" s="149" t="s">
        <v>277</v>
      </c>
      <c r="Y112" s="19" t="s">
        <v>83</v>
      </c>
      <c r="Z112" s="149" t="s">
        <v>284</v>
      </c>
      <c r="AA112" s="19" t="s">
        <v>277</v>
      </c>
      <c r="AB112" s="149" t="s">
        <v>285</v>
      </c>
      <c r="AC112" s="19" t="s">
        <v>276</v>
      </c>
      <c r="AD112" s="149" t="s">
        <v>17</v>
      </c>
      <c r="AE112" s="19" t="s">
        <v>277</v>
      </c>
      <c r="AF112" s="149" t="s">
        <v>10</v>
      </c>
      <c r="AG112" s="19" t="s">
        <v>82</v>
      </c>
      <c r="AH112" s="149"/>
      <c r="AI112" s="19" t="s">
        <v>82</v>
      </c>
      <c r="AJ112" s="149"/>
      <c r="AK112" s="19" t="s">
        <v>82</v>
      </c>
      <c r="AL112" s="149" t="s">
        <v>492</v>
      </c>
      <c r="AM112" s="19" t="s">
        <v>277</v>
      </c>
      <c r="AN112" s="149" t="s">
        <v>82</v>
      </c>
    </row>
    <row r="113" spans="1:40" ht="14.25" customHeight="1" x14ac:dyDescent="0.3">
      <c r="A113" s="302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278</v>
      </c>
      <c r="P113" s="151"/>
      <c r="Q113" s="84" t="s">
        <v>278</v>
      </c>
      <c r="R113" s="151"/>
      <c r="S113" s="84" t="s">
        <v>278</v>
      </c>
      <c r="T113" s="151"/>
      <c r="U113" s="84" t="s">
        <v>278</v>
      </c>
      <c r="V113" s="151"/>
      <c r="W113" s="84" t="s">
        <v>278</v>
      </c>
      <c r="X113" s="151"/>
      <c r="Y113" s="84" t="s">
        <v>83</v>
      </c>
      <c r="Z113" s="151" t="s">
        <v>295</v>
      </c>
      <c r="AA113" s="84" t="s">
        <v>278</v>
      </c>
      <c r="AB113" s="151"/>
      <c r="AC113" s="84" t="s">
        <v>278</v>
      </c>
      <c r="AD113" s="151" t="s">
        <v>642</v>
      </c>
      <c r="AE113" s="84" t="s">
        <v>278</v>
      </c>
      <c r="AF113" s="151"/>
      <c r="AG113" s="84" t="s">
        <v>278</v>
      </c>
      <c r="AH113" s="151" t="s">
        <v>284</v>
      </c>
      <c r="AI113" s="84" t="s">
        <v>278</v>
      </c>
      <c r="AJ113" s="151" t="s">
        <v>82</v>
      </c>
      <c r="AK113" s="84" t="s">
        <v>278</v>
      </c>
      <c r="AL113" s="151" t="s">
        <v>492</v>
      </c>
      <c r="AM113" s="84" t="s">
        <v>82</v>
      </c>
      <c r="AN113" s="151"/>
    </row>
    <row r="114" spans="1:40" ht="12.75" customHeight="1" x14ac:dyDescent="0.3">
      <c r="A114" s="302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278</v>
      </c>
      <c r="P114" s="151"/>
      <c r="Q114" s="84" t="s">
        <v>278</v>
      </c>
      <c r="R114" s="151"/>
      <c r="S114" s="84" t="s">
        <v>278</v>
      </c>
      <c r="T114" s="151"/>
      <c r="U114" s="84" t="s">
        <v>278</v>
      </c>
      <c r="V114" s="151"/>
      <c r="W114" s="84" t="s">
        <v>278</v>
      </c>
      <c r="X114" s="151"/>
      <c r="Y114" s="84" t="s">
        <v>83</v>
      </c>
      <c r="Z114" s="151"/>
      <c r="AA114" s="84" t="s">
        <v>278</v>
      </c>
      <c r="AB114" s="151"/>
      <c r="AC114" s="84" t="s">
        <v>278</v>
      </c>
      <c r="AD114" s="151" t="s">
        <v>642</v>
      </c>
      <c r="AE114" s="84" t="s">
        <v>278</v>
      </c>
      <c r="AF114" s="151"/>
      <c r="AG114" s="84" t="s">
        <v>278</v>
      </c>
      <c r="AH114" s="151"/>
      <c r="AI114" s="84" t="s">
        <v>278</v>
      </c>
      <c r="AJ114" s="151"/>
      <c r="AK114" s="84" t="s">
        <v>278</v>
      </c>
      <c r="AL114" s="151" t="s">
        <v>492</v>
      </c>
      <c r="AM114" s="84" t="s">
        <v>580</v>
      </c>
      <c r="AN114" s="151" t="s">
        <v>284</v>
      </c>
    </row>
    <row r="115" spans="1:40" ht="12.75" customHeight="1" x14ac:dyDescent="0.3">
      <c r="A115" s="302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276</v>
      </c>
      <c r="P115" s="151"/>
      <c r="Q115" s="84" t="s">
        <v>276</v>
      </c>
      <c r="R115" s="151" t="s">
        <v>540</v>
      </c>
      <c r="S115" s="84" t="s">
        <v>276</v>
      </c>
      <c r="T115" s="151"/>
      <c r="U115" s="84" t="s">
        <v>276</v>
      </c>
      <c r="V115" s="151"/>
      <c r="W115" s="84" t="s">
        <v>276</v>
      </c>
      <c r="X115" s="151"/>
      <c r="Y115" s="84" t="s">
        <v>83</v>
      </c>
      <c r="Z115" s="151"/>
      <c r="AA115" s="84" t="s">
        <v>276</v>
      </c>
      <c r="AB115" s="151"/>
      <c r="AC115" s="84" t="s">
        <v>276</v>
      </c>
      <c r="AD115" s="151" t="s">
        <v>91</v>
      </c>
      <c r="AE115" s="84" t="s">
        <v>276</v>
      </c>
      <c r="AF115" s="151"/>
      <c r="AG115" s="84" t="s">
        <v>276</v>
      </c>
      <c r="AH115" s="151" t="s">
        <v>540</v>
      </c>
      <c r="AI115" s="84" t="s">
        <v>276</v>
      </c>
      <c r="AJ115" s="151" t="s">
        <v>540</v>
      </c>
      <c r="AK115" s="84" t="s">
        <v>276</v>
      </c>
      <c r="AL115" s="151" t="s">
        <v>492</v>
      </c>
      <c r="AM115" s="84" t="s">
        <v>580</v>
      </c>
      <c r="AN115" s="151" t="s">
        <v>11</v>
      </c>
    </row>
    <row r="116" spans="1:40" ht="12.75" customHeight="1" x14ac:dyDescent="0.3">
      <c r="A116" s="302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276</v>
      </c>
      <c r="P116" s="151"/>
      <c r="Q116" s="84" t="s">
        <v>276</v>
      </c>
      <c r="R116" s="151" t="s">
        <v>628</v>
      </c>
      <c r="S116" s="84" t="s">
        <v>276</v>
      </c>
      <c r="T116" s="151"/>
      <c r="U116" s="84" t="s">
        <v>276</v>
      </c>
      <c r="V116" s="151"/>
      <c r="W116" s="84" t="s">
        <v>276</v>
      </c>
      <c r="X116" s="151"/>
      <c r="Y116" s="84" t="s">
        <v>83</v>
      </c>
      <c r="Z116" s="151" t="s">
        <v>288</v>
      </c>
      <c r="AA116" s="84" t="s">
        <v>276</v>
      </c>
      <c r="AB116" s="151"/>
      <c r="AC116" s="84" t="s">
        <v>276</v>
      </c>
      <c r="AD116" s="151"/>
      <c r="AE116" s="84" t="s">
        <v>276</v>
      </c>
      <c r="AF116" s="151"/>
      <c r="AG116" s="84" t="s">
        <v>276</v>
      </c>
      <c r="AH116" s="151"/>
      <c r="AI116" s="84" t="s">
        <v>276</v>
      </c>
      <c r="AJ116" s="151"/>
      <c r="AK116" s="84" t="s">
        <v>276</v>
      </c>
      <c r="AL116" s="151" t="s">
        <v>492</v>
      </c>
      <c r="AM116" s="84" t="s">
        <v>580</v>
      </c>
      <c r="AN116" s="151" t="s">
        <v>284</v>
      </c>
    </row>
    <row r="117" spans="1:40" ht="12.75" customHeight="1" x14ac:dyDescent="0.25">
      <c r="A117" s="302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277</v>
      </c>
      <c r="P117" s="155"/>
      <c r="Q117" s="40" t="s">
        <v>277</v>
      </c>
      <c r="R117" s="155"/>
      <c r="S117" s="40" t="s">
        <v>277</v>
      </c>
      <c r="T117" s="155"/>
      <c r="U117" s="40" t="s">
        <v>277</v>
      </c>
      <c r="V117" s="155" t="s">
        <v>276</v>
      </c>
      <c r="W117" s="40" t="s">
        <v>277</v>
      </c>
      <c r="X117" s="155"/>
      <c r="Y117" s="40" t="s">
        <v>83</v>
      </c>
      <c r="Z117" s="155" t="s">
        <v>85</v>
      </c>
      <c r="AA117" s="40" t="s">
        <v>277</v>
      </c>
      <c r="AB117" s="155" t="s">
        <v>577</v>
      </c>
      <c r="AC117" s="40" t="s">
        <v>277</v>
      </c>
      <c r="AD117" s="155" t="s">
        <v>577</v>
      </c>
      <c r="AE117" s="40" t="s">
        <v>277</v>
      </c>
      <c r="AF117" s="155" t="s">
        <v>296</v>
      </c>
      <c r="AG117" s="40" t="s">
        <v>277</v>
      </c>
      <c r="AH117" s="155"/>
      <c r="AI117" s="40" t="s">
        <v>277</v>
      </c>
      <c r="AJ117" s="155" t="s">
        <v>621</v>
      </c>
      <c r="AK117" s="40" t="s">
        <v>277</v>
      </c>
      <c r="AL117" s="155" t="s">
        <v>492</v>
      </c>
      <c r="AM117" s="40" t="s">
        <v>276</v>
      </c>
      <c r="AN117" s="155" t="s">
        <v>554</v>
      </c>
    </row>
    <row r="118" spans="1:40" ht="12.75" customHeight="1" x14ac:dyDescent="0.25">
      <c r="A118" s="302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277</v>
      </c>
      <c r="P118" s="149"/>
      <c r="Q118" s="19" t="s">
        <v>277</v>
      </c>
      <c r="R118" s="149"/>
      <c r="S118" s="19" t="s">
        <v>277</v>
      </c>
      <c r="T118" s="149"/>
      <c r="U118" s="19" t="s">
        <v>277</v>
      </c>
      <c r="V118" s="149"/>
      <c r="W118" s="19" t="s">
        <v>277</v>
      </c>
      <c r="X118" s="149" t="s">
        <v>18</v>
      </c>
      <c r="Y118" s="19" t="s">
        <v>278</v>
      </c>
      <c r="Z118" s="149"/>
      <c r="AA118" s="19" t="s">
        <v>277</v>
      </c>
      <c r="AB118" s="149" t="s">
        <v>85</v>
      </c>
      <c r="AC118" s="19" t="s">
        <v>277</v>
      </c>
      <c r="AD118" s="149"/>
      <c r="AE118" s="19" t="s">
        <v>277</v>
      </c>
      <c r="AF118" s="149"/>
      <c r="AG118" s="19" t="s">
        <v>277</v>
      </c>
      <c r="AH118" s="149" t="s">
        <v>295</v>
      </c>
      <c r="AI118" s="19" t="s">
        <v>277</v>
      </c>
      <c r="AJ118" s="149"/>
      <c r="AK118" s="19" t="s">
        <v>277</v>
      </c>
      <c r="AL118" s="149" t="s">
        <v>492</v>
      </c>
      <c r="AM118" s="19" t="s">
        <v>276</v>
      </c>
      <c r="AN118" s="149" t="s">
        <v>82</v>
      </c>
    </row>
    <row r="119" spans="1:40" ht="12.75" customHeight="1" x14ac:dyDescent="0.25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277</v>
      </c>
      <c r="P119" s="149"/>
      <c r="Q119" s="19" t="s">
        <v>277</v>
      </c>
      <c r="R119" s="149"/>
      <c r="S119" s="19" t="s">
        <v>277</v>
      </c>
      <c r="T119" s="149" t="s">
        <v>577</v>
      </c>
      <c r="U119" s="19" t="s">
        <v>277</v>
      </c>
      <c r="V119" s="149"/>
      <c r="W119" s="19" t="s">
        <v>277</v>
      </c>
      <c r="X119" s="149" t="s">
        <v>296</v>
      </c>
      <c r="Y119" s="19" t="s">
        <v>278</v>
      </c>
      <c r="Z119" s="149"/>
      <c r="AA119" s="19" t="s">
        <v>277</v>
      </c>
      <c r="AB119" s="149" t="s">
        <v>537</v>
      </c>
      <c r="AC119" s="19" t="s">
        <v>277</v>
      </c>
      <c r="AD119" s="149"/>
      <c r="AE119" s="19" t="s">
        <v>277</v>
      </c>
      <c r="AF119" s="149"/>
      <c r="AG119" s="19" t="s">
        <v>277</v>
      </c>
      <c r="AH119" s="149"/>
      <c r="AI119" s="19" t="s">
        <v>277</v>
      </c>
      <c r="AJ119" s="149"/>
      <c r="AK119" s="19" t="s">
        <v>277</v>
      </c>
      <c r="AL119" s="149" t="s">
        <v>492</v>
      </c>
      <c r="AM119" s="19" t="s">
        <v>539</v>
      </c>
      <c r="AN119" s="149" t="s">
        <v>284</v>
      </c>
    </row>
    <row r="120" spans="1:40" ht="12.75" customHeight="1" x14ac:dyDescent="0.3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82</v>
      </c>
      <c r="P120" s="151"/>
      <c r="Q120" s="84" t="s">
        <v>84</v>
      </c>
      <c r="R120" s="151" t="s">
        <v>552</v>
      </c>
      <c r="S120" s="84" t="s">
        <v>82</v>
      </c>
      <c r="T120" s="151"/>
      <c r="U120" s="84" t="s">
        <v>82</v>
      </c>
      <c r="V120" s="151"/>
      <c r="W120" s="84" t="s">
        <v>82</v>
      </c>
      <c r="X120" s="151"/>
      <c r="Y120" s="84" t="s">
        <v>83</v>
      </c>
      <c r="Z120" s="151"/>
      <c r="AA120" s="84" t="s">
        <v>277</v>
      </c>
      <c r="AB120" s="151" t="s">
        <v>288</v>
      </c>
      <c r="AC120" s="84" t="s">
        <v>502</v>
      </c>
      <c r="AD120" s="151" t="s">
        <v>277</v>
      </c>
      <c r="AE120" s="84" t="s">
        <v>82</v>
      </c>
      <c r="AF120" s="151" t="s">
        <v>277</v>
      </c>
      <c r="AG120" s="84" t="s">
        <v>539</v>
      </c>
      <c r="AH120" s="151" t="s">
        <v>284</v>
      </c>
      <c r="AI120" s="84" t="s">
        <v>82</v>
      </c>
      <c r="AJ120" s="151"/>
      <c r="AK120" s="84" t="s">
        <v>82</v>
      </c>
      <c r="AL120" s="151" t="s">
        <v>492</v>
      </c>
      <c r="AM120" s="84" t="s">
        <v>82</v>
      </c>
      <c r="AN120" s="151" t="s">
        <v>610</v>
      </c>
    </row>
    <row r="121" spans="1:40" ht="12.75" customHeight="1" x14ac:dyDescent="0.3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82</v>
      </c>
      <c r="P121" s="151" t="s">
        <v>280</v>
      </c>
      <c r="Q121" s="84" t="s">
        <v>84</v>
      </c>
      <c r="R121" s="151" t="s">
        <v>552</v>
      </c>
      <c r="S121" s="84" t="s">
        <v>82</v>
      </c>
      <c r="T121" s="151"/>
      <c r="U121" s="84" t="s">
        <v>82</v>
      </c>
      <c r="V121" s="151"/>
      <c r="W121" s="84" t="s">
        <v>82</v>
      </c>
      <c r="X121" s="151"/>
      <c r="Y121" s="84" t="s">
        <v>83</v>
      </c>
      <c r="Z121" s="151" t="s">
        <v>296</v>
      </c>
      <c r="AA121" s="84" t="s">
        <v>82</v>
      </c>
      <c r="AB121" s="151" t="s">
        <v>276</v>
      </c>
      <c r="AC121" s="84" t="s">
        <v>502</v>
      </c>
      <c r="AD121" s="151" t="s">
        <v>277</v>
      </c>
      <c r="AE121" s="84" t="s">
        <v>82</v>
      </c>
      <c r="AF121" s="151" t="s">
        <v>277</v>
      </c>
      <c r="AG121" s="84" t="s">
        <v>82</v>
      </c>
      <c r="AH121" s="151"/>
      <c r="AI121" s="84" t="s">
        <v>82</v>
      </c>
      <c r="AJ121" s="151"/>
      <c r="AK121" s="84" t="s">
        <v>82</v>
      </c>
      <c r="AL121" s="151" t="s">
        <v>492</v>
      </c>
      <c r="AM121" s="84" t="s">
        <v>650</v>
      </c>
      <c r="AN121" s="151" t="s">
        <v>511</v>
      </c>
    </row>
    <row r="122" spans="1:40" ht="12.75" customHeight="1" x14ac:dyDescent="0.3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278</v>
      </c>
      <c r="P122" s="151"/>
      <c r="Q122" s="84" t="s">
        <v>278</v>
      </c>
      <c r="R122" s="151"/>
      <c r="S122" s="84" t="s">
        <v>278</v>
      </c>
      <c r="T122" s="151"/>
      <c r="U122" s="84" t="s">
        <v>278</v>
      </c>
      <c r="V122" s="151" t="s">
        <v>82</v>
      </c>
      <c r="W122" s="84" t="s">
        <v>278</v>
      </c>
      <c r="X122" s="151"/>
      <c r="Y122" s="84" t="s">
        <v>83</v>
      </c>
      <c r="Z122" s="151" t="s">
        <v>287</v>
      </c>
      <c r="AA122" s="84" t="s">
        <v>278</v>
      </c>
      <c r="AB122" s="151"/>
      <c r="AC122" s="84" t="s">
        <v>278</v>
      </c>
      <c r="AD122" s="151" t="s">
        <v>481</v>
      </c>
      <c r="AE122" s="84" t="s">
        <v>278</v>
      </c>
      <c r="AF122" s="151"/>
      <c r="AG122" s="84" t="s">
        <v>278</v>
      </c>
      <c r="AH122" s="151"/>
      <c r="AI122" s="84" t="s">
        <v>278</v>
      </c>
      <c r="AJ122" s="151" t="s">
        <v>82</v>
      </c>
      <c r="AK122" s="84" t="s">
        <v>278</v>
      </c>
      <c r="AL122" s="151"/>
      <c r="AM122" s="84" t="s">
        <v>82</v>
      </c>
      <c r="AN122" s="151"/>
    </row>
    <row r="123" spans="1:40" ht="12.75" customHeight="1" x14ac:dyDescent="0.3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278</v>
      </c>
      <c r="P123" s="151"/>
      <c r="Q123" s="84" t="s">
        <v>278</v>
      </c>
      <c r="R123" s="151"/>
      <c r="S123" s="84" t="s">
        <v>278</v>
      </c>
      <c r="T123" s="151"/>
      <c r="U123" s="84" t="s">
        <v>278</v>
      </c>
      <c r="V123" s="151" t="s">
        <v>558</v>
      </c>
      <c r="W123" s="84" t="s">
        <v>278</v>
      </c>
      <c r="X123" s="151"/>
      <c r="Y123" s="84" t="s">
        <v>83</v>
      </c>
      <c r="Z123" s="151"/>
      <c r="AA123" s="84" t="s">
        <v>278</v>
      </c>
      <c r="AB123" s="151"/>
      <c r="AC123" s="84" t="s">
        <v>278</v>
      </c>
      <c r="AD123" s="151"/>
      <c r="AE123" s="84" t="s">
        <v>278</v>
      </c>
      <c r="AF123" s="151"/>
      <c r="AG123" s="84" t="s">
        <v>278</v>
      </c>
      <c r="AH123" s="151"/>
      <c r="AI123" s="84" t="s">
        <v>278</v>
      </c>
      <c r="AJ123" s="151"/>
      <c r="AK123" s="84" t="s">
        <v>278</v>
      </c>
      <c r="AL123" s="151"/>
      <c r="AM123" s="84" t="s">
        <v>82</v>
      </c>
      <c r="AN123" s="151"/>
    </row>
    <row r="124" spans="1:40" ht="12.75" customHeight="1" x14ac:dyDescent="0.3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276</v>
      </c>
      <c r="P124" s="151"/>
      <c r="Q124" s="84" t="s">
        <v>276</v>
      </c>
      <c r="R124" s="151" t="s">
        <v>88</v>
      </c>
      <c r="S124" s="84" t="s">
        <v>276</v>
      </c>
      <c r="T124" s="151"/>
      <c r="U124" s="84" t="s">
        <v>277</v>
      </c>
      <c r="V124" s="151" t="s">
        <v>286</v>
      </c>
      <c r="W124" s="84" t="s">
        <v>276</v>
      </c>
      <c r="X124" s="151" t="s">
        <v>85</v>
      </c>
      <c r="Y124" s="84" t="s">
        <v>83</v>
      </c>
      <c r="Z124" s="151"/>
      <c r="AA124" s="84" t="s">
        <v>276</v>
      </c>
      <c r="AB124" s="151"/>
      <c r="AC124" s="84" t="s">
        <v>276</v>
      </c>
      <c r="AD124" s="151"/>
      <c r="AE124" s="84" t="s">
        <v>276</v>
      </c>
      <c r="AF124" s="151" t="s">
        <v>279</v>
      </c>
      <c r="AG124" s="84" t="s">
        <v>276</v>
      </c>
      <c r="AH124" s="151"/>
      <c r="AI124" s="84" t="s">
        <v>276</v>
      </c>
      <c r="AJ124" s="151" t="s">
        <v>89</v>
      </c>
      <c r="AK124" s="84" t="s">
        <v>276</v>
      </c>
      <c r="AL124" s="151"/>
      <c r="AM124" s="84" t="s">
        <v>278</v>
      </c>
      <c r="AN124" s="151" t="s">
        <v>285</v>
      </c>
    </row>
    <row r="125" spans="1:40" ht="12.75" customHeight="1" x14ac:dyDescent="0.25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276</v>
      </c>
      <c r="P125" s="149"/>
      <c r="Q125" s="19" t="s">
        <v>276</v>
      </c>
      <c r="R125" s="149"/>
      <c r="S125" s="19" t="s">
        <v>276</v>
      </c>
      <c r="T125" s="149"/>
      <c r="U125" s="19" t="s">
        <v>276</v>
      </c>
      <c r="V125" s="149" t="s">
        <v>85</v>
      </c>
      <c r="W125" s="19" t="s">
        <v>276</v>
      </c>
      <c r="X125" s="149" t="s">
        <v>85</v>
      </c>
      <c r="Y125" s="19" t="s">
        <v>278</v>
      </c>
      <c r="Z125" s="149"/>
      <c r="AA125" s="19" t="s">
        <v>276</v>
      </c>
      <c r="AB125" s="149"/>
      <c r="AC125" s="19" t="s">
        <v>502</v>
      </c>
      <c r="AD125" s="149" t="s">
        <v>295</v>
      </c>
      <c r="AE125" s="19" t="s">
        <v>276</v>
      </c>
      <c r="AF125" s="149"/>
      <c r="AG125" s="19" t="s">
        <v>276</v>
      </c>
      <c r="AH125" s="149"/>
      <c r="AI125" s="19" t="s">
        <v>276</v>
      </c>
      <c r="AJ125" s="149"/>
      <c r="AK125" s="19" t="s">
        <v>276</v>
      </c>
      <c r="AL125" s="149"/>
      <c r="AM125" s="19" t="s">
        <v>278</v>
      </c>
      <c r="AN125" s="149" t="s">
        <v>284</v>
      </c>
    </row>
    <row r="126" spans="1:40" ht="12.75" customHeight="1" x14ac:dyDescent="0.25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276</v>
      </c>
      <c r="P126" s="149"/>
      <c r="Q126" s="19" t="s">
        <v>276</v>
      </c>
      <c r="R126" s="149"/>
      <c r="S126" s="19" t="s">
        <v>276</v>
      </c>
      <c r="T126" s="149"/>
      <c r="U126" s="19" t="s">
        <v>276</v>
      </c>
      <c r="V126" s="149"/>
      <c r="W126" s="19" t="s">
        <v>276</v>
      </c>
      <c r="X126" s="149" t="s">
        <v>85</v>
      </c>
      <c r="Y126" s="19" t="s">
        <v>278</v>
      </c>
      <c r="Z126" s="149"/>
      <c r="AA126" s="19" t="s">
        <v>276</v>
      </c>
      <c r="AB126" s="149"/>
      <c r="AC126" s="19" t="s">
        <v>276</v>
      </c>
      <c r="AD126" s="149" t="s">
        <v>502</v>
      </c>
      <c r="AE126" s="19" t="s">
        <v>276</v>
      </c>
      <c r="AF126" s="149"/>
      <c r="AG126" s="19" t="s">
        <v>276</v>
      </c>
      <c r="AH126" s="149"/>
      <c r="AI126" s="19" t="s">
        <v>276</v>
      </c>
      <c r="AJ126" s="149"/>
      <c r="AK126" s="19" t="s">
        <v>276</v>
      </c>
      <c r="AL126" s="149"/>
      <c r="AM126" s="19" t="s">
        <v>278</v>
      </c>
      <c r="AN126" s="149"/>
    </row>
    <row r="127" spans="1:40" ht="12.75" customHeight="1" x14ac:dyDescent="0.3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277</v>
      </c>
      <c r="P127" s="151"/>
      <c r="Q127" s="84" t="s">
        <v>82</v>
      </c>
      <c r="R127" s="151" t="s">
        <v>286</v>
      </c>
      <c r="S127" s="84" t="s">
        <v>277</v>
      </c>
      <c r="T127" s="151"/>
      <c r="U127" s="84" t="s">
        <v>277</v>
      </c>
      <c r="V127" s="151"/>
      <c r="W127" s="84" t="s">
        <v>277</v>
      </c>
      <c r="X127" s="151" t="s">
        <v>85</v>
      </c>
      <c r="Y127" s="84" t="s">
        <v>83</v>
      </c>
      <c r="Z127" s="151"/>
      <c r="AA127" s="84" t="s">
        <v>277</v>
      </c>
      <c r="AB127" s="151"/>
      <c r="AC127" s="84" t="s">
        <v>277</v>
      </c>
      <c r="AD127" s="151" t="s">
        <v>502</v>
      </c>
      <c r="AE127" s="84" t="s">
        <v>277</v>
      </c>
      <c r="AF127" s="151"/>
      <c r="AG127" s="84" t="s">
        <v>277</v>
      </c>
      <c r="AH127" s="151"/>
      <c r="AI127" s="84" t="s">
        <v>277</v>
      </c>
      <c r="AJ127" s="151"/>
      <c r="AK127" s="84" t="s">
        <v>277</v>
      </c>
      <c r="AL127" s="151"/>
      <c r="AM127" s="84" t="s">
        <v>278</v>
      </c>
      <c r="AN127" s="151"/>
    </row>
    <row r="128" spans="1:40" ht="12.75" customHeight="1" x14ac:dyDescent="0.3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277</v>
      </c>
      <c r="P128" s="151"/>
      <c r="Q128" s="84" t="s">
        <v>82</v>
      </c>
      <c r="R128" s="151" t="s">
        <v>286</v>
      </c>
      <c r="S128" s="84" t="s">
        <v>277</v>
      </c>
      <c r="T128" s="151"/>
      <c r="U128" s="84" t="s">
        <v>277</v>
      </c>
      <c r="V128" s="151"/>
      <c r="W128" s="84" t="s">
        <v>277</v>
      </c>
      <c r="X128" s="151" t="s">
        <v>85</v>
      </c>
      <c r="Y128" s="84" t="s">
        <v>83</v>
      </c>
      <c r="Z128" s="151" t="s">
        <v>524</v>
      </c>
      <c r="AA128" s="84" t="s">
        <v>277</v>
      </c>
      <c r="AB128" s="151" t="s">
        <v>85</v>
      </c>
      <c r="AC128" s="84" t="s">
        <v>277</v>
      </c>
      <c r="AD128" s="151" t="s">
        <v>502</v>
      </c>
      <c r="AE128" s="84" t="s">
        <v>277</v>
      </c>
      <c r="AF128" s="151"/>
      <c r="AG128" s="84" t="s">
        <v>277</v>
      </c>
      <c r="AH128" s="151"/>
      <c r="AI128" s="84" t="s">
        <v>277</v>
      </c>
      <c r="AJ128" s="151"/>
      <c r="AK128" s="84" t="s">
        <v>277</v>
      </c>
      <c r="AL128" s="151"/>
      <c r="AM128" s="84" t="s">
        <v>278</v>
      </c>
      <c r="AN128" s="151"/>
    </row>
    <row r="129" spans="1:40" ht="12.75" customHeight="1" x14ac:dyDescent="0.3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82</v>
      </c>
      <c r="P129" s="151" t="s">
        <v>492</v>
      </c>
      <c r="Q129" s="84" t="s">
        <v>82</v>
      </c>
      <c r="R129" s="151"/>
      <c r="S129" s="84" t="s">
        <v>82</v>
      </c>
      <c r="T129" s="151"/>
      <c r="U129" s="84" t="s">
        <v>82</v>
      </c>
      <c r="V129" s="151"/>
      <c r="W129" s="84" t="s">
        <v>82</v>
      </c>
      <c r="X129" s="151" t="s">
        <v>85</v>
      </c>
      <c r="Y129" s="84" t="s">
        <v>83</v>
      </c>
      <c r="Z129" s="151" t="s">
        <v>659</v>
      </c>
      <c r="AA129" s="84" t="s">
        <v>277</v>
      </c>
      <c r="AB129" s="151" t="s">
        <v>288</v>
      </c>
      <c r="AC129" s="84" t="s">
        <v>82</v>
      </c>
      <c r="AD129" s="151" t="s">
        <v>296</v>
      </c>
      <c r="AE129" s="84" t="s">
        <v>82</v>
      </c>
      <c r="AF129" s="151" t="s">
        <v>279</v>
      </c>
      <c r="AG129" s="84" t="s">
        <v>82</v>
      </c>
      <c r="AH129" s="151"/>
      <c r="AI129" s="84" t="s">
        <v>82</v>
      </c>
      <c r="AJ129" s="151" t="s">
        <v>89</v>
      </c>
      <c r="AK129" s="84" t="s">
        <v>82</v>
      </c>
      <c r="AL129" s="151" t="s">
        <v>648</v>
      </c>
      <c r="AM129" s="84" t="s">
        <v>83</v>
      </c>
      <c r="AN129" s="151" t="s">
        <v>85</v>
      </c>
    </row>
    <row r="130" spans="1:40" ht="12.75" customHeight="1" thickBot="1" x14ac:dyDescent="0.35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82</v>
      </c>
      <c r="P130" s="153" t="s">
        <v>492</v>
      </c>
      <c r="Q130" s="88" t="s">
        <v>82</v>
      </c>
      <c r="R130" s="153"/>
      <c r="S130" s="88" t="s">
        <v>82</v>
      </c>
      <c r="T130" s="153"/>
      <c r="U130" s="88" t="s">
        <v>82</v>
      </c>
      <c r="V130" s="153"/>
      <c r="W130" s="88" t="s">
        <v>82</v>
      </c>
      <c r="X130" s="153" t="s">
        <v>85</v>
      </c>
      <c r="Y130" s="88" t="s">
        <v>83</v>
      </c>
      <c r="Z130" s="153"/>
      <c r="AA130" s="88" t="s">
        <v>82</v>
      </c>
      <c r="AB130" s="153" t="s">
        <v>85</v>
      </c>
      <c r="AC130" s="88" t="s">
        <v>82</v>
      </c>
      <c r="AD130" s="153"/>
      <c r="AE130" s="88" t="s">
        <v>82</v>
      </c>
      <c r="AF130" s="153" t="s">
        <v>279</v>
      </c>
      <c r="AG130" s="88" t="s">
        <v>82</v>
      </c>
      <c r="AH130" s="153"/>
      <c r="AI130" s="88" t="s">
        <v>82</v>
      </c>
      <c r="AJ130" s="153" t="s">
        <v>288</v>
      </c>
      <c r="AK130" s="88" t="s">
        <v>82</v>
      </c>
      <c r="AL130" s="153"/>
      <c r="AM130" s="88" t="s">
        <v>83</v>
      </c>
      <c r="AN130" s="153" t="s">
        <v>85</v>
      </c>
    </row>
    <row r="131" spans="1:40" ht="12.75" customHeight="1" x14ac:dyDescent="0.3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278</v>
      </c>
      <c r="P131" s="156" t="s">
        <v>492</v>
      </c>
      <c r="Q131" s="87" t="s">
        <v>278</v>
      </c>
      <c r="R131" s="156"/>
      <c r="S131" s="87" t="s">
        <v>278</v>
      </c>
      <c r="T131" s="156"/>
      <c r="U131" s="87" t="s">
        <v>278</v>
      </c>
      <c r="V131" s="156"/>
      <c r="W131" s="87" t="s">
        <v>278</v>
      </c>
      <c r="X131" s="156"/>
      <c r="Y131" s="87" t="s">
        <v>83</v>
      </c>
      <c r="Z131" s="156" t="s">
        <v>88</v>
      </c>
      <c r="AA131" s="87" t="s">
        <v>278</v>
      </c>
      <c r="AB131" s="156"/>
      <c r="AC131" s="87" t="s">
        <v>278</v>
      </c>
      <c r="AD131" s="156"/>
      <c r="AE131" s="87" t="s">
        <v>278</v>
      </c>
      <c r="AF131" s="156"/>
      <c r="AG131" s="87" t="s">
        <v>278</v>
      </c>
      <c r="AH131" s="156"/>
      <c r="AI131" s="87" t="s">
        <v>278</v>
      </c>
      <c r="AJ131" s="156"/>
      <c r="AK131" s="87" t="s">
        <v>278</v>
      </c>
      <c r="AL131" s="156"/>
      <c r="AM131" s="87" t="s">
        <v>83</v>
      </c>
      <c r="AN131" s="156" t="s">
        <v>22</v>
      </c>
    </row>
    <row r="132" spans="1:40" ht="12.75" customHeight="1" x14ac:dyDescent="0.3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278</v>
      </c>
      <c r="P132" s="147" t="s">
        <v>492</v>
      </c>
      <c r="Q132" s="86" t="s">
        <v>278</v>
      </c>
      <c r="R132" s="147"/>
      <c r="S132" s="86" t="s">
        <v>278</v>
      </c>
      <c r="T132" s="147"/>
      <c r="U132" s="86" t="s">
        <v>278</v>
      </c>
      <c r="V132" s="147"/>
      <c r="W132" s="86" t="s">
        <v>278</v>
      </c>
      <c r="X132" s="147"/>
      <c r="Y132" s="86" t="s">
        <v>278</v>
      </c>
      <c r="Z132" s="147"/>
      <c r="AA132" s="86" t="s">
        <v>278</v>
      </c>
      <c r="AB132" s="147"/>
      <c r="AC132" s="86" t="s">
        <v>82</v>
      </c>
      <c r="AD132" s="147" t="s">
        <v>499</v>
      </c>
      <c r="AE132" s="86" t="s">
        <v>278</v>
      </c>
      <c r="AF132" s="147"/>
      <c r="AG132" s="86" t="s">
        <v>278</v>
      </c>
      <c r="AH132" s="147"/>
      <c r="AI132" s="86" t="s">
        <v>278</v>
      </c>
      <c r="AJ132" s="147"/>
      <c r="AK132" s="86" t="s">
        <v>278</v>
      </c>
      <c r="AL132" s="147"/>
      <c r="AM132" s="86" t="s">
        <v>278</v>
      </c>
      <c r="AN132" s="147"/>
    </row>
    <row r="133" spans="1:40" ht="12.75" customHeight="1" x14ac:dyDescent="0.25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278</v>
      </c>
      <c r="P133" s="149" t="s">
        <v>492</v>
      </c>
      <c r="Q133" s="19" t="s">
        <v>278</v>
      </c>
      <c r="R133" s="149"/>
      <c r="S133" s="19" t="s">
        <v>278</v>
      </c>
      <c r="T133" s="149"/>
      <c r="U133" s="19" t="s">
        <v>278</v>
      </c>
      <c r="V133" s="149"/>
      <c r="W133" s="19" t="s">
        <v>278</v>
      </c>
      <c r="X133" s="149"/>
      <c r="Y133" s="19" t="s">
        <v>278</v>
      </c>
      <c r="Z133" s="149"/>
      <c r="AA133" s="19" t="s">
        <v>278</v>
      </c>
      <c r="AB133" s="149"/>
      <c r="AC133" s="19" t="s">
        <v>278</v>
      </c>
      <c r="AD133" s="149"/>
      <c r="AE133" s="19" t="s">
        <v>278</v>
      </c>
      <c r="AF133" s="149"/>
      <c r="AG133" s="19" t="s">
        <v>278</v>
      </c>
      <c r="AH133" s="149"/>
      <c r="AI133" s="19" t="s">
        <v>278</v>
      </c>
      <c r="AJ133" s="149"/>
      <c r="AK133" s="19" t="s">
        <v>278</v>
      </c>
      <c r="AL133" s="149"/>
      <c r="AM133" s="19" t="s">
        <v>278</v>
      </c>
      <c r="AN133" s="149"/>
    </row>
    <row r="134" spans="1:40" ht="12.75" customHeight="1" x14ac:dyDescent="0.3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83</v>
      </c>
      <c r="P134" s="148" t="s">
        <v>280</v>
      </c>
      <c r="Q134" s="85" t="s">
        <v>83</v>
      </c>
      <c r="R134" s="148" t="s">
        <v>85</v>
      </c>
      <c r="S134" s="85" t="s">
        <v>278</v>
      </c>
      <c r="T134" s="148"/>
      <c r="U134" s="85" t="s">
        <v>282</v>
      </c>
      <c r="V134" s="148" t="s">
        <v>85</v>
      </c>
      <c r="W134" s="85" t="s">
        <v>278</v>
      </c>
      <c r="X134" s="148"/>
      <c r="Y134" s="85" t="s">
        <v>83</v>
      </c>
      <c r="Z134" s="148"/>
      <c r="AA134" s="85" t="s">
        <v>83</v>
      </c>
      <c r="AB134" s="148" t="s">
        <v>90</v>
      </c>
      <c r="AC134" s="85" t="s">
        <v>282</v>
      </c>
      <c r="AD134" s="148"/>
      <c r="AE134" s="85" t="s">
        <v>278</v>
      </c>
      <c r="AF134" s="148"/>
      <c r="AG134" s="85" t="s">
        <v>282</v>
      </c>
      <c r="AH134" s="148" t="s">
        <v>85</v>
      </c>
      <c r="AI134" s="85" t="s">
        <v>278</v>
      </c>
      <c r="AJ134" s="148"/>
      <c r="AK134" s="85" t="s">
        <v>298</v>
      </c>
      <c r="AL134" s="148" t="s">
        <v>87</v>
      </c>
      <c r="AM134" s="85" t="s">
        <v>276</v>
      </c>
      <c r="AN134" s="148" t="s">
        <v>468</v>
      </c>
    </row>
    <row r="135" spans="1:40" ht="12.75" customHeight="1" x14ac:dyDescent="0.25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83</v>
      </c>
      <c r="P135" s="154" t="s">
        <v>280</v>
      </c>
      <c r="Q135" s="37" t="s">
        <v>84</v>
      </c>
      <c r="R135" s="154" t="s">
        <v>283</v>
      </c>
      <c r="S135" s="37" t="s">
        <v>278</v>
      </c>
      <c r="T135" s="154"/>
      <c r="U135" s="37" t="s">
        <v>282</v>
      </c>
      <c r="V135" s="154" t="s">
        <v>85</v>
      </c>
      <c r="W135" s="37" t="s">
        <v>278</v>
      </c>
      <c r="X135" s="154"/>
      <c r="Y135" s="37" t="s">
        <v>83</v>
      </c>
      <c r="Z135" s="154"/>
      <c r="AA135" s="37" t="s">
        <v>83</v>
      </c>
      <c r="AB135" s="154" t="s">
        <v>90</v>
      </c>
      <c r="AC135" s="37" t="s">
        <v>282</v>
      </c>
      <c r="AD135" s="154"/>
      <c r="AE135" s="37" t="s">
        <v>278</v>
      </c>
      <c r="AF135" s="154" t="s">
        <v>82</v>
      </c>
      <c r="AG135" s="37" t="s">
        <v>282</v>
      </c>
      <c r="AH135" s="154" t="s">
        <v>85</v>
      </c>
      <c r="AI135" s="37" t="s">
        <v>278</v>
      </c>
      <c r="AJ135" s="154"/>
      <c r="AK135" s="37" t="s">
        <v>298</v>
      </c>
      <c r="AL135" s="154" t="s">
        <v>87</v>
      </c>
      <c r="AM135" s="37" t="s">
        <v>84</v>
      </c>
      <c r="AN135" s="154" t="s">
        <v>468</v>
      </c>
    </row>
    <row r="136" spans="1:40" ht="12.75" customHeight="1" x14ac:dyDescent="0.25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83</v>
      </c>
      <c r="P136" s="154" t="s">
        <v>280</v>
      </c>
      <c r="Q136" s="37" t="s">
        <v>83</v>
      </c>
      <c r="R136" s="154" t="s">
        <v>85</v>
      </c>
      <c r="S136" s="37" t="s">
        <v>282</v>
      </c>
      <c r="T136" s="154" t="s">
        <v>89</v>
      </c>
      <c r="U136" s="37" t="s">
        <v>282</v>
      </c>
      <c r="V136" s="154" t="s">
        <v>85</v>
      </c>
      <c r="W136" s="37" t="s">
        <v>278</v>
      </c>
      <c r="X136" s="154"/>
      <c r="Y136" s="37" t="s">
        <v>83</v>
      </c>
      <c r="Z136" s="154"/>
      <c r="AA136" s="37" t="s">
        <v>83</v>
      </c>
      <c r="AB136" s="154" t="s">
        <v>90</v>
      </c>
      <c r="AC136" s="37" t="s">
        <v>282</v>
      </c>
      <c r="AD136" s="154" t="s">
        <v>286</v>
      </c>
      <c r="AE136" s="37" t="s">
        <v>282</v>
      </c>
      <c r="AF136" s="154" t="s">
        <v>82</v>
      </c>
      <c r="AG136" s="37" t="s">
        <v>282</v>
      </c>
      <c r="AH136" s="154" t="s">
        <v>85</v>
      </c>
      <c r="AI136" s="37" t="s">
        <v>83</v>
      </c>
      <c r="AJ136" s="154" t="s">
        <v>90</v>
      </c>
      <c r="AK136" s="37" t="s">
        <v>298</v>
      </c>
      <c r="AL136" s="154" t="s">
        <v>87</v>
      </c>
      <c r="AM136" s="37" t="s">
        <v>277</v>
      </c>
      <c r="AN136" s="154" t="s">
        <v>468</v>
      </c>
    </row>
    <row r="137" spans="1:40" ht="12.75" customHeight="1" x14ac:dyDescent="0.3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278</v>
      </c>
      <c r="P137" s="148"/>
      <c r="Q137" s="85" t="s">
        <v>278</v>
      </c>
      <c r="R137" s="148"/>
      <c r="S137" s="85" t="s">
        <v>282</v>
      </c>
      <c r="T137" s="148" t="s">
        <v>85</v>
      </c>
      <c r="U137" s="85" t="s">
        <v>278</v>
      </c>
      <c r="V137" s="148"/>
      <c r="W137" s="85" t="s">
        <v>83</v>
      </c>
      <c r="X137" s="148" t="s">
        <v>85</v>
      </c>
      <c r="Y137" s="85" t="s">
        <v>83</v>
      </c>
      <c r="Z137" s="148" t="s">
        <v>288</v>
      </c>
      <c r="AA137" s="85" t="s">
        <v>278</v>
      </c>
      <c r="AB137" s="148"/>
      <c r="AC137" s="85" t="s">
        <v>278</v>
      </c>
      <c r="AD137" s="148" t="s">
        <v>82</v>
      </c>
      <c r="AE137" s="85" t="s">
        <v>282</v>
      </c>
      <c r="AF137" s="148" t="s">
        <v>279</v>
      </c>
      <c r="AG137" s="85" t="s">
        <v>82</v>
      </c>
      <c r="AH137" s="148" t="s">
        <v>11</v>
      </c>
      <c r="AI137" s="85" t="s">
        <v>83</v>
      </c>
      <c r="AJ137" s="148" t="s">
        <v>90</v>
      </c>
      <c r="AK137" s="85" t="s">
        <v>278</v>
      </c>
      <c r="AL137" s="148"/>
      <c r="AM137" s="85" t="s">
        <v>277</v>
      </c>
      <c r="AN137" s="148" t="s">
        <v>468</v>
      </c>
    </row>
    <row r="138" spans="1:40" ht="12.75" customHeight="1" x14ac:dyDescent="0.25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278</v>
      </c>
      <c r="P138" s="154"/>
      <c r="Q138" s="37" t="s">
        <v>278</v>
      </c>
      <c r="R138" s="154"/>
      <c r="S138" s="37" t="s">
        <v>282</v>
      </c>
      <c r="T138" s="154" t="s">
        <v>87</v>
      </c>
      <c r="U138" s="37" t="s">
        <v>278</v>
      </c>
      <c r="V138" s="154"/>
      <c r="W138" s="37" t="s">
        <v>83</v>
      </c>
      <c r="X138" s="154" t="s">
        <v>85</v>
      </c>
      <c r="Y138" s="37" t="s">
        <v>83</v>
      </c>
      <c r="Z138" s="154" t="s">
        <v>87</v>
      </c>
      <c r="AA138" s="37" t="s">
        <v>278</v>
      </c>
      <c r="AB138" s="154"/>
      <c r="AC138" s="37" t="s">
        <v>278</v>
      </c>
      <c r="AD138" s="154"/>
      <c r="AE138" s="37" t="s">
        <v>282</v>
      </c>
      <c r="AF138" s="154" t="s">
        <v>279</v>
      </c>
      <c r="AG138" s="37" t="s">
        <v>278</v>
      </c>
      <c r="AH138" s="154"/>
      <c r="AI138" s="37" t="s">
        <v>83</v>
      </c>
      <c r="AJ138" s="154" t="s">
        <v>90</v>
      </c>
      <c r="AK138" s="37" t="s">
        <v>278</v>
      </c>
      <c r="AL138" s="154"/>
      <c r="AM138" s="37" t="s">
        <v>82</v>
      </c>
      <c r="AN138" s="154" t="s">
        <v>85</v>
      </c>
    </row>
    <row r="139" spans="1:40" ht="12.75" customHeight="1" x14ac:dyDescent="0.3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278</v>
      </c>
      <c r="P139" s="147"/>
      <c r="Q139" s="86" t="s">
        <v>278</v>
      </c>
      <c r="R139" s="147"/>
      <c r="S139" s="86" t="s">
        <v>278</v>
      </c>
      <c r="T139" s="147"/>
      <c r="U139" s="86" t="s">
        <v>278</v>
      </c>
      <c r="V139" s="147"/>
      <c r="W139" s="86" t="s">
        <v>278</v>
      </c>
      <c r="X139" s="147"/>
      <c r="Y139" s="86" t="s">
        <v>278</v>
      </c>
      <c r="Z139" s="147"/>
      <c r="AA139" s="86" t="s">
        <v>278</v>
      </c>
      <c r="AB139" s="147"/>
      <c r="AC139" s="86" t="s">
        <v>278</v>
      </c>
      <c r="AD139" s="147"/>
      <c r="AE139" s="86" t="s">
        <v>278</v>
      </c>
      <c r="AF139" s="147"/>
      <c r="AG139" s="86" t="s">
        <v>278</v>
      </c>
      <c r="AH139" s="147"/>
      <c r="AI139" s="86" t="s">
        <v>278</v>
      </c>
      <c r="AJ139" s="147"/>
      <c r="AK139" s="86" t="s">
        <v>278</v>
      </c>
      <c r="AL139" s="147"/>
      <c r="AM139" s="86" t="s">
        <v>82</v>
      </c>
      <c r="AN139" s="147" t="s">
        <v>286</v>
      </c>
    </row>
    <row r="140" spans="1:40" ht="12.75" customHeight="1" x14ac:dyDescent="0.25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278</v>
      </c>
      <c r="P140" s="149"/>
      <c r="Q140" s="19" t="s">
        <v>278</v>
      </c>
      <c r="R140" s="149"/>
      <c r="S140" s="19" t="s">
        <v>278</v>
      </c>
      <c r="T140" s="149"/>
      <c r="U140" s="19" t="s">
        <v>278</v>
      </c>
      <c r="V140" s="149"/>
      <c r="W140" s="19" t="s">
        <v>278</v>
      </c>
      <c r="X140" s="149"/>
      <c r="Y140" s="19" t="s">
        <v>278</v>
      </c>
      <c r="Z140" s="149"/>
      <c r="AA140" s="19" t="s">
        <v>278</v>
      </c>
      <c r="AB140" s="149"/>
      <c r="AC140" s="19" t="s">
        <v>278</v>
      </c>
      <c r="AD140" s="149"/>
      <c r="AE140" s="19" t="s">
        <v>278</v>
      </c>
      <c r="AF140" s="149"/>
      <c r="AG140" s="19" t="s">
        <v>278</v>
      </c>
      <c r="AH140" s="149"/>
      <c r="AI140" s="19" t="s">
        <v>278</v>
      </c>
      <c r="AJ140" s="149"/>
      <c r="AK140" s="19" t="s">
        <v>278</v>
      </c>
      <c r="AL140" s="149"/>
      <c r="AM140" s="19" t="s">
        <v>82</v>
      </c>
      <c r="AN140" s="149" t="s">
        <v>22</v>
      </c>
    </row>
    <row r="141" spans="1:40" ht="12.75" customHeight="1" x14ac:dyDescent="0.3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276</v>
      </c>
      <c r="P141" s="148"/>
      <c r="Q141" s="85" t="s">
        <v>276</v>
      </c>
      <c r="R141" s="148"/>
      <c r="S141" s="85" t="s">
        <v>276</v>
      </c>
      <c r="T141" s="148"/>
      <c r="U141" s="85" t="s">
        <v>276</v>
      </c>
      <c r="V141" s="148" t="s">
        <v>492</v>
      </c>
      <c r="W141" s="85" t="s">
        <v>83</v>
      </c>
      <c r="X141" s="148"/>
      <c r="Y141" s="85" t="s">
        <v>276</v>
      </c>
      <c r="Z141" s="148"/>
      <c r="AA141" s="85" t="s">
        <v>276</v>
      </c>
      <c r="AB141" s="148"/>
      <c r="AC141" s="85" t="s">
        <v>276</v>
      </c>
      <c r="AD141" s="148"/>
      <c r="AE141" s="85" t="s">
        <v>276</v>
      </c>
      <c r="AF141" s="148" t="s">
        <v>279</v>
      </c>
      <c r="AG141" s="85" t="s">
        <v>276</v>
      </c>
      <c r="AH141" s="148"/>
      <c r="AI141" s="85" t="s">
        <v>276</v>
      </c>
      <c r="AJ141" s="148"/>
      <c r="AK141" s="85" t="s">
        <v>276</v>
      </c>
      <c r="AL141" s="148"/>
      <c r="AM141" s="85" t="s">
        <v>278</v>
      </c>
      <c r="AN141" s="148" t="s">
        <v>18</v>
      </c>
    </row>
    <row r="142" spans="1:40" ht="12.75" customHeight="1" x14ac:dyDescent="0.25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276</v>
      </c>
      <c r="P142" s="154"/>
      <c r="Q142" s="37" t="s">
        <v>276</v>
      </c>
      <c r="R142" s="154"/>
      <c r="S142" s="37" t="s">
        <v>276</v>
      </c>
      <c r="T142" s="154"/>
      <c r="U142" s="37" t="s">
        <v>276</v>
      </c>
      <c r="V142" s="154" t="s">
        <v>492</v>
      </c>
      <c r="W142" s="37" t="s">
        <v>83</v>
      </c>
      <c r="X142" s="154"/>
      <c r="Y142" s="37" t="s">
        <v>276</v>
      </c>
      <c r="Z142" s="154"/>
      <c r="AA142" s="37" t="s">
        <v>276</v>
      </c>
      <c r="AB142" s="154"/>
      <c r="AC142" s="37" t="s">
        <v>276</v>
      </c>
      <c r="AD142" s="154"/>
      <c r="AE142" s="37" t="s">
        <v>276</v>
      </c>
      <c r="AF142" s="154" t="s">
        <v>279</v>
      </c>
      <c r="AG142" s="37" t="s">
        <v>276</v>
      </c>
      <c r="AH142" s="154"/>
      <c r="AI142" s="37" t="s">
        <v>276</v>
      </c>
      <c r="AJ142" s="154" t="s">
        <v>492</v>
      </c>
      <c r="AK142" s="37" t="s">
        <v>276</v>
      </c>
      <c r="AL142" s="154"/>
      <c r="AM142" s="37" t="s">
        <v>278</v>
      </c>
      <c r="AN142" s="154"/>
    </row>
    <row r="143" spans="1:40" ht="12.75" customHeight="1" x14ac:dyDescent="0.25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277</v>
      </c>
      <c r="P143" s="154"/>
      <c r="Q143" s="37" t="s">
        <v>277</v>
      </c>
      <c r="R143" s="154"/>
      <c r="S143" s="37" t="s">
        <v>277</v>
      </c>
      <c r="T143" s="154"/>
      <c r="U143" s="37" t="s">
        <v>277</v>
      </c>
      <c r="V143" s="154" t="s">
        <v>492</v>
      </c>
      <c r="W143" s="37" t="s">
        <v>83</v>
      </c>
      <c r="X143" s="154" t="s">
        <v>277</v>
      </c>
      <c r="Y143" s="37" t="s">
        <v>277</v>
      </c>
      <c r="Z143" s="154" t="s">
        <v>83</v>
      </c>
      <c r="AA143" s="37" t="s">
        <v>277</v>
      </c>
      <c r="AB143" s="154"/>
      <c r="AC143" s="37" t="s">
        <v>277</v>
      </c>
      <c r="AD143" s="154"/>
      <c r="AE143" s="37" t="s">
        <v>277</v>
      </c>
      <c r="AF143" s="154" t="s">
        <v>279</v>
      </c>
      <c r="AG143" s="37" t="s">
        <v>277</v>
      </c>
      <c r="AH143" s="154"/>
      <c r="AI143" s="37" t="s">
        <v>277</v>
      </c>
      <c r="AJ143" s="154"/>
      <c r="AK143" s="37" t="s">
        <v>277</v>
      </c>
      <c r="AL143" s="154"/>
      <c r="AM143" s="37" t="s">
        <v>276</v>
      </c>
      <c r="AN143" s="154" t="s">
        <v>85</v>
      </c>
    </row>
    <row r="144" spans="1:40" ht="12.75" customHeight="1" x14ac:dyDescent="0.25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277</v>
      </c>
      <c r="P144" s="245"/>
      <c r="Q144" s="238" t="s">
        <v>277</v>
      </c>
      <c r="R144" s="245"/>
      <c r="S144" s="238" t="s">
        <v>277</v>
      </c>
      <c r="T144" s="245"/>
      <c r="U144" s="238" t="s">
        <v>277</v>
      </c>
      <c r="V144" s="245" t="s">
        <v>492</v>
      </c>
      <c r="W144" s="238" t="s">
        <v>83</v>
      </c>
      <c r="X144" s="245" t="s">
        <v>88</v>
      </c>
      <c r="Y144" s="238" t="s">
        <v>277</v>
      </c>
      <c r="Z144" s="245" t="s">
        <v>22</v>
      </c>
      <c r="AA144" s="238" t="s">
        <v>277</v>
      </c>
      <c r="AB144" s="245"/>
      <c r="AC144" s="238" t="s">
        <v>277</v>
      </c>
      <c r="AD144" s="245" t="s">
        <v>502</v>
      </c>
      <c r="AE144" s="238" t="s">
        <v>277</v>
      </c>
      <c r="AF144" s="245" t="s">
        <v>22</v>
      </c>
      <c r="AG144" s="238" t="s">
        <v>277</v>
      </c>
      <c r="AH144" s="245"/>
      <c r="AI144" s="238" t="s">
        <v>277</v>
      </c>
      <c r="AJ144" s="245"/>
      <c r="AK144" s="238" t="s">
        <v>277</v>
      </c>
      <c r="AL144" s="245"/>
      <c r="AM144" s="238" t="s">
        <v>276</v>
      </c>
      <c r="AN144" s="245" t="s">
        <v>22</v>
      </c>
    </row>
    <row r="145" spans="1:40" ht="12.75" customHeight="1" x14ac:dyDescent="0.25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82</v>
      </c>
      <c r="P145" s="154"/>
      <c r="Q145" s="37" t="s">
        <v>82</v>
      </c>
      <c r="R145" s="154"/>
      <c r="S145" s="37" t="s">
        <v>82</v>
      </c>
      <c r="T145" s="154"/>
      <c r="U145" s="37" t="s">
        <v>82</v>
      </c>
      <c r="V145" s="154" t="s">
        <v>492</v>
      </c>
      <c r="W145" s="37" t="s">
        <v>83</v>
      </c>
      <c r="X145" s="154" t="s">
        <v>288</v>
      </c>
      <c r="Y145" s="37" t="s">
        <v>82</v>
      </c>
      <c r="Z145" s="154" t="s">
        <v>277</v>
      </c>
      <c r="AA145" s="37" t="s">
        <v>82</v>
      </c>
      <c r="AB145" s="154" t="s">
        <v>276</v>
      </c>
      <c r="AC145" s="37" t="s">
        <v>277</v>
      </c>
      <c r="AD145" s="154" t="s">
        <v>286</v>
      </c>
      <c r="AE145" s="37" t="s">
        <v>82</v>
      </c>
      <c r="AF145" s="154" t="s">
        <v>277</v>
      </c>
      <c r="AG145" s="37" t="s">
        <v>82</v>
      </c>
      <c r="AH145" s="154"/>
      <c r="AI145" s="37" t="s">
        <v>82</v>
      </c>
      <c r="AJ145" s="154" t="s">
        <v>492</v>
      </c>
      <c r="AK145" s="37" t="s">
        <v>82</v>
      </c>
      <c r="AL145" s="154"/>
      <c r="AM145" s="37" t="s">
        <v>277</v>
      </c>
      <c r="AN145" s="154" t="s">
        <v>85</v>
      </c>
    </row>
    <row r="146" spans="1:40" ht="12.75" customHeight="1" x14ac:dyDescent="0.25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82</v>
      </c>
      <c r="P146" s="149"/>
      <c r="Q146" s="19" t="s">
        <v>82</v>
      </c>
      <c r="R146" s="149"/>
      <c r="S146" s="19" t="s">
        <v>82</v>
      </c>
      <c r="T146" s="149"/>
      <c r="U146" s="19" t="s">
        <v>82</v>
      </c>
      <c r="V146" s="149" t="s">
        <v>492</v>
      </c>
      <c r="W146" s="19" t="s">
        <v>278</v>
      </c>
      <c r="X146" s="149"/>
      <c r="Y146" s="19" t="s">
        <v>82</v>
      </c>
      <c r="Z146" s="149" t="s">
        <v>277</v>
      </c>
      <c r="AA146" s="19" t="s">
        <v>276</v>
      </c>
      <c r="AB146" s="149" t="s">
        <v>289</v>
      </c>
      <c r="AC146" s="19" t="s">
        <v>277</v>
      </c>
      <c r="AD146" s="149" t="s">
        <v>279</v>
      </c>
      <c r="AE146" s="19" t="s">
        <v>82</v>
      </c>
      <c r="AF146" s="149" t="s">
        <v>277</v>
      </c>
      <c r="AG146" s="19" t="s">
        <v>82</v>
      </c>
      <c r="AH146" s="149" t="s">
        <v>22</v>
      </c>
      <c r="AI146" s="19" t="s">
        <v>82</v>
      </c>
      <c r="AJ146" s="149" t="s">
        <v>492</v>
      </c>
      <c r="AK146" s="19" t="s">
        <v>82</v>
      </c>
      <c r="AL146" s="149"/>
      <c r="AM146" s="19" t="s">
        <v>277</v>
      </c>
      <c r="AN146" s="149" t="s">
        <v>22</v>
      </c>
    </row>
    <row r="147" spans="1:40" ht="12.75" customHeight="1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82</v>
      </c>
      <c r="P147" s="149" t="s">
        <v>280</v>
      </c>
      <c r="Q147" s="19" t="s">
        <v>82</v>
      </c>
      <c r="R147" s="149"/>
      <c r="S147" s="19" t="s">
        <v>82</v>
      </c>
      <c r="T147" s="149"/>
      <c r="U147" s="19" t="s">
        <v>82</v>
      </c>
      <c r="V147" s="149" t="s">
        <v>492</v>
      </c>
      <c r="W147" s="19" t="s">
        <v>278</v>
      </c>
      <c r="X147" s="149"/>
      <c r="Y147" s="19" t="s">
        <v>82</v>
      </c>
      <c r="Z147" s="149" t="s">
        <v>22</v>
      </c>
      <c r="AA147" s="19" t="s">
        <v>276</v>
      </c>
      <c r="AB147" s="149" t="s">
        <v>584</v>
      </c>
      <c r="AC147" s="19" t="s">
        <v>277</v>
      </c>
      <c r="AD147" s="149" t="s">
        <v>10</v>
      </c>
      <c r="AE147" s="19" t="s">
        <v>82</v>
      </c>
      <c r="AF147" s="149" t="s">
        <v>277</v>
      </c>
      <c r="AG147" s="19" t="s">
        <v>82</v>
      </c>
      <c r="AH147" s="149" t="s">
        <v>22</v>
      </c>
      <c r="AI147" s="19" t="s">
        <v>82</v>
      </c>
      <c r="AJ147" s="149" t="s">
        <v>492</v>
      </c>
      <c r="AK147" s="19" t="s">
        <v>82</v>
      </c>
      <c r="AL147" s="149"/>
      <c r="AM147" s="19" t="s">
        <v>277</v>
      </c>
      <c r="AN147" s="149" t="s">
        <v>22</v>
      </c>
    </row>
    <row r="148" spans="1:40" ht="12.75" customHeight="1" x14ac:dyDescent="0.3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278</v>
      </c>
      <c r="P148" s="148"/>
      <c r="Q148" s="85" t="s">
        <v>278</v>
      </c>
      <c r="R148" s="148"/>
      <c r="S148" s="85" t="s">
        <v>278</v>
      </c>
      <c r="T148" s="148"/>
      <c r="U148" s="85" t="s">
        <v>278</v>
      </c>
      <c r="V148" s="148"/>
      <c r="W148" s="85" t="s">
        <v>83</v>
      </c>
      <c r="X148" s="148" t="s">
        <v>88</v>
      </c>
      <c r="Y148" s="85" t="s">
        <v>278</v>
      </c>
      <c r="Z148" s="148"/>
      <c r="AA148" s="85" t="s">
        <v>278</v>
      </c>
      <c r="AB148" s="148"/>
      <c r="AC148" s="85" t="s">
        <v>278</v>
      </c>
      <c r="AD148" s="148"/>
      <c r="AE148" s="85" t="s">
        <v>278</v>
      </c>
      <c r="AF148" s="148"/>
      <c r="AG148" s="85" t="s">
        <v>278</v>
      </c>
      <c r="AH148" s="148"/>
      <c r="AI148" s="85" t="s">
        <v>278</v>
      </c>
      <c r="AJ148" s="148" t="s">
        <v>492</v>
      </c>
      <c r="AK148" s="85" t="s">
        <v>278</v>
      </c>
      <c r="AL148" s="148"/>
      <c r="AM148" s="85" t="s">
        <v>82</v>
      </c>
      <c r="AN148" s="148" t="s">
        <v>85</v>
      </c>
    </row>
    <row r="149" spans="1:40" ht="12.75" customHeight="1" x14ac:dyDescent="0.3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278</v>
      </c>
      <c r="P149" s="148"/>
      <c r="Q149" s="85" t="s">
        <v>278</v>
      </c>
      <c r="R149" s="148"/>
      <c r="S149" s="85" t="s">
        <v>278</v>
      </c>
      <c r="T149" s="148"/>
      <c r="U149" s="85" t="s">
        <v>278</v>
      </c>
      <c r="V149" s="148"/>
      <c r="W149" s="85" t="s">
        <v>83</v>
      </c>
      <c r="X149" s="148" t="s">
        <v>294</v>
      </c>
      <c r="Y149" s="85" t="s">
        <v>278</v>
      </c>
      <c r="Z149" s="148"/>
      <c r="AA149" s="85" t="s">
        <v>278</v>
      </c>
      <c r="AB149" s="148"/>
      <c r="AC149" s="85" t="s">
        <v>278</v>
      </c>
      <c r="AD149" s="148"/>
      <c r="AE149" s="85" t="s">
        <v>278</v>
      </c>
      <c r="AF149" s="148"/>
      <c r="AG149" s="85" t="s">
        <v>278</v>
      </c>
      <c r="AH149" s="148"/>
      <c r="AI149" s="85" t="s">
        <v>278</v>
      </c>
      <c r="AJ149" s="148" t="s">
        <v>492</v>
      </c>
      <c r="AK149" s="85" t="s">
        <v>278</v>
      </c>
      <c r="AL149" s="148"/>
      <c r="AM149" s="85" t="s">
        <v>82</v>
      </c>
      <c r="AN149" s="148" t="s">
        <v>85</v>
      </c>
    </row>
    <row r="150" spans="1:40" ht="12.75" customHeight="1" x14ac:dyDescent="0.3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276</v>
      </c>
      <c r="P150" s="148"/>
      <c r="Q150" s="85" t="s">
        <v>84</v>
      </c>
      <c r="R150" s="148" t="s">
        <v>287</v>
      </c>
      <c r="S150" s="85" t="s">
        <v>276</v>
      </c>
      <c r="T150" s="148" t="s">
        <v>84</v>
      </c>
      <c r="U150" s="85" t="s">
        <v>276</v>
      </c>
      <c r="V150" s="148" t="s">
        <v>84</v>
      </c>
      <c r="W150" s="85" t="s">
        <v>83</v>
      </c>
      <c r="X150" s="148" t="s">
        <v>294</v>
      </c>
      <c r="Y150" s="85" t="s">
        <v>276</v>
      </c>
      <c r="Z150" s="148" t="s">
        <v>84</v>
      </c>
      <c r="AA150" s="85" t="s">
        <v>276</v>
      </c>
      <c r="AB150" s="148" t="s">
        <v>289</v>
      </c>
      <c r="AC150" s="85" t="s">
        <v>91</v>
      </c>
      <c r="AD150" s="148" t="s">
        <v>85</v>
      </c>
      <c r="AE150" s="85" t="s">
        <v>276</v>
      </c>
      <c r="AF150" s="148" t="s">
        <v>279</v>
      </c>
      <c r="AG150" s="85" t="s">
        <v>276</v>
      </c>
      <c r="AH150" s="148" t="s">
        <v>84</v>
      </c>
      <c r="AI150" s="85" t="s">
        <v>276</v>
      </c>
      <c r="AJ150" s="148" t="s">
        <v>492</v>
      </c>
      <c r="AK150" s="85" t="s">
        <v>276</v>
      </c>
      <c r="AL150" s="148" t="s">
        <v>84</v>
      </c>
      <c r="AM150" s="85" t="s">
        <v>278</v>
      </c>
      <c r="AN150" s="148"/>
    </row>
    <row r="151" spans="1:40" ht="12.75" customHeight="1" x14ac:dyDescent="0.3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538</v>
      </c>
      <c r="P151" s="148" t="s">
        <v>284</v>
      </c>
      <c r="Q151" s="85" t="s">
        <v>84</v>
      </c>
      <c r="R151" s="148" t="s">
        <v>284</v>
      </c>
      <c r="S151" s="85" t="s">
        <v>276</v>
      </c>
      <c r="T151" s="148" t="s">
        <v>538</v>
      </c>
      <c r="U151" s="85" t="s">
        <v>276</v>
      </c>
      <c r="V151" s="148"/>
      <c r="W151" s="85" t="s">
        <v>83</v>
      </c>
      <c r="X151" s="148" t="s">
        <v>287</v>
      </c>
      <c r="Y151" s="85" t="s">
        <v>276</v>
      </c>
      <c r="Z151" s="148"/>
      <c r="AA151" s="85" t="s">
        <v>276</v>
      </c>
      <c r="AB151" s="148"/>
      <c r="AC151" s="85" t="s">
        <v>276</v>
      </c>
      <c r="AD151" s="148" t="s">
        <v>85</v>
      </c>
      <c r="AE151" s="85" t="s">
        <v>276</v>
      </c>
      <c r="AF151" s="148" t="s">
        <v>279</v>
      </c>
      <c r="AG151" s="85" t="s">
        <v>538</v>
      </c>
      <c r="AH151" s="148" t="s">
        <v>284</v>
      </c>
      <c r="AI151" s="85" t="s">
        <v>276</v>
      </c>
      <c r="AJ151" s="148" t="s">
        <v>492</v>
      </c>
      <c r="AK151" s="85" t="s">
        <v>276</v>
      </c>
      <c r="AL151" s="148" t="s">
        <v>86</v>
      </c>
      <c r="AM151" s="85" t="s">
        <v>278</v>
      </c>
      <c r="AN151" s="148"/>
    </row>
    <row r="152" spans="1:40" ht="12.75" customHeight="1" x14ac:dyDescent="0.25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277</v>
      </c>
      <c r="P152" s="154"/>
      <c r="Q152" s="37" t="s">
        <v>82</v>
      </c>
      <c r="R152" s="154" t="s">
        <v>88</v>
      </c>
      <c r="S152" s="37" t="s">
        <v>277</v>
      </c>
      <c r="T152" s="154"/>
      <c r="U152" s="37" t="s">
        <v>277</v>
      </c>
      <c r="V152" s="154"/>
      <c r="W152" s="37" t="s">
        <v>645</v>
      </c>
      <c r="X152" s="154" t="s">
        <v>287</v>
      </c>
      <c r="Y152" s="37" t="s">
        <v>277</v>
      </c>
      <c r="Z152" s="154" t="s">
        <v>283</v>
      </c>
      <c r="AA152" s="37" t="s">
        <v>277</v>
      </c>
      <c r="AB152" s="154"/>
      <c r="AC152" s="37" t="s">
        <v>277</v>
      </c>
      <c r="AD152" s="154" t="s">
        <v>85</v>
      </c>
      <c r="AE152" s="37" t="s">
        <v>277</v>
      </c>
      <c r="AF152" s="154" t="s">
        <v>279</v>
      </c>
      <c r="AG152" s="37" t="s">
        <v>277</v>
      </c>
      <c r="AH152" s="154"/>
      <c r="AI152" s="37" t="s">
        <v>277</v>
      </c>
      <c r="AJ152" s="154" t="s">
        <v>492</v>
      </c>
      <c r="AK152" s="37" t="s">
        <v>277</v>
      </c>
      <c r="AL152" s="154"/>
      <c r="AM152" s="37" t="s">
        <v>276</v>
      </c>
      <c r="AN152" s="154" t="s">
        <v>646</v>
      </c>
    </row>
    <row r="153" spans="1:40" ht="12.75" customHeight="1" x14ac:dyDescent="0.3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277</v>
      </c>
      <c r="P153" s="147"/>
      <c r="Q153" s="86" t="s">
        <v>82</v>
      </c>
      <c r="R153" s="147" t="s">
        <v>17</v>
      </c>
      <c r="S153" s="86" t="s">
        <v>277</v>
      </c>
      <c r="T153" s="147"/>
      <c r="U153" s="86" t="s">
        <v>277</v>
      </c>
      <c r="V153" s="147" t="s">
        <v>288</v>
      </c>
      <c r="W153" s="86" t="s">
        <v>278</v>
      </c>
      <c r="X153" s="147"/>
      <c r="Y153" s="86" t="s">
        <v>277</v>
      </c>
      <c r="Z153" s="147" t="s">
        <v>85</v>
      </c>
      <c r="AA153" s="86" t="s">
        <v>277</v>
      </c>
      <c r="AB153" s="147" t="s">
        <v>85</v>
      </c>
      <c r="AC153" s="86" t="s">
        <v>277</v>
      </c>
      <c r="AD153" s="147" t="s">
        <v>296</v>
      </c>
      <c r="AE153" s="86" t="s">
        <v>277</v>
      </c>
      <c r="AF153" s="147"/>
      <c r="AG153" s="86" t="s">
        <v>277</v>
      </c>
      <c r="AH153" s="147"/>
      <c r="AI153" s="86" t="s">
        <v>277</v>
      </c>
      <c r="AJ153" s="147" t="s">
        <v>492</v>
      </c>
      <c r="AK153" s="86" t="s">
        <v>277</v>
      </c>
      <c r="AL153" s="147"/>
      <c r="AM153" s="86" t="s">
        <v>276</v>
      </c>
      <c r="AN153" s="147"/>
    </row>
    <row r="154" spans="1:40" ht="12.75" customHeight="1" x14ac:dyDescent="0.25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277</v>
      </c>
      <c r="P154" s="149" t="s">
        <v>22</v>
      </c>
      <c r="Q154" s="19" t="s">
        <v>82</v>
      </c>
      <c r="R154" s="149" t="s">
        <v>492</v>
      </c>
      <c r="S154" s="19" t="s">
        <v>277</v>
      </c>
      <c r="T154" s="149"/>
      <c r="U154" s="19" t="s">
        <v>277</v>
      </c>
      <c r="V154" s="149"/>
      <c r="W154" s="19" t="s">
        <v>278</v>
      </c>
      <c r="X154" s="149"/>
      <c r="Y154" s="19" t="s">
        <v>277</v>
      </c>
      <c r="Z154" s="149" t="s">
        <v>22</v>
      </c>
      <c r="AA154" s="19" t="s">
        <v>277</v>
      </c>
      <c r="AB154" s="149" t="s">
        <v>88</v>
      </c>
      <c r="AC154" s="19" t="s">
        <v>277</v>
      </c>
      <c r="AD154" s="149" t="s">
        <v>502</v>
      </c>
      <c r="AE154" s="19" t="s">
        <v>277</v>
      </c>
      <c r="AF154" s="149"/>
      <c r="AG154" s="19" t="s">
        <v>277</v>
      </c>
      <c r="AH154" s="149"/>
      <c r="AI154" s="19" t="s">
        <v>277</v>
      </c>
      <c r="AJ154" s="149" t="s">
        <v>492</v>
      </c>
      <c r="AK154" s="19" t="s">
        <v>277</v>
      </c>
      <c r="AL154" s="149"/>
      <c r="AM154" s="19" t="s">
        <v>276</v>
      </c>
      <c r="AN154" s="149" t="s">
        <v>468</v>
      </c>
    </row>
    <row r="155" spans="1:40" ht="12.75" customHeight="1" x14ac:dyDescent="0.25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82</v>
      </c>
      <c r="P155" s="149"/>
      <c r="Q155" s="19" t="s">
        <v>82</v>
      </c>
      <c r="R155" s="149"/>
      <c r="S155" s="19" t="s">
        <v>82</v>
      </c>
      <c r="T155" s="149"/>
      <c r="U155" s="19" t="s">
        <v>82</v>
      </c>
      <c r="V155" s="149" t="s">
        <v>17</v>
      </c>
      <c r="W155" s="19" t="s">
        <v>83</v>
      </c>
      <c r="X155" s="149" t="s">
        <v>88</v>
      </c>
      <c r="Y155" s="19" t="s">
        <v>82</v>
      </c>
      <c r="Z155" s="149" t="s">
        <v>22</v>
      </c>
      <c r="AA155" s="19" t="s">
        <v>82</v>
      </c>
      <c r="AB155" s="149" t="s">
        <v>277</v>
      </c>
      <c r="AC155" s="19" t="s">
        <v>277</v>
      </c>
      <c r="AD155" s="149" t="s">
        <v>502</v>
      </c>
      <c r="AE155" s="19" t="s">
        <v>82</v>
      </c>
      <c r="AF155" s="149" t="s">
        <v>277</v>
      </c>
      <c r="AG155" s="19" t="s">
        <v>82</v>
      </c>
      <c r="AH155" s="149"/>
      <c r="AI155" s="19" t="s">
        <v>82</v>
      </c>
      <c r="AJ155" s="149" t="s">
        <v>492</v>
      </c>
      <c r="AK155" s="19" t="s">
        <v>82</v>
      </c>
      <c r="AL155" s="149"/>
      <c r="AM155" s="19" t="s">
        <v>277</v>
      </c>
      <c r="AN155" s="149" t="s">
        <v>468</v>
      </c>
    </row>
    <row r="156" spans="1:40" ht="12.75" customHeight="1" x14ac:dyDescent="0.25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82</v>
      </c>
      <c r="P156" s="154" t="s">
        <v>280</v>
      </c>
      <c r="Q156" s="37" t="s">
        <v>82</v>
      </c>
      <c r="R156" s="154"/>
      <c r="S156" s="37" t="s">
        <v>82</v>
      </c>
      <c r="T156" s="154"/>
      <c r="U156" s="37" t="s">
        <v>82</v>
      </c>
      <c r="V156" s="154"/>
      <c r="W156" s="37" t="s">
        <v>83</v>
      </c>
      <c r="X156" s="154"/>
      <c r="Y156" s="37" t="s">
        <v>82</v>
      </c>
      <c r="Z156" s="154"/>
      <c r="AA156" s="37" t="s">
        <v>82</v>
      </c>
      <c r="AB156" s="154" t="s">
        <v>277</v>
      </c>
      <c r="AC156" s="37" t="s">
        <v>82</v>
      </c>
      <c r="AD156" s="154" t="s">
        <v>278</v>
      </c>
      <c r="AE156" s="37" t="s">
        <v>277</v>
      </c>
      <c r="AF156" s="154" t="s">
        <v>279</v>
      </c>
      <c r="AG156" s="37" t="s">
        <v>82</v>
      </c>
      <c r="AH156" s="154"/>
      <c r="AI156" s="37" t="s">
        <v>82</v>
      </c>
      <c r="AJ156" s="154" t="s">
        <v>492</v>
      </c>
      <c r="AK156" s="37" t="s">
        <v>82</v>
      </c>
      <c r="AL156" s="154"/>
      <c r="AM156" s="37" t="s">
        <v>277</v>
      </c>
      <c r="AN156" s="154" t="s">
        <v>498</v>
      </c>
    </row>
    <row r="157" spans="1:40" ht="12.75" customHeight="1" x14ac:dyDescent="0.25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278</v>
      </c>
      <c r="P157" s="154"/>
      <c r="Q157" s="37" t="s">
        <v>278</v>
      </c>
      <c r="R157" s="154"/>
      <c r="S157" s="37" t="s">
        <v>278</v>
      </c>
      <c r="T157" s="154"/>
      <c r="U157" s="37" t="s">
        <v>278</v>
      </c>
      <c r="V157" s="154"/>
      <c r="W157" s="37" t="s">
        <v>83</v>
      </c>
      <c r="X157" s="154" t="s">
        <v>287</v>
      </c>
      <c r="Y157" s="37" t="s">
        <v>278</v>
      </c>
      <c r="Z157" s="154"/>
      <c r="AA157" s="37" t="s">
        <v>278</v>
      </c>
      <c r="AB157" s="154"/>
      <c r="AC157" s="37" t="s">
        <v>83</v>
      </c>
      <c r="AD157" s="154" t="s">
        <v>664</v>
      </c>
      <c r="AE157" s="37" t="s">
        <v>278</v>
      </c>
      <c r="AF157" s="154"/>
      <c r="AG157" s="37" t="s">
        <v>278</v>
      </c>
      <c r="AH157" s="154"/>
      <c r="AI157" s="37" t="s">
        <v>278</v>
      </c>
      <c r="AJ157" s="154" t="s">
        <v>492</v>
      </c>
      <c r="AK157" s="37" t="s">
        <v>278</v>
      </c>
      <c r="AL157" s="154"/>
      <c r="AM157" s="37" t="s">
        <v>82</v>
      </c>
      <c r="AN157" s="154" t="s">
        <v>498</v>
      </c>
    </row>
    <row r="158" spans="1:40" ht="12.75" customHeight="1" x14ac:dyDescent="0.3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278</v>
      </c>
      <c r="P158" s="148"/>
      <c r="Q158" s="85" t="s">
        <v>278</v>
      </c>
      <c r="R158" s="148"/>
      <c r="S158" s="85" t="s">
        <v>278</v>
      </c>
      <c r="T158" s="148"/>
      <c r="U158" s="85" t="s">
        <v>278</v>
      </c>
      <c r="V158" s="148"/>
      <c r="W158" s="85" t="s">
        <v>83</v>
      </c>
      <c r="X158" s="148"/>
      <c r="Y158" s="85" t="s">
        <v>278</v>
      </c>
      <c r="Z158" s="148"/>
      <c r="AA158" s="85" t="s">
        <v>278</v>
      </c>
      <c r="AB158" s="148"/>
      <c r="AC158" s="85" t="s">
        <v>278</v>
      </c>
      <c r="AD158" s="148"/>
      <c r="AE158" s="85" t="s">
        <v>278</v>
      </c>
      <c r="AF158" s="148"/>
      <c r="AG158" s="85" t="s">
        <v>278</v>
      </c>
      <c r="AH158" s="148"/>
      <c r="AI158" s="85" t="s">
        <v>278</v>
      </c>
      <c r="AJ158" s="148" t="s">
        <v>492</v>
      </c>
      <c r="AK158" s="85" t="s">
        <v>278</v>
      </c>
      <c r="AL158" s="148"/>
      <c r="AM158" s="85" t="s">
        <v>82</v>
      </c>
      <c r="AN158" s="148" t="s">
        <v>498</v>
      </c>
    </row>
    <row r="159" spans="1:40" ht="12.75" customHeight="1" x14ac:dyDescent="0.3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276</v>
      </c>
      <c r="P159" s="148"/>
      <c r="Q159" s="85" t="s">
        <v>276</v>
      </c>
      <c r="R159" s="148"/>
      <c r="S159" s="85" t="s">
        <v>276</v>
      </c>
      <c r="T159" s="148"/>
      <c r="U159" s="85" t="s">
        <v>276</v>
      </c>
      <c r="V159" s="148"/>
      <c r="W159" s="85" t="s">
        <v>83</v>
      </c>
      <c r="X159" s="148" t="s">
        <v>88</v>
      </c>
      <c r="Y159" s="85" t="s">
        <v>276</v>
      </c>
      <c r="Z159" s="148" t="s">
        <v>277</v>
      </c>
      <c r="AA159" s="85" t="s">
        <v>276</v>
      </c>
      <c r="AB159" s="148"/>
      <c r="AC159" s="85" t="s">
        <v>276</v>
      </c>
      <c r="AD159" s="148" t="s">
        <v>502</v>
      </c>
      <c r="AE159" s="85" t="s">
        <v>276</v>
      </c>
      <c r="AF159" s="148" t="s">
        <v>279</v>
      </c>
      <c r="AG159" s="85" t="s">
        <v>276</v>
      </c>
      <c r="AH159" s="148" t="s">
        <v>492</v>
      </c>
      <c r="AI159" s="85" t="s">
        <v>276</v>
      </c>
      <c r="AJ159" s="148" t="s">
        <v>492</v>
      </c>
      <c r="AK159" s="85" t="s">
        <v>276</v>
      </c>
      <c r="AL159" s="148"/>
      <c r="AM159" s="85" t="s">
        <v>278</v>
      </c>
      <c r="AN159" s="148"/>
    </row>
    <row r="160" spans="1:40" ht="12.75" customHeight="1" x14ac:dyDescent="0.3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276</v>
      </c>
      <c r="P160" s="147"/>
      <c r="Q160" s="86" t="s">
        <v>276</v>
      </c>
      <c r="R160" s="147"/>
      <c r="S160" s="86" t="s">
        <v>276</v>
      </c>
      <c r="T160" s="147"/>
      <c r="U160" s="86" t="s">
        <v>276</v>
      </c>
      <c r="V160" s="147"/>
      <c r="W160" s="86" t="s">
        <v>278</v>
      </c>
      <c r="X160" s="147"/>
      <c r="Y160" s="86" t="s">
        <v>276</v>
      </c>
      <c r="Z160" s="147" t="s">
        <v>277</v>
      </c>
      <c r="AA160" s="86" t="s">
        <v>276</v>
      </c>
      <c r="AB160" s="147" t="s">
        <v>85</v>
      </c>
      <c r="AC160" s="86" t="s">
        <v>276</v>
      </c>
      <c r="AD160" s="147"/>
      <c r="AE160" s="86" t="s">
        <v>276</v>
      </c>
      <c r="AF160" s="147"/>
      <c r="AG160" s="86" t="s">
        <v>276</v>
      </c>
      <c r="AH160" s="147" t="s">
        <v>492</v>
      </c>
      <c r="AI160" s="86" t="s">
        <v>276</v>
      </c>
      <c r="AJ160" s="147" t="s">
        <v>492</v>
      </c>
      <c r="AK160" s="86" t="s">
        <v>276</v>
      </c>
      <c r="AL160" s="147"/>
      <c r="AM160" s="86" t="s">
        <v>278</v>
      </c>
      <c r="AN160" s="147"/>
    </row>
    <row r="161" spans="1:40" ht="12.75" customHeight="1" thickBot="1" x14ac:dyDescent="0.3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276</v>
      </c>
      <c r="P161" s="162"/>
      <c r="Q161" s="124" t="s">
        <v>276</v>
      </c>
      <c r="R161" s="162"/>
      <c r="S161" s="124" t="s">
        <v>276</v>
      </c>
      <c r="T161" s="162"/>
      <c r="U161" s="124" t="s">
        <v>276</v>
      </c>
      <c r="V161" s="162"/>
      <c r="W161" s="124" t="s">
        <v>278</v>
      </c>
      <c r="X161" s="162"/>
      <c r="Y161" s="124" t="s">
        <v>276</v>
      </c>
      <c r="Z161" s="162" t="s">
        <v>277</v>
      </c>
      <c r="AA161" s="124" t="s">
        <v>276</v>
      </c>
      <c r="AB161" s="162"/>
      <c r="AC161" s="124" t="s">
        <v>276</v>
      </c>
      <c r="AD161" s="162" t="s">
        <v>22</v>
      </c>
      <c r="AE161" s="124" t="s">
        <v>276</v>
      </c>
      <c r="AF161" s="162"/>
      <c r="AG161" s="124" t="s">
        <v>276</v>
      </c>
      <c r="AH161" s="162" t="s">
        <v>492</v>
      </c>
      <c r="AI161" s="124" t="s">
        <v>276</v>
      </c>
      <c r="AJ161" s="162" t="s">
        <v>492</v>
      </c>
      <c r="AK161" s="124" t="s">
        <v>276</v>
      </c>
      <c r="AL161" s="162"/>
      <c r="AM161" s="124" t="s">
        <v>278</v>
      </c>
      <c r="AN161" s="162"/>
    </row>
    <row r="162" spans="1:40" ht="12.75" customHeight="1" x14ac:dyDescent="0.3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277</v>
      </c>
      <c r="P162" s="151"/>
      <c r="Q162" s="84" t="s">
        <v>277</v>
      </c>
      <c r="R162" s="151" t="s">
        <v>82</v>
      </c>
      <c r="S162" s="84" t="s">
        <v>277</v>
      </c>
      <c r="T162" s="151"/>
      <c r="U162" s="84" t="s">
        <v>277</v>
      </c>
      <c r="V162" s="151"/>
      <c r="W162" s="84" t="s">
        <v>83</v>
      </c>
      <c r="X162" s="151"/>
      <c r="Y162" s="84" t="s">
        <v>539</v>
      </c>
      <c r="Z162" s="151" t="s">
        <v>284</v>
      </c>
      <c r="AA162" s="84" t="s">
        <v>277</v>
      </c>
      <c r="AB162" s="151"/>
      <c r="AC162" s="84" t="s">
        <v>277</v>
      </c>
      <c r="AD162" s="151"/>
      <c r="AE162" s="84" t="s">
        <v>277</v>
      </c>
      <c r="AF162" s="151" t="s">
        <v>279</v>
      </c>
      <c r="AG162" s="84" t="s">
        <v>277</v>
      </c>
      <c r="AH162" s="151" t="s">
        <v>492</v>
      </c>
      <c r="AI162" s="84" t="s">
        <v>277</v>
      </c>
      <c r="AJ162" s="151" t="s">
        <v>492</v>
      </c>
      <c r="AK162" s="84" t="s">
        <v>277</v>
      </c>
      <c r="AL162" s="151"/>
      <c r="AM162" s="84" t="s">
        <v>83</v>
      </c>
      <c r="AN162" s="151" t="s">
        <v>279</v>
      </c>
    </row>
    <row r="163" spans="1:40" ht="12.75" customHeight="1" x14ac:dyDescent="0.25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277</v>
      </c>
      <c r="P163" s="155" t="s">
        <v>484</v>
      </c>
      <c r="Q163" s="40" t="s">
        <v>277</v>
      </c>
      <c r="R163" s="155" t="s">
        <v>82</v>
      </c>
      <c r="S163" s="40" t="s">
        <v>277</v>
      </c>
      <c r="T163" s="155"/>
      <c r="U163" s="40" t="s">
        <v>277</v>
      </c>
      <c r="V163" s="155"/>
      <c r="W163" s="40" t="s">
        <v>83</v>
      </c>
      <c r="X163" s="155"/>
      <c r="Y163" s="40" t="s">
        <v>277</v>
      </c>
      <c r="Z163" s="155"/>
      <c r="AA163" s="40" t="s">
        <v>277</v>
      </c>
      <c r="AB163" s="155" t="s">
        <v>484</v>
      </c>
      <c r="AC163" s="40" t="s">
        <v>277</v>
      </c>
      <c r="AD163" s="155" t="s">
        <v>484</v>
      </c>
      <c r="AE163" s="40" t="s">
        <v>277</v>
      </c>
      <c r="AF163" s="155" t="s">
        <v>279</v>
      </c>
      <c r="AG163" s="40" t="s">
        <v>277</v>
      </c>
      <c r="AH163" s="155" t="s">
        <v>492</v>
      </c>
      <c r="AI163" s="40" t="s">
        <v>277</v>
      </c>
      <c r="AJ163" s="155" t="s">
        <v>492</v>
      </c>
      <c r="AK163" s="40" t="s">
        <v>277</v>
      </c>
      <c r="AL163" s="155"/>
      <c r="AM163" s="40" t="s">
        <v>83</v>
      </c>
      <c r="AN163" s="155" t="s">
        <v>279</v>
      </c>
    </row>
    <row r="164" spans="1:40" ht="12.75" customHeight="1" x14ac:dyDescent="0.25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82</v>
      </c>
      <c r="P164" s="155" t="s">
        <v>85</v>
      </c>
      <c r="Q164" s="40" t="s">
        <v>82</v>
      </c>
      <c r="R164" s="155"/>
      <c r="S164" s="40" t="s">
        <v>82</v>
      </c>
      <c r="T164" s="155" t="s">
        <v>276</v>
      </c>
      <c r="U164" s="40" t="s">
        <v>82</v>
      </c>
      <c r="V164" s="155"/>
      <c r="W164" s="40" t="s">
        <v>83</v>
      </c>
      <c r="X164" s="155"/>
      <c r="Y164" s="40" t="s">
        <v>82</v>
      </c>
      <c r="Z164" s="155"/>
      <c r="AA164" s="40" t="s">
        <v>82</v>
      </c>
      <c r="AB164" s="155" t="s">
        <v>277</v>
      </c>
      <c r="AC164" s="40" t="s">
        <v>82</v>
      </c>
      <c r="AD164" s="155" t="s">
        <v>278</v>
      </c>
      <c r="AE164" s="40" t="s">
        <v>82</v>
      </c>
      <c r="AF164" s="155"/>
      <c r="AG164" s="40" t="s">
        <v>82</v>
      </c>
      <c r="AH164" s="155" t="s">
        <v>492</v>
      </c>
      <c r="AI164" s="40" t="s">
        <v>82</v>
      </c>
      <c r="AJ164" s="155" t="s">
        <v>492</v>
      </c>
      <c r="AK164" s="40" t="s">
        <v>82</v>
      </c>
      <c r="AL164" s="155"/>
      <c r="AM164" s="40" t="s">
        <v>83</v>
      </c>
      <c r="AN164" s="155" t="s">
        <v>279</v>
      </c>
    </row>
    <row r="165" spans="1:40" ht="12.75" customHeight="1" x14ac:dyDescent="0.25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82</v>
      </c>
      <c r="P165" s="155" t="s">
        <v>88</v>
      </c>
      <c r="Q165" s="40" t="s">
        <v>82</v>
      </c>
      <c r="R165" s="155"/>
      <c r="S165" s="40" t="s">
        <v>276</v>
      </c>
      <c r="T165" s="155" t="s">
        <v>492</v>
      </c>
      <c r="U165" s="40" t="s">
        <v>82</v>
      </c>
      <c r="V165" s="155"/>
      <c r="W165" s="40" t="s">
        <v>83</v>
      </c>
      <c r="X165" s="155"/>
      <c r="Y165" s="40" t="s">
        <v>82</v>
      </c>
      <c r="Z165" s="155" t="s">
        <v>88</v>
      </c>
      <c r="AA165" s="40" t="s">
        <v>277</v>
      </c>
      <c r="AB165" s="155" t="s">
        <v>288</v>
      </c>
      <c r="AC165" s="40" t="s">
        <v>82</v>
      </c>
      <c r="AD165" s="155" t="s">
        <v>91</v>
      </c>
      <c r="AE165" s="40" t="s">
        <v>82</v>
      </c>
      <c r="AF165" s="155"/>
      <c r="AG165" s="40" t="s">
        <v>82</v>
      </c>
      <c r="AH165" s="155" t="s">
        <v>492</v>
      </c>
      <c r="AI165" s="40" t="s">
        <v>82</v>
      </c>
      <c r="AJ165" s="155" t="s">
        <v>492</v>
      </c>
      <c r="AK165" s="40" t="s">
        <v>82</v>
      </c>
      <c r="AL165" s="155"/>
      <c r="AM165" s="40" t="s">
        <v>278</v>
      </c>
      <c r="AN165" s="155" t="s">
        <v>295</v>
      </c>
    </row>
    <row r="166" spans="1:40" ht="12.75" customHeight="1" x14ac:dyDescent="0.25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278</v>
      </c>
      <c r="P166" s="155"/>
      <c r="Q166" s="40" t="s">
        <v>278</v>
      </c>
      <c r="R166" s="155"/>
      <c r="S166" s="40" t="s">
        <v>278</v>
      </c>
      <c r="T166" s="155"/>
      <c r="U166" s="40" t="s">
        <v>278</v>
      </c>
      <c r="V166" s="155"/>
      <c r="W166" s="40" t="s">
        <v>83</v>
      </c>
      <c r="X166" s="155" t="s">
        <v>288</v>
      </c>
      <c r="Y166" s="40" t="s">
        <v>278</v>
      </c>
      <c r="Z166" s="155"/>
      <c r="AA166" s="40" t="s">
        <v>278</v>
      </c>
      <c r="AB166" s="155"/>
      <c r="AC166" s="40" t="s">
        <v>278</v>
      </c>
      <c r="AD166" s="155" t="s">
        <v>91</v>
      </c>
      <c r="AE166" s="40" t="s">
        <v>278</v>
      </c>
      <c r="AF166" s="155"/>
      <c r="AG166" s="40" t="s">
        <v>278</v>
      </c>
      <c r="AH166" s="155" t="s">
        <v>492</v>
      </c>
      <c r="AI166" s="40" t="s">
        <v>278</v>
      </c>
      <c r="AJ166" s="155" t="s">
        <v>492</v>
      </c>
      <c r="AK166" s="40" t="s">
        <v>278</v>
      </c>
      <c r="AL166" s="155"/>
      <c r="AM166" s="40" t="s">
        <v>278</v>
      </c>
      <c r="AN166" s="155"/>
    </row>
    <row r="167" spans="1:40" ht="12.75" customHeight="1" x14ac:dyDescent="0.3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278</v>
      </c>
      <c r="P167" s="156"/>
      <c r="Q167" s="87" t="s">
        <v>278</v>
      </c>
      <c r="R167" s="156"/>
      <c r="S167" s="87" t="s">
        <v>278</v>
      </c>
      <c r="T167" s="156"/>
      <c r="U167" s="87" t="s">
        <v>278</v>
      </c>
      <c r="V167" s="156"/>
      <c r="W167" s="87" t="s">
        <v>278</v>
      </c>
      <c r="X167" s="156"/>
      <c r="Y167" s="87" t="s">
        <v>278</v>
      </c>
      <c r="Z167" s="156"/>
      <c r="AA167" s="87" t="s">
        <v>278</v>
      </c>
      <c r="AB167" s="156"/>
      <c r="AC167" s="87" t="s">
        <v>278</v>
      </c>
      <c r="AD167" s="156"/>
      <c r="AE167" s="87" t="s">
        <v>278</v>
      </c>
      <c r="AF167" s="156"/>
      <c r="AG167" s="87" t="s">
        <v>278</v>
      </c>
      <c r="AH167" s="156" t="s">
        <v>492</v>
      </c>
      <c r="AI167" s="87" t="s">
        <v>278</v>
      </c>
      <c r="AJ167" s="156"/>
      <c r="AK167" s="87" t="s">
        <v>278</v>
      </c>
      <c r="AL167" s="156"/>
      <c r="AM167" s="87" t="s">
        <v>278</v>
      </c>
      <c r="AN167" s="156"/>
    </row>
    <row r="168" spans="1:40" ht="12.75" customHeight="1" x14ac:dyDescent="0.25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278</v>
      </c>
      <c r="P168" s="157"/>
      <c r="Q168" s="80" t="s">
        <v>278</v>
      </c>
      <c r="R168" s="157"/>
      <c r="S168" s="80" t="s">
        <v>278</v>
      </c>
      <c r="T168" s="157"/>
      <c r="U168" s="80" t="s">
        <v>278</v>
      </c>
      <c r="V168" s="157"/>
      <c r="W168" s="80" t="s">
        <v>278</v>
      </c>
      <c r="X168" s="157"/>
      <c r="Y168" s="80" t="s">
        <v>278</v>
      </c>
      <c r="Z168" s="157"/>
      <c r="AA168" s="80" t="s">
        <v>278</v>
      </c>
      <c r="AB168" s="157"/>
      <c r="AC168" s="80" t="s">
        <v>278</v>
      </c>
      <c r="AD168" s="157"/>
      <c r="AE168" s="80" t="s">
        <v>278</v>
      </c>
      <c r="AF168" s="157"/>
      <c r="AG168" s="80" t="s">
        <v>278</v>
      </c>
      <c r="AH168" s="157" t="s">
        <v>492</v>
      </c>
      <c r="AI168" s="80" t="s">
        <v>278</v>
      </c>
      <c r="AJ168" s="157"/>
      <c r="AK168" s="80" t="s">
        <v>278</v>
      </c>
      <c r="AL168" s="157"/>
      <c r="AM168" s="80" t="s">
        <v>278</v>
      </c>
      <c r="AN168" s="157"/>
    </row>
    <row r="169" spans="1:40" ht="12.75" customHeight="1" x14ac:dyDescent="0.3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278</v>
      </c>
      <c r="P169" s="151"/>
      <c r="Q169" s="234" t="s">
        <v>278</v>
      </c>
      <c r="R169" s="151"/>
      <c r="S169" s="234" t="s">
        <v>282</v>
      </c>
      <c r="T169" s="151" t="s">
        <v>85</v>
      </c>
      <c r="U169" s="234" t="s">
        <v>282</v>
      </c>
      <c r="V169" s="151"/>
      <c r="W169" s="234" t="s">
        <v>83</v>
      </c>
      <c r="X169" s="151"/>
      <c r="Y169" s="234" t="s">
        <v>278</v>
      </c>
      <c r="Z169" s="151"/>
      <c r="AA169" s="234" t="s">
        <v>278</v>
      </c>
      <c r="AB169" s="151"/>
      <c r="AC169" s="234" t="s">
        <v>278</v>
      </c>
      <c r="AD169" s="151"/>
      <c r="AE169" s="234" t="s">
        <v>282</v>
      </c>
      <c r="AF169" s="151" t="s">
        <v>279</v>
      </c>
      <c r="AG169" s="234" t="s">
        <v>278</v>
      </c>
      <c r="AH169" s="151" t="s">
        <v>492</v>
      </c>
      <c r="AI169" s="234" t="s">
        <v>83</v>
      </c>
      <c r="AJ169" s="151" t="s">
        <v>90</v>
      </c>
      <c r="AK169" s="234" t="s">
        <v>278</v>
      </c>
      <c r="AL169" s="151"/>
      <c r="AM169" s="234" t="s">
        <v>276</v>
      </c>
      <c r="AN169" s="151" t="s">
        <v>291</v>
      </c>
    </row>
    <row r="170" spans="1:40" ht="12.75" customHeight="1" x14ac:dyDescent="0.3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278</v>
      </c>
      <c r="P170" s="151"/>
      <c r="Q170" s="234" t="s">
        <v>278</v>
      </c>
      <c r="R170" s="151"/>
      <c r="S170" s="234" t="s">
        <v>282</v>
      </c>
      <c r="T170" s="151" t="s">
        <v>85</v>
      </c>
      <c r="U170" s="234" t="s">
        <v>282</v>
      </c>
      <c r="V170" s="151"/>
      <c r="W170" s="234" t="s">
        <v>83</v>
      </c>
      <c r="X170" s="151"/>
      <c r="Y170" s="234" t="s">
        <v>298</v>
      </c>
      <c r="Z170" s="151" t="s">
        <v>288</v>
      </c>
      <c r="AA170" s="234" t="s">
        <v>278</v>
      </c>
      <c r="AB170" s="151"/>
      <c r="AC170" s="234" t="s">
        <v>278</v>
      </c>
      <c r="AD170" s="151"/>
      <c r="AE170" s="234" t="s">
        <v>282</v>
      </c>
      <c r="AF170" s="151" t="s">
        <v>279</v>
      </c>
      <c r="AG170" s="234" t="s">
        <v>278</v>
      </c>
      <c r="AH170" s="151" t="s">
        <v>492</v>
      </c>
      <c r="AI170" s="234" t="s">
        <v>83</v>
      </c>
      <c r="AJ170" s="151" t="s">
        <v>90</v>
      </c>
      <c r="AK170" s="234" t="s">
        <v>278</v>
      </c>
      <c r="AL170" s="151"/>
      <c r="AM170" s="234" t="s">
        <v>276</v>
      </c>
      <c r="AN170" s="151"/>
    </row>
    <row r="171" spans="1:40" ht="12.75" customHeight="1" x14ac:dyDescent="0.25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83</v>
      </c>
      <c r="P171" s="155" t="s">
        <v>280</v>
      </c>
      <c r="Q171" s="40" t="s">
        <v>83</v>
      </c>
      <c r="R171" s="155" t="s">
        <v>85</v>
      </c>
      <c r="S171" s="40" t="s">
        <v>282</v>
      </c>
      <c r="T171" s="155" t="s">
        <v>85</v>
      </c>
      <c r="U171" s="40" t="s">
        <v>282</v>
      </c>
      <c r="V171" s="155"/>
      <c r="W171" s="40" t="s">
        <v>83</v>
      </c>
      <c r="X171" s="155"/>
      <c r="Y171" s="40" t="s">
        <v>298</v>
      </c>
      <c r="Z171" s="155" t="s">
        <v>287</v>
      </c>
      <c r="AA171" s="40" t="s">
        <v>83</v>
      </c>
      <c r="AB171" s="155" t="s">
        <v>277</v>
      </c>
      <c r="AC171" s="40" t="s">
        <v>282</v>
      </c>
      <c r="AD171" s="155" t="s">
        <v>85</v>
      </c>
      <c r="AE171" s="40" t="s">
        <v>282</v>
      </c>
      <c r="AF171" s="155" t="s">
        <v>279</v>
      </c>
      <c r="AG171" s="40" t="s">
        <v>282</v>
      </c>
      <c r="AH171" s="155" t="s">
        <v>492</v>
      </c>
      <c r="AI171" s="40" t="s">
        <v>83</v>
      </c>
      <c r="AJ171" s="155" t="s">
        <v>90</v>
      </c>
      <c r="AK171" s="40" t="s">
        <v>298</v>
      </c>
      <c r="AL171" s="155" t="s">
        <v>87</v>
      </c>
      <c r="AM171" s="40" t="s">
        <v>277</v>
      </c>
      <c r="AN171" s="155" t="s">
        <v>468</v>
      </c>
    </row>
    <row r="172" spans="1:40" ht="12.75" customHeight="1" x14ac:dyDescent="0.3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83</v>
      </c>
      <c r="P172" s="151" t="s">
        <v>280</v>
      </c>
      <c r="Q172" s="84" t="s">
        <v>83</v>
      </c>
      <c r="R172" s="151" t="s">
        <v>88</v>
      </c>
      <c r="S172" s="84" t="s">
        <v>278</v>
      </c>
      <c r="T172" s="151"/>
      <c r="U172" s="84" t="s">
        <v>278</v>
      </c>
      <c r="V172" s="151"/>
      <c r="W172" s="84" t="s">
        <v>83</v>
      </c>
      <c r="X172" s="151"/>
      <c r="Y172" s="84" t="s">
        <v>83</v>
      </c>
      <c r="Z172" s="151" t="s">
        <v>278</v>
      </c>
      <c r="AA172" s="84" t="s">
        <v>83</v>
      </c>
      <c r="AB172" s="151" t="s">
        <v>90</v>
      </c>
      <c r="AC172" s="84" t="s">
        <v>282</v>
      </c>
      <c r="AD172" s="151" t="s">
        <v>85</v>
      </c>
      <c r="AE172" s="84" t="s">
        <v>278</v>
      </c>
      <c r="AF172" s="151"/>
      <c r="AG172" s="84" t="s">
        <v>282</v>
      </c>
      <c r="AH172" s="151" t="s">
        <v>85</v>
      </c>
      <c r="AI172" s="84" t="s">
        <v>278</v>
      </c>
      <c r="AJ172" s="151"/>
      <c r="AK172" s="84" t="s">
        <v>298</v>
      </c>
      <c r="AL172" s="151" t="s">
        <v>87</v>
      </c>
      <c r="AM172" s="84" t="s">
        <v>277</v>
      </c>
      <c r="AN172" s="151"/>
    </row>
    <row r="173" spans="1:40" ht="12.75" customHeight="1" x14ac:dyDescent="0.25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83</v>
      </c>
      <c r="P173" s="155" t="s">
        <v>280</v>
      </c>
      <c r="Q173" s="40" t="s">
        <v>83</v>
      </c>
      <c r="R173" s="155" t="s">
        <v>85</v>
      </c>
      <c r="S173" s="40" t="s">
        <v>278</v>
      </c>
      <c r="T173" s="155"/>
      <c r="U173" s="40" t="s">
        <v>278</v>
      </c>
      <c r="V173" s="155"/>
      <c r="W173" s="40" t="s">
        <v>83</v>
      </c>
      <c r="X173" s="155" t="s">
        <v>288</v>
      </c>
      <c r="Y173" s="40" t="s">
        <v>83</v>
      </c>
      <c r="Z173" s="155" t="s">
        <v>278</v>
      </c>
      <c r="AA173" s="40" t="s">
        <v>83</v>
      </c>
      <c r="AB173" s="155" t="s">
        <v>90</v>
      </c>
      <c r="AC173" s="40" t="s">
        <v>282</v>
      </c>
      <c r="AD173" s="155" t="s">
        <v>85</v>
      </c>
      <c r="AE173" s="40" t="s">
        <v>278</v>
      </c>
      <c r="AF173" s="155"/>
      <c r="AG173" s="40" t="s">
        <v>282</v>
      </c>
      <c r="AH173" s="155" t="s">
        <v>85</v>
      </c>
      <c r="AI173" s="40" t="s">
        <v>278</v>
      </c>
      <c r="AJ173" s="155"/>
      <c r="AK173" s="40" t="s">
        <v>298</v>
      </c>
      <c r="AL173" s="155" t="s">
        <v>283</v>
      </c>
      <c r="AM173" s="40" t="s">
        <v>82</v>
      </c>
      <c r="AN173" s="155" t="s">
        <v>283</v>
      </c>
    </row>
    <row r="174" spans="1:40" ht="12.75" customHeight="1" x14ac:dyDescent="0.3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278</v>
      </c>
      <c r="P174" s="156"/>
      <c r="Q174" s="239" t="s">
        <v>278</v>
      </c>
      <c r="R174" s="156"/>
      <c r="S174" s="239" t="s">
        <v>278</v>
      </c>
      <c r="T174" s="156"/>
      <c r="U174" s="239" t="s">
        <v>278</v>
      </c>
      <c r="V174" s="156"/>
      <c r="W174" s="239" t="s">
        <v>278</v>
      </c>
      <c r="X174" s="156"/>
      <c r="Y174" s="239" t="s">
        <v>278</v>
      </c>
      <c r="Z174" s="156"/>
      <c r="AA174" s="239" t="s">
        <v>278</v>
      </c>
      <c r="AB174" s="156"/>
      <c r="AC174" s="239" t="s">
        <v>278</v>
      </c>
      <c r="AD174" s="156"/>
      <c r="AE174" s="239" t="s">
        <v>278</v>
      </c>
      <c r="AF174" s="156"/>
      <c r="AG174" s="239" t="s">
        <v>278</v>
      </c>
      <c r="AH174" s="156"/>
      <c r="AI174" s="239" t="s">
        <v>278</v>
      </c>
      <c r="AJ174" s="156"/>
      <c r="AK174" s="239" t="s">
        <v>278</v>
      </c>
      <c r="AL174" s="156" t="s">
        <v>18</v>
      </c>
      <c r="AM174" s="239" t="s">
        <v>82</v>
      </c>
      <c r="AN174" s="156" t="s">
        <v>291</v>
      </c>
    </row>
    <row r="175" spans="1:40" ht="12.75" customHeight="1" x14ac:dyDescent="0.25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278</v>
      </c>
      <c r="P175" s="157"/>
      <c r="Q175" s="80" t="s">
        <v>278</v>
      </c>
      <c r="R175" s="157"/>
      <c r="S175" s="80" t="s">
        <v>278</v>
      </c>
      <c r="T175" s="157"/>
      <c r="U175" s="80" t="s">
        <v>278</v>
      </c>
      <c r="V175" s="157"/>
      <c r="W175" s="80" t="s">
        <v>278</v>
      </c>
      <c r="X175" s="157"/>
      <c r="Y175" s="80" t="s">
        <v>278</v>
      </c>
      <c r="Z175" s="157"/>
      <c r="AA175" s="80" t="s">
        <v>278</v>
      </c>
      <c r="AB175" s="157"/>
      <c r="AC175" s="80" t="s">
        <v>278</v>
      </c>
      <c r="AD175" s="157"/>
      <c r="AE175" s="80" t="s">
        <v>278</v>
      </c>
      <c r="AF175" s="157"/>
      <c r="AG175" s="80" t="s">
        <v>278</v>
      </c>
      <c r="AH175" s="157"/>
      <c r="AI175" s="80" t="s">
        <v>278</v>
      </c>
      <c r="AJ175" s="157"/>
      <c r="AK175" s="80" t="s">
        <v>278</v>
      </c>
      <c r="AL175" s="157"/>
      <c r="AM175" s="80" t="s">
        <v>82</v>
      </c>
      <c r="AN175" s="157"/>
    </row>
    <row r="176" spans="1:40" ht="12.75" customHeight="1" x14ac:dyDescent="0.3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276</v>
      </c>
      <c r="P176" s="151" t="s">
        <v>85</v>
      </c>
      <c r="Q176" s="234" t="s">
        <v>276</v>
      </c>
      <c r="R176" s="151"/>
      <c r="S176" s="234" t="s">
        <v>276</v>
      </c>
      <c r="T176" s="151"/>
      <c r="U176" s="234" t="s">
        <v>276</v>
      </c>
      <c r="V176" s="151"/>
      <c r="W176" s="234" t="s">
        <v>276</v>
      </c>
      <c r="X176" s="151"/>
      <c r="Y176" s="234" t="s">
        <v>83</v>
      </c>
      <c r="Z176" s="151"/>
      <c r="AA176" s="234" t="s">
        <v>276</v>
      </c>
      <c r="AB176" s="151" t="s">
        <v>85</v>
      </c>
      <c r="AC176" s="234" t="s">
        <v>276</v>
      </c>
      <c r="AD176" s="151"/>
      <c r="AE176" s="234" t="s">
        <v>276</v>
      </c>
      <c r="AF176" s="151" t="s">
        <v>279</v>
      </c>
      <c r="AG176" s="234" t="s">
        <v>276</v>
      </c>
      <c r="AH176" s="151"/>
      <c r="AI176" s="234" t="s">
        <v>276</v>
      </c>
      <c r="AJ176" s="151"/>
      <c r="AK176" s="234" t="s">
        <v>276</v>
      </c>
      <c r="AL176" s="151"/>
      <c r="AM176" s="234" t="s">
        <v>278</v>
      </c>
      <c r="AN176" s="151"/>
    </row>
    <row r="177" spans="1:40" ht="12.75" customHeight="1" x14ac:dyDescent="0.25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276</v>
      </c>
      <c r="P177" s="155" t="s">
        <v>85</v>
      </c>
      <c r="Q177" s="40" t="s">
        <v>276</v>
      </c>
      <c r="R177" s="155"/>
      <c r="S177" s="40" t="s">
        <v>276</v>
      </c>
      <c r="T177" s="155"/>
      <c r="U177" s="40" t="s">
        <v>276</v>
      </c>
      <c r="V177" s="155"/>
      <c r="W177" s="40" t="s">
        <v>276</v>
      </c>
      <c r="X177" s="155"/>
      <c r="Y177" s="40" t="s">
        <v>83</v>
      </c>
      <c r="Z177" s="155"/>
      <c r="AA177" s="40" t="s">
        <v>276</v>
      </c>
      <c r="AB177" s="155"/>
      <c r="AC177" s="40" t="s">
        <v>276</v>
      </c>
      <c r="AD177" s="155"/>
      <c r="AE177" s="40" t="s">
        <v>276</v>
      </c>
      <c r="AF177" s="155" t="s">
        <v>279</v>
      </c>
      <c r="AG177" s="40" t="s">
        <v>276</v>
      </c>
      <c r="AH177" s="155"/>
      <c r="AI177" s="40" t="s">
        <v>276</v>
      </c>
      <c r="AJ177" s="155"/>
      <c r="AK177" s="40" t="s">
        <v>276</v>
      </c>
      <c r="AL177" s="155"/>
      <c r="AM177" s="40" t="s">
        <v>278</v>
      </c>
      <c r="AN177" s="155"/>
    </row>
    <row r="178" spans="1:40" ht="12.75" customHeight="1" x14ac:dyDescent="0.25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277</v>
      </c>
      <c r="P178" s="155" t="s">
        <v>85</v>
      </c>
      <c r="Q178" s="40" t="s">
        <v>277</v>
      </c>
      <c r="R178" s="155"/>
      <c r="S178" s="40" t="s">
        <v>277</v>
      </c>
      <c r="T178" s="155"/>
      <c r="U178" s="40" t="s">
        <v>277</v>
      </c>
      <c r="V178" s="155" t="s">
        <v>288</v>
      </c>
      <c r="W178" s="40" t="s">
        <v>277</v>
      </c>
      <c r="X178" s="155"/>
      <c r="Y178" s="40" t="s">
        <v>83</v>
      </c>
      <c r="Z178" s="155"/>
      <c r="AA178" s="40" t="s">
        <v>277</v>
      </c>
      <c r="AB178" s="155"/>
      <c r="AC178" s="40" t="s">
        <v>663</v>
      </c>
      <c r="AD178" s="155" t="s">
        <v>284</v>
      </c>
      <c r="AE178" s="40" t="s">
        <v>277</v>
      </c>
      <c r="AF178" s="155" t="s">
        <v>279</v>
      </c>
      <c r="AG178" s="40" t="s">
        <v>277</v>
      </c>
      <c r="AH178" s="155"/>
      <c r="AI178" s="40" t="s">
        <v>277</v>
      </c>
      <c r="AJ178" s="155" t="s">
        <v>292</v>
      </c>
      <c r="AK178" s="40" t="s">
        <v>277</v>
      </c>
      <c r="AL178" s="155"/>
      <c r="AM178" s="40" t="s">
        <v>276</v>
      </c>
      <c r="AN178" s="155" t="s">
        <v>506</v>
      </c>
    </row>
    <row r="179" spans="1:40" ht="12.75" customHeight="1" x14ac:dyDescent="0.3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277</v>
      </c>
      <c r="P179" s="151" t="s">
        <v>85</v>
      </c>
      <c r="Q179" s="84" t="s">
        <v>277</v>
      </c>
      <c r="R179" s="151"/>
      <c r="S179" s="84" t="s">
        <v>277</v>
      </c>
      <c r="T179" s="151"/>
      <c r="U179" s="84" t="s">
        <v>277</v>
      </c>
      <c r="V179" s="151" t="s">
        <v>288</v>
      </c>
      <c r="W179" s="84" t="s">
        <v>277</v>
      </c>
      <c r="X179" s="151"/>
      <c r="Y179" s="84" t="s">
        <v>83</v>
      </c>
      <c r="Z179" s="151"/>
      <c r="AA179" s="84" t="s">
        <v>277</v>
      </c>
      <c r="AB179" s="151" t="s">
        <v>288</v>
      </c>
      <c r="AC179" s="84" t="s">
        <v>277</v>
      </c>
      <c r="AD179" s="151"/>
      <c r="AE179" s="84" t="s">
        <v>277</v>
      </c>
      <c r="AF179" s="151" t="s">
        <v>279</v>
      </c>
      <c r="AG179" s="84" t="s">
        <v>277</v>
      </c>
      <c r="AH179" s="151" t="s">
        <v>16</v>
      </c>
      <c r="AI179" s="84" t="s">
        <v>277</v>
      </c>
      <c r="AJ179" s="151" t="s">
        <v>85</v>
      </c>
      <c r="AK179" s="84" t="s">
        <v>277</v>
      </c>
      <c r="AL179" s="151"/>
      <c r="AM179" s="84" t="s">
        <v>276</v>
      </c>
      <c r="AN179" s="151" t="s">
        <v>291</v>
      </c>
    </row>
    <row r="180" spans="1:40" ht="12.75" customHeight="1" x14ac:dyDescent="0.25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82</v>
      </c>
      <c r="P180" s="155" t="s">
        <v>85</v>
      </c>
      <c r="Q180" s="40" t="s">
        <v>82</v>
      </c>
      <c r="R180" s="155"/>
      <c r="S180" s="40" t="s">
        <v>82</v>
      </c>
      <c r="T180" s="155"/>
      <c r="U180" s="40" t="s">
        <v>82</v>
      </c>
      <c r="V180" s="155"/>
      <c r="W180" s="40" t="s">
        <v>82</v>
      </c>
      <c r="X180" s="155" t="s">
        <v>10</v>
      </c>
      <c r="Y180" s="40" t="s">
        <v>83</v>
      </c>
      <c r="Z180" s="155" t="s">
        <v>288</v>
      </c>
      <c r="AA180" s="40" t="s">
        <v>82</v>
      </c>
      <c r="AB180" s="155" t="s">
        <v>276</v>
      </c>
      <c r="AC180" s="40" t="s">
        <v>277</v>
      </c>
      <c r="AD180" s="155" t="s">
        <v>502</v>
      </c>
      <c r="AE180" s="40" t="s">
        <v>82</v>
      </c>
      <c r="AF180" s="155" t="s">
        <v>277</v>
      </c>
      <c r="AG180" s="40" t="s">
        <v>82</v>
      </c>
      <c r="AH180" s="155"/>
      <c r="AI180" s="40" t="s">
        <v>82</v>
      </c>
      <c r="AJ180" s="155"/>
      <c r="AK180" s="40" t="s">
        <v>82</v>
      </c>
      <c r="AL180" s="155"/>
      <c r="AM180" s="40" t="s">
        <v>277</v>
      </c>
      <c r="AN180" s="155" t="s">
        <v>82</v>
      </c>
    </row>
    <row r="181" spans="1:40" ht="12.75" customHeight="1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82</v>
      </c>
      <c r="P181" s="157" t="s">
        <v>85</v>
      </c>
      <c r="Q181" s="80" t="s">
        <v>82</v>
      </c>
      <c r="R181" s="157"/>
      <c r="S181" s="80" t="s">
        <v>82</v>
      </c>
      <c r="T181" s="157"/>
      <c r="U181" s="80" t="s">
        <v>82</v>
      </c>
      <c r="V181" s="157" t="s">
        <v>85</v>
      </c>
      <c r="W181" s="80" t="s">
        <v>82</v>
      </c>
      <c r="X181" s="157" t="s">
        <v>277</v>
      </c>
      <c r="Y181" s="80" t="s">
        <v>278</v>
      </c>
      <c r="Z181" s="157"/>
      <c r="AA181" s="80" t="s">
        <v>82</v>
      </c>
      <c r="AB181" s="157" t="s">
        <v>276</v>
      </c>
      <c r="AC181" s="80" t="s">
        <v>82</v>
      </c>
      <c r="AD181" s="157" t="s">
        <v>277</v>
      </c>
      <c r="AE181" s="80" t="s">
        <v>82</v>
      </c>
      <c r="AF181" s="157" t="s">
        <v>277</v>
      </c>
      <c r="AG181" s="80" t="s">
        <v>82</v>
      </c>
      <c r="AH181" s="157"/>
      <c r="AI181" s="80" t="s">
        <v>82</v>
      </c>
      <c r="AJ181" s="157"/>
      <c r="AK181" s="80" t="s">
        <v>82</v>
      </c>
      <c r="AL181" s="157"/>
      <c r="AM181" s="80" t="s">
        <v>277</v>
      </c>
      <c r="AN181" s="157" t="s">
        <v>82</v>
      </c>
    </row>
    <row r="182" spans="1:40" ht="12.75" customHeight="1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82</v>
      </c>
      <c r="P182" s="157" t="s">
        <v>280</v>
      </c>
      <c r="Q182" s="80" t="s">
        <v>82</v>
      </c>
      <c r="R182" s="157"/>
      <c r="S182" s="80" t="s">
        <v>82</v>
      </c>
      <c r="T182" s="157" t="s">
        <v>10</v>
      </c>
      <c r="U182" s="80" t="s">
        <v>82</v>
      </c>
      <c r="V182" s="157" t="s">
        <v>85</v>
      </c>
      <c r="W182" s="80" t="s">
        <v>82</v>
      </c>
      <c r="X182" s="157" t="s">
        <v>277</v>
      </c>
      <c r="Y182" s="80" t="s">
        <v>278</v>
      </c>
      <c r="Z182" s="157"/>
      <c r="AA182" s="80" t="s">
        <v>82</v>
      </c>
      <c r="AB182" s="157" t="s">
        <v>276</v>
      </c>
      <c r="AC182" s="80" t="s">
        <v>277</v>
      </c>
      <c r="AD182" s="157" t="s">
        <v>18</v>
      </c>
      <c r="AE182" s="80" t="s">
        <v>277</v>
      </c>
      <c r="AF182" s="157" t="s">
        <v>16</v>
      </c>
      <c r="AG182" s="80" t="s">
        <v>82</v>
      </c>
      <c r="AH182" s="157"/>
      <c r="AI182" s="80" t="s">
        <v>82</v>
      </c>
      <c r="AJ182" s="157"/>
      <c r="AK182" s="80" t="s">
        <v>82</v>
      </c>
      <c r="AL182" s="157"/>
      <c r="AM182" s="80" t="s">
        <v>82</v>
      </c>
      <c r="AN182" s="157" t="s">
        <v>296</v>
      </c>
    </row>
    <row r="183" spans="1:40" ht="12.75" customHeight="1" x14ac:dyDescent="0.3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278</v>
      </c>
      <c r="P183" s="151"/>
      <c r="Q183" s="84" t="s">
        <v>278</v>
      </c>
      <c r="R183" s="151"/>
      <c r="S183" s="84" t="s">
        <v>278</v>
      </c>
      <c r="T183" s="151"/>
      <c r="U183" s="84" t="s">
        <v>278</v>
      </c>
      <c r="V183" s="151"/>
      <c r="W183" s="84" t="s">
        <v>278</v>
      </c>
      <c r="X183" s="151"/>
      <c r="Y183" s="84" t="s">
        <v>83</v>
      </c>
      <c r="Z183" s="151"/>
      <c r="AA183" s="84" t="s">
        <v>278</v>
      </c>
      <c r="AB183" s="151"/>
      <c r="AC183" s="84" t="s">
        <v>278</v>
      </c>
      <c r="AD183" s="151" t="s">
        <v>296</v>
      </c>
      <c r="AE183" s="84" t="s">
        <v>278</v>
      </c>
      <c r="AF183" s="151"/>
      <c r="AG183" s="84" t="s">
        <v>278</v>
      </c>
      <c r="AH183" s="151"/>
      <c r="AI183" s="84" t="s">
        <v>278</v>
      </c>
      <c r="AJ183" s="151"/>
      <c r="AK183" s="84" t="s">
        <v>278</v>
      </c>
      <c r="AL183" s="151"/>
      <c r="AM183" s="84" t="s">
        <v>539</v>
      </c>
      <c r="AN183" s="151" t="s">
        <v>284</v>
      </c>
    </row>
    <row r="184" spans="1:40" ht="12.75" customHeight="1" x14ac:dyDescent="0.25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278</v>
      </c>
      <c r="P184" s="155"/>
      <c r="Q184" s="40" t="s">
        <v>278</v>
      </c>
      <c r="R184" s="155"/>
      <c r="S184" s="40" t="s">
        <v>278</v>
      </c>
      <c r="T184" s="155"/>
      <c r="U184" s="40" t="s">
        <v>278</v>
      </c>
      <c r="V184" s="155"/>
      <c r="W184" s="40" t="s">
        <v>278</v>
      </c>
      <c r="X184" s="155"/>
      <c r="Y184" s="40" t="s">
        <v>83</v>
      </c>
      <c r="Z184" s="155" t="s">
        <v>524</v>
      </c>
      <c r="AA184" s="40" t="s">
        <v>278</v>
      </c>
      <c r="AB184" s="155"/>
      <c r="AC184" s="40" t="s">
        <v>278</v>
      </c>
      <c r="AD184" s="155"/>
      <c r="AE184" s="40" t="s">
        <v>278</v>
      </c>
      <c r="AF184" s="155"/>
      <c r="AG184" s="40" t="s">
        <v>278</v>
      </c>
      <c r="AH184" s="155"/>
      <c r="AI184" s="40" t="s">
        <v>278</v>
      </c>
      <c r="AJ184" s="155"/>
      <c r="AK184" s="40" t="s">
        <v>278</v>
      </c>
      <c r="AL184" s="155"/>
      <c r="AM184" s="40" t="s">
        <v>82</v>
      </c>
      <c r="AN184" s="155" t="s">
        <v>468</v>
      </c>
    </row>
    <row r="185" spans="1:40" ht="12.75" customHeight="1" x14ac:dyDescent="0.25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276</v>
      </c>
      <c r="P185" s="155"/>
      <c r="Q185" s="40" t="s">
        <v>276</v>
      </c>
      <c r="R185" s="155"/>
      <c r="S185" s="40" t="s">
        <v>276</v>
      </c>
      <c r="T185" s="155"/>
      <c r="U185" s="40" t="s">
        <v>276</v>
      </c>
      <c r="V185" s="155"/>
      <c r="W185" s="40" t="s">
        <v>276</v>
      </c>
      <c r="X185" s="155"/>
      <c r="Y185" s="40" t="s">
        <v>83</v>
      </c>
      <c r="Z185" s="155"/>
      <c r="AA185" s="40" t="s">
        <v>276</v>
      </c>
      <c r="AB185" s="155"/>
      <c r="AC185" s="40" t="s">
        <v>276</v>
      </c>
      <c r="AD185" s="155" t="s">
        <v>481</v>
      </c>
      <c r="AE185" s="40" t="s">
        <v>276</v>
      </c>
      <c r="AF185" s="155" t="s">
        <v>279</v>
      </c>
      <c r="AG185" s="40" t="s">
        <v>276</v>
      </c>
      <c r="AH185" s="155"/>
      <c r="AI185" s="40" t="s">
        <v>276</v>
      </c>
      <c r="AJ185" s="155"/>
      <c r="AK185" s="40" t="s">
        <v>276</v>
      </c>
      <c r="AL185" s="155" t="s">
        <v>492</v>
      </c>
      <c r="AM185" s="40" t="s">
        <v>278</v>
      </c>
      <c r="AN185" s="155"/>
    </row>
    <row r="186" spans="1:40" ht="12.75" customHeight="1" x14ac:dyDescent="0.3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276</v>
      </c>
      <c r="P186" s="151"/>
      <c r="Q186" s="84" t="s">
        <v>276</v>
      </c>
      <c r="R186" s="151"/>
      <c r="S186" s="84" t="s">
        <v>276</v>
      </c>
      <c r="T186" s="151"/>
      <c r="U186" s="84" t="s">
        <v>276</v>
      </c>
      <c r="V186" s="151"/>
      <c r="W186" s="84" t="s">
        <v>276</v>
      </c>
      <c r="X186" s="151"/>
      <c r="Y186" s="84" t="s">
        <v>83</v>
      </c>
      <c r="Z186" s="151" t="s">
        <v>85</v>
      </c>
      <c r="AA186" s="84" t="s">
        <v>276</v>
      </c>
      <c r="AB186" s="151" t="s">
        <v>288</v>
      </c>
      <c r="AC186" s="84" t="s">
        <v>276</v>
      </c>
      <c r="AD186" s="151" t="s">
        <v>295</v>
      </c>
      <c r="AE186" s="84" t="s">
        <v>276</v>
      </c>
      <c r="AF186" s="151" t="s">
        <v>279</v>
      </c>
      <c r="AG186" s="84" t="s">
        <v>276</v>
      </c>
      <c r="AH186" s="151"/>
      <c r="AI186" s="84" t="s">
        <v>276</v>
      </c>
      <c r="AJ186" s="151"/>
      <c r="AK186" s="84" t="s">
        <v>276</v>
      </c>
      <c r="AL186" s="151"/>
      <c r="AM186" s="84" t="s">
        <v>278</v>
      </c>
      <c r="AN186" s="151"/>
    </row>
    <row r="187" spans="1:40" ht="12.75" customHeight="1" x14ac:dyDescent="0.25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277</v>
      </c>
      <c r="P187" s="155" t="s">
        <v>283</v>
      </c>
      <c r="Q187" s="40" t="s">
        <v>277</v>
      </c>
      <c r="R187" s="155" t="s">
        <v>82</v>
      </c>
      <c r="S187" s="40" t="s">
        <v>277</v>
      </c>
      <c r="T187" s="155"/>
      <c r="U187" s="40" t="s">
        <v>277</v>
      </c>
      <c r="V187" s="155"/>
      <c r="W187" s="40" t="s">
        <v>83</v>
      </c>
      <c r="X187" s="155" t="s">
        <v>279</v>
      </c>
      <c r="Y187" s="40" t="s">
        <v>83</v>
      </c>
      <c r="Z187" s="155"/>
      <c r="AA187" s="40" t="s">
        <v>512</v>
      </c>
      <c r="AB187" s="155" t="s">
        <v>284</v>
      </c>
      <c r="AC187" s="40" t="s">
        <v>512</v>
      </c>
      <c r="AD187" s="155" t="s">
        <v>284</v>
      </c>
      <c r="AE187" s="40" t="s">
        <v>277</v>
      </c>
      <c r="AF187" s="155" t="s">
        <v>279</v>
      </c>
      <c r="AG187" s="40" t="s">
        <v>277</v>
      </c>
      <c r="AH187" s="155" t="s">
        <v>286</v>
      </c>
      <c r="AI187" s="40" t="s">
        <v>277</v>
      </c>
      <c r="AJ187" s="155" t="s">
        <v>283</v>
      </c>
      <c r="AK187" s="40" t="s">
        <v>277</v>
      </c>
      <c r="AL187" s="155"/>
      <c r="AM187" s="40" t="s">
        <v>276</v>
      </c>
      <c r="AN187" s="155" t="s">
        <v>279</v>
      </c>
    </row>
    <row r="188" spans="1:40" ht="12.75" customHeight="1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277</v>
      </c>
      <c r="P188" s="156"/>
      <c r="Q188" s="87" t="s">
        <v>82</v>
      </c>
      <c r="R188" s="156" t="s">
        <v>16</v>
      </c>
      <c r="S188" s="87" t="s">
        <v>277</v>
      </c>
      <c r="T188" s="156"/>
      <c r="U188" s="87" t="s">
        <v>277</v>
      </c>
      <c r="V188" s="156"/>
      <c r="W188" s="87" t="s">
        <v>277</v>
      </c>
      <c r="X188" s="156" t="s">
        <v>18</v>
      </c>
      <c r="Y188" s="87" t="s">
        <v>278</v>
      </c>
      <c r="Z188" s="156"/>
      <c r="AA188" s="87" t="s">
        <v>277</v>
      </c>
      <c r="AB188" s="156" t="s">
        <v>276</v>
      </c>
      <c r="AC188" s="87" t="s">
        <v>277</v>
      </c>
      <c r="AD188" s="156" t="s">
        <v>18</v>
      </c>
      <c r="AE188" s="87" t="s">
        <v>277</v>
      </c>
      <c r="AF188" s="156"/>
      <c r="AG188" s="87" t="s">
        <v>277</v>
      </c>
      <c r="AH188" s="156" t="s">
        <v>18</v>
      </c>
      <c r="AI188" s="87" t="s">
        <v>277</v>
      </c>
      <c r="AJ188" s="156"/>
      <c r="AK188" s="87" t="s">
        <v>277</v>
      </c>
      <c r="AL188" s="156" t="s">
        <v>492</v>
      </c>
      <c r="AM188" s="87" t="s">
        <v>276</v>
      </c>
      <c r="AN188" s="156" t="s">
        <v>279</v>
      </c>
    </row>
    <row r="189" spans="1:40" ht="12.75" customHeight="1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277</v>
      </c>
      <c r="P189" s="157"/>
      <c r="Q189" s="80" t="s">
        <v>277</v>
      </c>
      <c r="R189" s="157" t="s">
        <v>82</v>
      </c>
      <c r="S189" s="80" t="s">
        <v>277</v>
      </c>
      <c r="T189" s="157"/>
      <c r="U189" s="80" t="s">
        <v>277</v>
      </c>
      <c r="V189" s="157"/>
      <c r="W189" s="80" t="s">
        <v>277</v>
      </c>
      <c r="X189" s="157"/>
      <c r="Y189" s="80" t="s">
        <v>278</v>
      </c>
      <c r="Z189" s="157"/>
      <c r="AA189" s="80" t="s">
        <v>277</v>
      </c>
      <c r="AB189" s="157" t="s">
        <v>276</v>
      </c>
      <c r="AC189" s="80" t="s">
        <v>277</v>
      </c>
      <c r="AD189" s="157"/>
      <c r="AE189" s="80" t="s">
        <v>277</v>
      </c>
      <c r="AF189" s="157"/>
      <c r="AG189" s="80" t="s">
        <v>277</v>
      </c>
      <c r="AH189" s="157"/>
      <c r="AI189" s="80" t="s">
        <v>277</v>
      </c>
      <c r="AJ189" s="157"/>
      <c r="AK189" s="80" t="s">
        <v>277</v>
      </c>
      <c r="AL189" s="157" t="s">
        <v>492</v>
      </c>
      <c r="AM189" s="80" t="s">
        <v>276</v>
      </c>
      <c r="AN189" s="157" t="s">
        <v>22</v>
      </c>
    </row>
    <row r="190" spans="1:40" ht="12.75" customHeight="1" x14ac:dyDescent="0.25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82</v>
      </c>
      <c r="P190" s="152"/>
      <c r="Q190" s="116" t="s">
        <v>82</v>
      </c>
      <c r="R190" s="152"/>
      <c r="S190" s="116" t="s">
        <v>82</v>
      </c>
      <c r="T190" s="152"/>
      <c r="U190" s="116" t="s">
        <v>82</v>
      </c>
      <c r="V190" s="152" t="s">
        <v>277</v>
      </c>
      <c r="W190" s="116" t="s">
        <v>82</v>
      </c>
      <c r="X190" s="152" t="s">
        <v>277</v>
      </c>
      <c r="Y190" s="116" t="s">
        <v>83</v>
      </c>
      <c r="Z190" s="152"/>
      <c r="AA190" s="116" t="s">
        <v>277</v>
      </c>
      <c r="AB190" s="152" t="s">
        <v>587</v>
      </c>
      <c r="AC190" s="116" t="s">
        <v>277</v>
      </c>
      <c r="AD190" s="152" t="s">
        <v>587</v>
      </c>
      <c r="AE190" s="116" t="s">
        <v>82</v>
      </c>
      <c r="AF190" s="152" t="s">
        <v>279</v>
      </c>
      <c r="AG190" s="116" t="s">
        <v>82</v>
      </c>
      <c r="AH190" s="152"/>
      <c r="AI190" s="116" t="s">
        <v>82</v>
      </c>
      <c r="AJ190" s="152"/>
      <c r="AK190" s="116" t="s">
        <v>82</v>
      </c>
      <c r="AL190" s="152"/>
      <c r="AM190" s="116" t="s">
        <v>277</v>
      </c>
      <c r="AN190" s="152" t="s">
        <v>673</v>
      </c>
    </row>
    <row r="191" spans="1:40" ht="12.75" customHeight="1" thickBot="1" x14ac:dyDescent="0.35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82</v>
      </c>
      <c r="P191" s="153" t="s">
        <v>280</v>
      </c>
      <c r="Q191" s="88" t="s">
        <v>82</v>
      </c>
      <c r="R191" s="153"/>
      <c r="S191" s="88" t="s">
        <v>82</v>
      </c>
      <c r="T191" s="153"/>
      <c r="U191" s="88" t="s">
        <v>82</v>
      </c>
      <c r="V191" s="153" t="s">
        <v>277</v>
      </c>
      <c r="W191" s="88" t="s">
        <v>82</v>
      </c>
      <c r="X191" s="153" t="s">
        <v>277</v>
      </c>
      <c r="Y191" s="88" t="s">
        <v>83</v>
      </c>
      <c r="Z191" s="153"/>
      <c r="AA191" s="88" t="s">
        <v>82</v>
      </c>
      <c r="AB191" s="153" t="s">
        <v>277</v>
      </c>
      <c r="AC191" s="88" t="s">
        <v>277</v>
      </c>
      <c r="AD191" s="153" t="s">
        <v>288</v>
      </c>
      <c r="AE191" s="88" t="s">
        <v>82</v>
      </c>
      <c r="AF191" s="153" t="s">
        <v>87</v>
      </c>
      <c r="AG191" s="88" t="s">
        <v>82</v>
      </c>
      <c r="AH191" s="153"/>
      <c r="AI191" s="88" t="s">
        <v>82</v>
      </c>
      <c r="AJ191" s="153"/>
      <c r="AK191" s="88" t="s">
        <v>82</v>
      </c>
      <c r="AL191" s="153"/>
      <c r="AM191" s="88" t="s">
        <v>277</v>
      </c>
      <c r="AN191" s="153" t="s">
        <v>673</v>
      </c>
    </row>
    <row r="192" spans="1:40" ht="12.75" customHeight="1" x14ac:dyDescent="0.25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278</v>
      </c>
      <c r="P192" s="158"/>
      <c r="Q192" s="123" t="s">
        <v>278</v>
      </c>
      <c r="R192" s="158"/>
      <c r="S192" s="123" t="s">
        <v>278</v>
      </c>
      <c r="T192" s="158"/>
      <c r="U192" s="123" t="s">
        <v>278</v>
      </c>
      <c r="V192" s="158"/>
      <c r="W192" s="123" t="s">
        <v>278</v>
      </c>
      <c r="X192" s="158"/>
      <c r="Y192" s="123" t="s">
        <v>83</v>
      </c>
      <c r="Z192" s="158"/>
      <c r="AA192" s="123" t="s">
        <v>278</v>
      </c>
      <c r="AB192" s="158"/>
      <c r="AC192" s="123" t="s">
        <v>278</v>
      </c>
      <c r="AD192" s="158"/>
      <c r="AE192" s="123" t="s">
        <v>278</v>
      </c>
      <c r="AF192" s="158"/>
      <c r="AG192" s="123" t="s">
        <v>278</v>
      </c>
      <c r="AH192" s="158"/>
      <c r="AI192" s="123" t="s">
        <v>278</v>
      </c>
      <c r="AJ192" s="158"/>
      <c r="AK192" s="123" t="s">
        <v>278</v>
      </c>
      <c r="AL192" s="158"/>
      <c r="AM192" s="123" t="s">
        <v>82</v>
      </c>
      <c r="AN192" s="158" t="s">
        <v>673</v>
      </c>
    </row>
    <row r="193" spans="1:40" ht="12.75" customHeight="1" x14ac:dyDescent="0.3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278</v>
      </c>
      <c r="P193" s="159"/>
      <c r="Q193" s="89" t="s">
        <v>278</v>
      </c>
      <c r="R193" s="159"/>
      <c r="S193" s="89" t="s">
        <v>278</v>
      </c>
      <c r="T193" s="159"/>
      <c r="U193" s="89" t="s">
        <v>278</v>
      </c>
      <c r="V193" s="159"/>
      <c r="W193" s="89" t="s">
        <v>278</v>
      </c>
      <c r="X193" s="159"/>
      <c r="Y193" s="89" t="s">
        <v>83</v>
      </c>
      <c r="Z193" s="159" t="s">
        <v>287</v>
      </c>
      <c r="AA193" s="89" t="s">
        <v>278</v>
      </c>
      <c r="AB193" s="159" t="s">
        <v>276</v>
      </c>
      <c r="AC193" s="89" t="s">
        <v>278</v>
      </c>
      <c r="AD193" s="159"/>
      <c r="AE193" s="89" t="s">
        <v>278</v>
      </c>
      <c r="AF193" s="159"/>
      <c r="AG193" s="89" t="s">
        <v>278</v>
      </c>
      <c r="AH193" s="159"/>
      <c r="AI193" s="89" t="s">
        <v>278</v>
      </c>
      <c r="AJ193" s="159"/>
      <c r="AK193" s="89" t="s">
        <v>278</v>
      </c>
      <c r="AL193" s="159"/>
      <c r="AM193" s="89" t="s">
        <v>82</v>
      </c>
      <c r="AN193" s="159" t="s">
        <v>673</v>
      </c>
    </row>
    <row r="194" spans="1:40" ht="12.75" customHeight="1" x14ac:dyDescent="0.25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276</v>
      </c>
      <c r="P194" s="160"/>
      <c r="Q194" s="101" t="s">
        <v>276</v>
      </c>
      <c r="R194" s="160"/>
      <c r="S194" s="101" t="s">
        <v>276</v>
      </c>
      <c r="T194" s="160" t="s">
        <v>88</v>
      </c>
      <c r="U194" s="101" t="s">
        <v>276</v>
      </c>
      <c r="V194" s="160" t="s">
        <v>88</v>
      </c>
      <c r="W194" s="101" t="s">
        <v>276</v>
      </c>
      <c r="X194" s="160"/>
      <c r="Y194" s="101" t="s">
        <v>83</v>
      </c>
      <c r="Z194" s="160" t="s">
        <v>88</v>
      </c>
      <c r="AA194" s="101" t="s">
        <v>276</v>
      </c>
      <c r="AB194" s="160"/>
      <c r="AC194" s="101" t="s">
        <v>276</v>
      </c>
      <c r="AD194" s="160"/>
      <c r="AE194" s="101" t="s">
        <v>276</v>
      </c>
      <c r="AF194" s="160" t="s">
        <v>279</v>
      </c>
      <c r="AG194" s="101" t="s">
        <v>276</v>
      </c>
      <c r="AH194" s="160"/>
      <c r="AI194" s="101" t="s">
        <v>276</v>
      </c>
      <c r="AJ194" s="160"/>
      <c r="AK194" s="101" t="s">
        <v>276</v>
      </c>
      <c r="AL194" s="160"/>
      <c r="AM194" s="101" t="s">
        <v>278</v>
      </c>
      <c r="AN194" s="160"/>
    </row>
    <row r="195" spans="1:40" ht="12.75" customHeight="1" x14ac:dyDescent="0.3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276</v>
      </c>
      <c r="P195" s="156"/>
      <c r="Q195" s="87" t="s">
        <v>276</v>
      </c>
      <c r="R195" s="156"/>
      <c r="S195" s="87" t="s">
        <v>276</v>
      </c>
      <c r="T195" s="156" t="s">
        <v>89</v>
      </c>
      <c r="U195" s="87" t="s">
        <v>276</v>
      </c>
      <c r="V195" s="156" t="s">
        <v>88</v>
      </c>
      <c r="W195" s="87" t="s">
        <v>276</v>
      </c>
      <c r="X195" s="156"/>
      <c r="Y195" s="87" t="s">
        <v>278</v>
      </c>
      <c r="Z195" s="156"/>
      <c r="AA195" s="87" t="s">
        <v>276</v>
      </c>
      <c r="AB195" s="156"/>
      <c r="AC195" s="87" t="s">
        <v>276</v>
      </c>
      <c r="AD195" s="156" t="s">
        <v>16</v>
      </c>
      <c r="AE195" s="87" t="s">
        <v>276</v>
      </c>
      <c r="AF195" s="156" t="s">
        <v>22</v>
      </c>
      <c r="AG195" s="87" t="s">
        <v>276</v>
      </c>
      <c r="AH195" s="156"/>
      <c r="AI195" s="87" t="s">
        <v>276</v>
      </c>
      <c r="AJ195" s="156" t="s">
        <v>283</v>
      </c>
      <c r="AK195" s="87" t="s">
        <v>276</v>
      </c>
      <c r="AL195" s="156"/>
      <c r="AM195" s="87" t="s">
        <v>278</v>
      </c>
      <c r="AN195" s="156"/>
    </row>
    <row r="196" spans="1:40" ht="12.75" customHeight="1" x14ac:dyDescent="0.25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276</v>
      </c>
      <c r="P196" s="157"/>
      <c r="Q196" s="80" t="s">
        <v>276</v>
      </c>
      <c r="R196" s="157"/>
      <c r="S196" s="80" t="s">
        <v>276</v>
      </c>
      <c r="T196" s="157" t="s">
        <v>89</v>
      </c>
      <c r="U196" s="80" t="s">
        <v>276</v>
      </c>
      <c r="V196" s="157" t="s">
        <v>88</v>
      </c>
      <c r="W196" s="80" t="s">
        <v>276</v>
      </c>
      <c r="X196" s="157"/>
      <c r="Y196" s="80" t="s">
        <v>278</v>
      </c>
      <c r="Z196" s="157"/>
      <c r="AA196" s="80" t="s">
        <v>276</v>
      </c>
      <c r="AB196" s="157" t="s">
        <v>18</v>
      </c>
      <c r="AC196" s="80" t="s">
        <v>276</v>
      </c>
      <c r="AD196" s="157" t="s">
        <v>277</v>
      </c>
      <c r="AE196" s="80" t="s">
        <v>276</v>
      </c>
      <c r="AF196" s="157" t="s">
        <v>22</v>
      </c>
      <c r="AG196" s="80" t="s">
        <v>276</v>
      </c>
      <c r="AH196" s="157"/>
      <c r="AI196" s="80" t="s">
        <v>276</v>
      </c>
      <c r="AJ196" s="157"/>
      <c r="AK196" s="80" t="s">
        <v>276</v>
      </c>
      <c r="AL196" s="157" t="s">
        <v>85</v>
      </c>
      <c r="AM196" s="80" t="s">
        <v>278</v>
      </c>
      <c r="AN196" s="157"/>
    </row>
    <row r="197" spans="1:40" ht="12.75" customHeight="1" x14ac:dyDescent="0.3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277</v>
      </c>
      <c r="P197" s="159" t="s">
        <v>540</v>
      </c>
      <c r="Q197" s="89" t="s">
        <v>277</v>
      </c>
      <c r="R197" s="159" t="s">
        <v>82</v>
      </c>
      <c r="S197" s="89" t="s">
        <v>277</v>
      </c>
      <c r="T197" s="159" t="s">
        <v>85</v>
      </c>
      <c r="U197" s="89" t="s">
        <v>277</v>
      </c>
      <c r="V197" s="159" t="s">
        <v>88</v>
      </c>
      <c r="W197" s="89" t="s">
        <v>277</v>
      </c>
      <c r="X197" s="159" t="s">
        <v>288</v>
      </c>
      <c r="Y197" s="89" t="s">
        <v>83</v>
      </c>
      <c r="Z197" s="159"/>
      <c r="AA197" s="89" t="s">
        <v>277</v>
      </c>
      <c r="AB197" s="159"/>
      <c r="AC197" s="89" t="s">
        <v>277</v>
      </c>
      <c r="AD197" s="159" t="s">
        <v>91</v>
      </c>
      <c r="AE197" s="89" t="s">
        <v>277</v>
      </c>
      <c r="AF197" s="159"/>
      <c r="AG197" s="89" t="s">
        <v>277</v>
      </c>
      <c r="AH197" s="159" t="s">
        <v>86</v>
      </c>
      <c r="AI197" s="89" t="s">
        <v>277</v>
      </c>
      <c r="AJ197" s="159"/>
      <c r="AK197" s="89" t="s">
        <v>277</v>
      </c>
      <c r="AL197" s="159" t="s">
        <v>492</v>
      </c>
      <c r="AM197" s="89" t="s">
        <v>278</v>
      </c>
      <c r="AN197" s="159"/>
    </row>
    <row r="198" spans="1:40" ht="12.75" customHeight="1" x14ac:dyDescent="0.25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277</v>
      </c>
      <c r="P198" s="160"/>
      <c r="Q198" s="101" t="s">
        <v>277</v>
      </c>
      <c r="R198" s="160" t="s">
        <v>82</v>
      </c>
      <c r="S198" s="101" t="s">
        <v>277</v>
      </c>
      <c r="T198" s="160" t="s">
        <v>85</v>
      </c>
      <c r="U198" s="101" t="s">
        <v>277</v>
      </c>
      <c r="V198" s="160" t="s">
        <v>88</v>
      </c>
      <c r="W198" s="101" t="s">
        <v>277</v>
      </c>
      <c r="X198" s="160" t="s">
        <v>83</v>
      </c>
      <c r="Y198" s="101" t="s">
        <v>83</v>
      </c>
      <c r="Z198" s="160" t="s">
        <v>277</v>
      </c>
      <c r="AA198" s="101" t="s">
        <v>277</v>
      </c>
      <c r="AB198" s="160"/>
      <c r="AC198" s="101" t="s">
        <v>277</v>
      </c>
      <c r="AD198" s="160"/>
      <c r="AE198" s="101" t="s">
        <v>277</v>
      </c>
      <c r="AF198" s="160" t="s">
        <v>279</v>
      </c>
      <c r="AG198" s="101" t="s">
        <v>277</v>
      </c>
      <c r="AH198" s="160" t="s">
        <v>86</v>
      </c>
      <c r="AI198" s="101" t="s">
        <v>277</v>
      </c>
      <c r="AJ198" s="160"/>
      <c r="AK198" s="101" t="s">
        <v>277</v>
      </c>
      <c r="AL198" s="160" t="s">
        <v>492</v>
      </c>
      <c r="AM198" s="101" t="s">
        <v>278</v>
      </c>
      <c r="AN198" s="160"/>
    </row>
    <row r="199" spans="1:40" ht="12.75" customHeight="1" x14ac:dyDescent="0.25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82</v>
      </c>
      <c r="P199" s="160"/>
      <c r="Q199" s="101" t="s">
        <v>82</v>
      </c>
      <c r="R199" s="160"/>
      <c r="S199" s="101" t="s">
        <v>82</v>
      </c>
      <c r="T199" s="160" t="s">
        <v>88</v>
      </c>
      <c r="U199" s="101" t="s">
        <v>82</v>
      </c>
      <c r="V199" s="160" t="s">
        <v>88</v>
      </c>
      <c r="W199" s="101" t="s">
        <v>277</v>
      </c>
      <c r="X199" s="160" t="s">
        <v>83</v>
      </c>
      <c r="Y199" s="101" t="s">
        <v>83</v>
      </c>
      <c r="Z199" s="160" t="s">
        <v>277</v>
      </c>
      <c r="AA199" s="101" t="s">
        <v>82</v>
      </c>
      <c r="AB199" s="160" t="s">
        <v>277</v>
      </c>
      <c r="AC199" s="101" t="s">
        <v>82</v>
      </c>
      <c r="AD199" s="160"/>
      <c r="AE199" s="101" t="s">
        <v>82</v>
      </c>
      <c r="AF199" s="160" t="s">
        <v>279</v>
      </c>
      <c r="AG199" s="101" t="s">
        <v>82</v>
      </c>
      <c r="AH199" s="160" t="s">
        <v>86</v>
      </c>
      <c r="AI199" s="101" t="s">
        <v>82</v>
      </c>
      <c r="AJ199" s="160"/>
      <c r="AK199" s="101" t="s">
        <v>82</v>
      </c>
      <c r="AL199" s="160" t="s">
        <v>492</v>
      </c>
      <c r="AM199" s="101" t="s">
        <v>83</v>
      </c>
      <c r="AN199" s="160" t="s">
        <v>88</v>
      </c>
    </row>
    <row r="200" spans="1:40" ht="12.75" customHeight="1" x14ac:dyDescent="0.3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82</v>
      </c>
      <c r="P200" s="159" t="s">
        <v>280</v>
      </c>
      <c r="Q200" s="89" t="s">
        <v>82</v>
      </c>
      <c r="R200" s="159"/>
      <c r="S200" s="89" t="s">
        <v>82</v>
      </c>
      <c r="T200" s="159" t="s">
        <v>88</v>
      </c>
      <c r="U200" s="89" t="s">
        <v>82</v>
      </c>
      <c r="V200" s="159" t="s">
        <v>88</v>
      </c>
      <c r="W200" s="89" t="s">
        <v>82</v>
      </c>
      <c r="X200" s="159" t="s">
        <v>277</v>
      </c>
      <c r="Y200" s="89" t="s">
        <v>83</v>
      </c>
      <c r="Z200" s="159" t="s">
        <v>287</v>
      </c>
      <c r="AA200" s="89" t="s">
        <v>277</v>
      </c>
      <c r="AB200" s="159" t="s">
        <v>87</v>
      </c>
      <c r="AC200" s="89" t="s">
        <v>82</v>
      </c>
      <c r="AD200" s="159"/>
      <c r="AE200" s="89" t="s">
        <v>82</v>
      </c>
      <c r="AF200" s="159" t="s">
        <v>279</v>
      </c>
      <c r="AG200" s="89" t="s">
        <v>82</v>
      </c>
      <c r="AH200" s="159"/>
      <c r="AI200" s="89" t="s">
        <v>82</v>
      </c>
      <c r="AJ200" s="159"/>
      <c r="AK200" s="89" t="s">
        <v>82</v>
      </c>
      <c r="AL200" s="159" t="s">
        <v>85</v>
      </c>
      <c r="AM200" s="89" t="s">
        <v>83</v>
      </c>
      <c r="AN200" s="159" t="s">
        <v>88</v>
      </c>
    </row>
    <row r="201" spans="1:40" ht="12.75" customHeight="1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278</v>
      </c>
      <c r="P201" s="160"/>
      <c r="Q201" s="101" t="s">
        <v>278</v>
      </c>
      <c r="R201" s="160"/>
      <c r="S201" s="101" t="s">
        <v>278</v>
      </c>
      <c r="T201" s="160"/>
      <c r="U201" s="101" t="s">
        <v>278</v>
      </c>
      <c r="V201" s="160"/>
      <c r="W201" s="101" t="s">
        <v>278</v>
      </c>
      <c r="X201" s="160"/>
      <c r="Y201" s="101" t="s">
        <v>83</v>
      </c>
      <c r="Z201" s="160" t="s">
        <v>288</v>
      </c>
      <c r="AA201" s="101" t="s">
        <v>278</v>
      </c>
      <c r="AB201" s="160"/>
      <c r="AC201" s="101" t="s">
        <v>278</v>
      </c>
      <c r="AD201" s="160"/>
      <c r="AE201" s="101" t="s">
        <v>278</v>
      </c>
      <c r="AF201" s="160"/>
      <c r="AG201" s="101" t="s">
        <v>278</v>
      </c>
      <c r="AH201" s="160"/>
      <c r="AI201" s="101" t="s">
        <v>278</v>
      </c>
      <c r="AJ201" s="160"/>
      <c r="AK201" s="101" t="s">
        <v>278</v>
      </c>
      <c r="AL201" s="160"/>
      <c r="AM201" s="101" t="s">
        <v>83</v>
      </c>
      <c r="AN201" s="160" t="s">
        <v>88</v>
      </c>
    </row>
    <row r="202" spans="1:40" ht="12.75" customHeight="1" x14ac:dyDescent="0.3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278</v>
      </c>
      <c r="P202" s="156"/>
      <c r="Q202" s="87" t="s">
        <v>278</v>
      </c>
      <c r="R202" s="156"/>
      <c r="S202" s="87" t="s">
        <v>278</v>
      </c>
      <c r="T202" s="156"/>
      <c r="U202" s="87" t="s">
        <v>278</v>
      </c>
      <c r="V202" s="156"/>
      <c r="W202" s="87" t="s">
        <v>278</v>
      </c>
      <c r="X202" s="156"/>
      <c r="Y202" s="87" t="s">
        <v>278</v>
      </c>
      <c r="Z202" s="156"/>
      <c r="AA202" s="87" t="s">
        <v>278</v>
      </c>
      <c r="AB202" s="156"/>
      <c r="AC202" s="87" t="s">
        <v>278</v>
      </c>
      <c r="AD202" s="156"/>
      <c r="AE202" s="87" t="s">
        <v>278</v>
      </c>
      <c r="AF202" s="156"/>
      <c r="AG202" s="87" t="s">
        <v>278</v>
      </c>
      <c r="AH202" s="156"/>
      <c r="AI202" s="87" t="s">
        <v>278</v>
      </c>
      <c r="AJ202" s="156"/>
      <c r="AK202" s="87" t="s">
        <v>278</v>
      </c>
      <c r="AL202" s="156"/>
      <c r="AM202" s="87" t="s">
        <v>278</v>
      </c>
      <c r="AN202" s="156"/>
    </row>
    <row r="203" spans="1:40" ht="12.75" customHeight="1" x14ac:dyDescent="0.25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278</v>
      </c>
      <c r="P203" s="157"/>
      <c r="Q203" s="80" t="s">
        <v>278</v>
      </c>
      <c r="R203" s="157"/>
      <c r="S203" s="80" t="s">
        <v>278</v>
      </c>
      <c r="T203" s="157"/>
      <c r="U203" s="80" t="s">
        <v>278</v>
      </c>
      <c r="V203" s="157"/>
      <c r="W203" s="80" t="s">
        <v>278</v>
      </c>
      <c r="X203" s="157"/>
      <c r="Y203" s="80" t="s">
        <v>278</v>
      </c>
      <c r="Z203" s="157"/>
      <c r="AA203" s="80" t="s">
        <v>278</v>
      </c>
      <c r="AB203" s="157"/>
      <c r="AC203" s="80" t="s">
        <v>278</v>
      </c>
      <c r="AD203" s="157"/>
      <c r="AE203" s="80" t="s">
        <v>278</v>
      </c>
      <c r="AF203" s="157"/>
      <c r="AG203" s="80" t="s">
        <v>278</v>
      </c>
      <c r="AH203" s="157"/>
      <c r="AI203" s="80" t="s">
        <v>278</v>
      </c>
      <c r="AJ203" s="157"/>
      <c r="AK203" s="80" t="s">
        <v>278</v>
      </c>
      <c r="AL203" s="157"/>
      <c r="AM203" s="80" t="s">
        <v>278</v>
      </c>
      <c r="AN203" s="157"/>
    </row>
    <row r="204" spans="1:40" ht="12.75" customHeight="1" x14ac:dyDescent="0.3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83</v>
      </c>
      <c r="P204" s="159" t="s">
        <v>280</v>
      </c>
      <c r="Q204" s="89" t="s">
        <v>83</v>
      </c>
      <c r="R204" s="159" t="s">
        <v>88</v>
      </c>
      <c r="S204" s="89" t="s">
        <v>278</v>
      </c>
      <c r="T204" s="159"/>
      <c r="U204" s="89" t="s">
        <v>278</v>
      </c>
      <c r="V204" s="159"/>
      <c r="W204" s="89" t="s">
        <v>83</v>
      </c>
      <c r="X204" s="159" t="s">
        <v>85</v>
      </c>
      <c r="Y204" s="89" t="s">
        <v>83</v>
      </c>
      <c r="Z204" s="159"/>
      <c r="AA204" s="89" t="s">
        <v>83</v>
      </c>
      <c r="AB204" s="159" t="s">
        <v>90</v>
      </c>
      <c r="AC204" s="89" t="s">
        <v>278</v>
      </c>
      <c r="AD204" s="159"/>
      <c r="AE204" s="89" t="s">
        <v>278</v>
      </c>
      <c r="AF204" s="159"/>
      <c r="AG204" s="89" t="s">
        <v>282</v>
      </c>
      <c r="AH204" s="159" t="s">
        <v>85</v>
      </c>
      <c r="AI204" s="89" t="s">
        <v>278</v>
      </c>
      <c r="AJ204" s="159"/>
      <c r="AK204" s="89" t="s">
        <v>298</v>
      </c>
      <c r="AL204" s="159"/>
      <c r="AM204" s="89" t="s">
        <v>276</v>
      </c>
      <c r="AN204" s="159" t="s">
        <v>283</v>
      </c>
    </row>
    <row r="205" spans="1:40" ht="12.75" customHeight="1" x14ac:dyDescent="0.25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83</v>
      </c>
      <c r="P205" s="160" t="s">
        <v>280</v>
      </c>
      <c r="Q205" s="101" t="s">
        <v>83</v>
      </c>
      <c r="R205" s="160" t="s">
        <v>85</v>
      </c>
      <c r="S205" s="101" t="s">
        <v>278</v>
      </c>
      <c r="T205" s="160"/>
      <c r="U205" s="101" t="s">
        <v>278</v>
      </c>
      <c r="V205" s="160"/>
      <c r="W205" s="101" t="s">
        <v>83</v>
      </c>
      <c r="X205" s="160" t="s">
        <v>85</v>
      </c>
      <c r="Y205" s="101" t="s">
        <v>83</v>
      </c>
      <c r="Z205" s="160"/>
      <c r="AA205" s="101" t="s">
        <v>83</v>
      </c>
      <c r="AB205" s="160" t="s">
        <v>90</v>
      </c>
      <c r="AC205" s="101" t="s">
        <v>278</v>
      </c>
      <c r="AD205" s="160"/>
      <c r="AE205" s="101" t="s">
        <v>278</v>
      </c>
      <c r="AF205" s="160"/>
      <c r="AG205" s="101" t="s">
        <v>282</v>
      </c>
      <c r="AH205" s="160" t="s">
        <v>85</v>
      </c>
      <c r="AI205" s="101" t="s">
        <v>278</v>
      </c>
      <c r="AJ205" s="160"/>
      <c r="AK205" s="101" t="s">
        <v>298</v>
      </c>
      <c r="AL205" s="160" t="s">
        <v>85</v>
      </c>
      <c r="AM205" s="101" t="s">
        <v>276</v>
      </c>
      <c r="AN205" s="160" t="s">
        <v>279</v>
      </c>
    </row>
    <row r="206" spans="1:40" ht="12.75" customHeight="1" x14ac:dyDescent="0.25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83</v>
      </c>
      <c r="P206" s="160" t="s">
        <v>280</v>
      </c>
      <c r="Q206" s="101" t="s">
        <v>83</v>
      </c>
      <c r="R206" s="160" t="s">
        <v>85</v>
      </c>
      <c r="S206" s="101" t="s">
        <v>282</v>
      </c>
      <c r="T206" s="160" t="s">
        <v>85</v>
      </c>
      <c r="U206" s="101" t="s">
        <v>282</v>
      </c>
      <c r="V206" s="160" t="s">
        <v>85</v>
      </c>
      <c r="W206" s="101" t="s">
        <v>278</v>
      </c>
      <c r="X206" s="160" t="s">
        <v>277</v>
      </c>
      <c r="Y206" s="101" t="s">
        <v>83</v>
      </c>
      <c r="Z206" s="160"/>
      <c r="AA206" s="101" t="s">
        <v>83</v>
      </c>
      <c r="AB206" s="160" t="s">
        <v>90</v>
      </c>
      <c r="AC206" s="101" t="s">
        <v>282</v>
      </c>
      <c r="AD206" s="160" t="s">
        <v>298</v>
      </c>
      <c r="AE206" s="101" t="s">
        <v>282</v>
      </c>
      <c r="AF206" s="160" t="s">
        <v>88</v>
      </c>
      <c r="AG206" s="101" t="s">
        <v>282</v>
      </c>
      <c r="AH206" s="160" t="s">
        <v>87</v>
      </c>
      <c r="AI206" s="101" t="s">
        <v>83</v>
      </c>
      <c r="AJ206" s="160" t="s">
        <v>90</v>
      </c>
      <c r="AK206" s="101" t="s">
        <v>298</v>
      </c>
      <c r="AL206" s="160" t="s">
        <v>85</v>
      </c>
      <c r="AM206" s="101" t="s">
        <v>277</v>
      </c>
      <c r="AN206" s="160" t="s">
        <v>279</v>
      </c>
    </row>
    <row r="207" spans="1:40" ht="12.75" customHeight="1" x14ac:dyDescent="0.3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278</v>
      </c>
      <c r="P207" s="159" t="s">
        <v>277</v>
      </c>
      <c r="Q207" s="89" t="s">
        <v>277</v>
      </c>
      <c r="R207" s="159" t="s">
        <v>11</v>
      </c>
      <c r="S207" s="89" t="s">
        <v>282</v>
      </c>
      <c r="T207" s="159" t="s">
        <v>85</v>
      </c>
      <c r="U207" s="89" t="s">
        <v>282</v>
      </c>
      <c r="V207" s="159" t="s">
        <v>85</v>
      </c>
      <c r="W207" s="89" t="s">
        <v>278</v>
      </c>
      <c r="X207" s="159"/>
      <c r="Y207" s="89" t="s">
        <v>83</v>
      </c>
      <c r="Z207" s="159" t="s">
        <v>85</v>
      </c>
      <c r="AA207" s="89" t="s">
        <v>278</v>
      </c>
      <c r="AB207" s="159"/>
      <c r="AC207" s="89" t="s">
        <v>282</v>
      </c>
      <c r="AD207" s="159" t="s">
        <v>492</v>
      </c>
      <c r="AE207" s="89" t="s">
        <v>282</v>
      </c>
      <c r="AF207" s="159" t="s">
        <v>88</v>
      </c>
      <c r="AG207" s="89" t="s">
        <v>278</v>
      </c>
      <c r="AH207" s="159"/>
      <c r="AI207" s="89" t="s">
        <v>83</v>
      </c>
      <c r="AJ207" s="159" t="s">
        <v>90</v>
      </c>
      <c r="AK207" s="89" t="s">
        <v>278</v>
      </c>
      <c r="AL207" s="159"/>
      <c r="AM207" s="89" t="s">
        <v>277</v>
      </c>
      <c r="AN207" s="159" t="s">
        <v>673</v>
      </c>
    </row>
    <row r="208" spans="1:40" ht="12.75" customHeight="1" x14ac:dyDescent="0.25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278</v>
      </c>
      <c r="P208" s="160"/>
      <c r="Q208" s="101" t="s">
        <v>278</v>
      </c>
      <c r="R208" s="160"/>
      <c r="S208" s="101" t="s">
        <v>282</v>
      </c>
      <c r="T208" s="160" t="s">
        <v>85</v>
      </c>
      <c r="U208" s="101" t="s">
        <v>282</v>
      </c>
      <c r="V208" s="160" t="s">
        <v>85</v>
      </c>
      <c r="W208" s="101" t="s">
        <v>278</v>
      </c>
      <c r="X208" s="160"/>
      <c r="Y208" s="101" t="s">
        <v>83</v>
      </c>
      <c r="Z208" s="160" t="s">
        <v>85</v>
      </c>
      <c r="AA208" s="101" t="s">
        <v>278</v>
      </c>
      <c r="AB208" s="160"/>
      <c r="AC208" s="101" t="s">
        <v>282</v>
      </c>
      <c r="AD208" s="160" t="s">
        <v>492</v>
      </c>
      <c r="AE208" s="101" t="s">
        <v>282</v>
      </c>
      <c r="AF208" s="160" t="s">
        <v>88</v>
      </c>
      <c r="AG208" s="101" t="s">
        <v>278</v>
      </c>
      <c r="AH208" s="160"/>
      <c r="AI208" s="101" t="s">
        <v>83</v>
      </c>
      <c r="AJ208" s="160"/>
      <c r="AK208" s="101" t="s">
        <v>278</v>
      </c>
      <c r="AL208" s="160"/>
      <c r="AM208" s="101" t="s">
        <v>82</v>
      </c>
      <c r="AN208" s="160" t="s">
        <v>673</v>
      </c>
    </row>
    <row r="209" spans="1:40" ht="12.75" customHeight="1" x14ac:dyDescent="0.3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278</v>
      </c>
      <c r="P209" s="156"/>
      <c r="Q209" s="87" t="s">
        <v>278</v>
      </c>
      <c r="R209" s="156"/>
      <c r="S209" s="87" t="s">
        <v>278</v>
      </c>
      <c r="T209" s="156"/>
      <c r="U209" s="87" t="s">
        <v>278</v>
      </c>
      <c r="V209" s="156"/>
      <c r="W209" s="87" t="s">
        <v>278</v>
      </c>
      <c r="X209" s="156"/>
      <c r="Y209" s="87" t="s">
        <v>278</v>
      </c>
      <c r="Z209" s="156"/>
      <c r="AA209" s="87" t="s">
        <v>278</v>
      </c>
      <c r="AB209" s="156"/>
      <c r="AC209" s="87" t="s">
        <v>278</v>
      </c>
      <c r="AD209" s="156" t="s">
        <v>277</v>
      </c>
      <c r="AE209" s="87" t="s">
        <v>278</v>
      </c>
      <c r="AF209" s="156"/>
      <c r="AG209" s="87" t="s">
        <v>278</v>
      </c>
      <c r="AH209" s="156"/>
      <c r="AI209" s="87" t="s">
        <v>278</v>
      </c>
      <c r="AJ209" s="156"/>
      <c r="AK209" s="87" t="s">
        <v>278</v>
      </c>
      <c r="AL209" s="156"/>
      <c r="AM209" s="87" t="s">
        <v>82</v>
      </c>
      <c r="AN209" s="156" t="s">
        <v>673</v>
      </c>
    </row>
    <row r="210" spans="1:40" ht="12.75" customHeight="1" x14ac:dyDescent="0.25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278</v>
      </c>
      <c r="P210" s="157"/>
      <c r="Q210" s="80" t="s">
        <v>278</v>
      </c>
      <c r="R210" s="157"/>
      <c r="S210" s="80" t="s">
        <v>278</v>
      </c>
      <c r="T210" s="157"/>
      <c r="U210" s="80" t="s">
        <v>278</v>
      </c>
      <c r="V210" s="157"/>
      <c r="W210" s="80" t="s">
        <v>278</v>
      </c>
      <c r="X210" s="157"/>
      <c r="Y210" s="80" t="s">
        <v>278</v>
      </c>
      <c r="Z210" s="157"/>
      <c r="AA210" s="80" t="s">
        <v>278</v>
      </c>
      <c r="AB210" s="157"/>
      <c r="AC210" s="80" t="s">
        <v>278</v>
      </c>
      <c r="AD210" s="157" t="s">
        <v>277</v>
      </c>
      <c r="AE210" s="80" t="s">
        <v>278</v>
      </c>
      <c r="AF210" s="157"/>
      <c r="AG210" s="80" t="s">
        <v>278</v>
      </c>
      <c r="AH210" s="157"/>
      <c r="AI210" s="80" t="s">
        <v>278</v>
      </c>
      <c r="AJ210" s="157"/>
      <c r="AK210" s="80" t="s">
        <v>278</v>
      </c>
      <c r="AL210" s="157"/>
      <c r="AM210" s="80" t="s">
        <v>82</v>
      </c>
      <c r="AN210" s="157" t="s">
        <v>673</v>
      </c>
    </row>
    <row r="211" spans="1:40" ht="12.75" customHeight="1" x14ac:dyDescent="0.25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276</v>
      </c>
      <c r="P211" s="160"/>
      <c r="Q211" s="101" t="s">
        <v>276</v>
      </c>
      <c r="R211" s="160"/>
      <c r="S211" s="101" t="s">
        <v>276</v>
      </c>
      <c r="T211" s="160" t="s">
        <v>85</v>
      </c>
      <c r="U211" s="101" t="s">
        <v>276</v>
      </c>
      <c r="V211" s="160" t="s">
        <v>88</v>
      </c>
      <c r="W211" s="101" t="s">
        <v>83</v>
      </c>
      <c r="X211" s="160" t="s">
        <v>85</v>
      </c>
      <c r="Y211" s="101" t="s">
        <v>276</v>
      </c>
      <c r="Z211" s="160"/>
      <c r="AA211" s="101" t="s">
        <v>276</v>
      </c>
      <c r="AB211" s="160" t="s">
        <v>88</v>
      </c>
      <c r="AC211" s="101" t="s">
        <v>276</v>
      </c>
      <c r="AD211" s="160"/>
      <c r="AE211" s="101" t="s">
        <v>276</v>
      </c>
      <c r="AF211" s="160"/>
      <c r="AG211" s="101" t="s">
        <v>276</v>
      </c>
      <c r="AH211" s="160" t="s">
        <v>88</v>
      </c>
      <c r="AI211" s="101" t="s">
        <v>276</v>
      </c>
      <c r="AJ211" s="160"/>
      <c r="AK211" s="101" t="s">
        <v>276</v>
      </c>
      <c r="AL211" s="160"/>
      <c r="AM211" s="101" t="s">
        <v>278</v>
      </c>
      <c r="AN211" s="160"/>
    </row>
    <row r="212" spans="1:40" ht="12.75" customHeight="1" x14ac:dyDescent="0.3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276</v>
      </c>
      <c r="P212" s="156" t="s">
        <v>16</v>
      </c>
      <c r="Q212" s="87" t="s">
        <v>276</v>
      </c>
      <c r="R212" s="156" t="s">
        <v>22</v>
      </c>
      <c r="S212" s="87" t="s">
        <v>276</v>
      </c>
      <c r="T212" s="156" t="s">
        <v>22</v>
      </c>
      <c r="U212" s="87" t="s">
        <v>276</v>
      </c>
      <c r="V212" s="156" t="s">
        <v>22</v>
      </c>
      <c r="W212" s="87" t="s">
        <v>83</v>
      </c>
      <c r="X212" s="156" t="s">
        <v>88</v>
      </c>
      <c r="Y212" s="87" t="s">
        <v>276</v>
      </c>
      <c r="Z212" s="156"/>
      <c r="AA212" s="87" t="s">
        <v>276</v>
      </c>
      <c r="AB212" s="156" t="s">
        <v>88</v>
      </c>
      <c r="AC212" s="87" t="s">
        <v>276</v>
      </c>
      <c r="AD212" s="156"/>
      <c r="AE212" s="87" t="s">
        <v>276</v>
      </c>
      <c r="AF212" s="156" t="s">
        <v>10</v>
      </c>
      <c r="AG212" s="87" t="s">
        <v>276</v>
      </c>
      <c r="AH212" s="156" t="s">
        <v>279</v>
      </c>
      <c r="AI212" s="87" t="s">
        <v>276</v>
      </c>
      <c r="AJ212" s="156"/>
      <c r="AK212" s="87" t="s">
        <v>276</v>
      </c>
      <c r="AL212" s="156"/>
      <c r="AM212" s="87" t="s">
        <v>278</v>
      </c>
      <c r="AN212" s="156"/>
    </row>
    <row r="213" spans="1:40" ht="12.75" customHeight="1" x14ac:dyDescent="0.25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277</v>
      </c>
      <c r="P213" s="160"/>
      <c r="Q213" s="101" t="s">
        <v>277</v>
      </c>
      <c r="R213" s="160"/>
      <c r="S213" s="101" t="s">
        <v>277</v>
      </c>
      <c r="T213" s="160" t="s">
        <v>85</v>
      </c>
      <c r="U213" s="101" t="s">
        <v>277</v>
      </c>
      <c r="V213" s="160"/>
      <c r="W213" s="101" t="s">
        <v>83</v>
      </c>
      <c r="X213" s="160" t="s">
        <v>85</v>
      </c>
      <c r="Y213" s="101" t="s">
        <v>298</v>
      </c>
      <c r="Z213" s="160" t="s">
        <v>596</v>
      </c>
      <c r="AA213" s="101" t="s">
        <v>277</v>
      </c>
      <c r="AB213" s="160" t="s">
        <v>88</v>
      </c>
      <c r="AC213" s="101" t="s">
        <v>277</v>
      </c>
      <c r="AD213" s="160" t="s">
        <v>502</v>
      </c>
      <c r="AE213" s="101" t="s">
        <v>277</v>
      </c>
      <c r="AF213" s="160" t="s">
        <v>82</v>
      </c>
      <c r="AG213" s="101" t="s">
        <v>277</v>
      </c>
      <c r="AH213" s="160" t="s">
        <v>279</v>
      </c>
      <c r="AI213" s="101" t="s">
        <v>277</v>
      </c>
      <c r="AJ213" s="160"/>
      <c r="AK213" s="101" t="s">
        <v>277</v>
      </c>
      <c r="AL213" s="160" t="s">
        <v>82</v>
      </c>
      <c r="AM213" s="101" t="s">
        <v>276</v>
      </c>
      <c r="AN213" s="160" t="s">
        <v>291</v>
      </c>
    </row>
    <row r="214" spans="1:40" ht="12.75" customHeight="1" x14ac:dyDescent="0.3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277</v>
      </c>
      <c r="P214" s="159"/>
      <c r="Q214" s="89" t="s">
        <v>277</v>
      </c>
      <c r="R214" s="159"/>
      <c r="S214" s="89" t="s">
        <v>277</v>
      </c>
      <c r="T214" s="159" t="s">
        <v>87</v>
      </c>
      <c r="U214" s="89" t="s">
        <v>277</v>
      </c>
      <c r="V214" s="159"/>
      <c r="W214" s="89" t="s">
        <v>83</v>
      </c>
      <c r="X214" s="159" t="s">
        <v>85</v>
      </c>
      <c r="Y214" s="89" t="s">
        <v>298</v>
      </c>
      <c r="Z214" s="159" t="s">
        <v>596</v>
      </c>
      <c r="AA214" s="89" t="s">
        <v>277</v>
      </c>
      <c r="AB214" s="159" t="s">
        <v>88</v>
      </c>
      <c r="AC214" s="89" t="s">
        <v>277</v>
      </c>
      <c r="AD214" s="159" t="s">
        <v>502</v>
      </c>
      <c r="AE214" s="89" t="s">
        <v>277</v>
      </c>
      <c r="AF214" s="159" t="s">
        <v>82</v>
      </c>
      <c r="AG214" s="89" t="s">
        <v>277</v>
      </c>
      <c r="AH214" s="159" t="s">
        <v>279</v>
      </c>
      <c r="AI214" s="89" t="s">
        <v>277</v>
      </c>
      <c r="AJ214" s="159"/>
      <c r="AK214" s="89" t="s">
        <v>82</v>
      </c>
      <c r="AL214" s="159" t="s">
        <v>296</v>
      </c>
      <c r="AM214" s="89" t="s">
        <v>276</v>
      </c>
      <c r="AN214" s="159" t="s">
        <v>506</v>
      </c>
    </row>
    <row r="215" spans="1:40" ht="12.75" customHeight="1" x14ac:dyDescent="0.25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82</v>
      </c>
      <c r="P215" s="160"/>
      <c r="Q215" s="101" t="s">
        <v>82</v>
      </c>
      <c r="R215" s="160" t="s">
        <v>296</v>
      </c>
      <c r="S215" s="101" t="s">
        <v>82</v>
      </c>
      <c r="T215" s="160" t="s">
        <v>87</v>
      </c>
      <c r="U215" s="101" t="s">
        <v>82</v>
      </c>
      <c r="V215" s="160"/>
      <c r="W215" s="101" t="s">
        <v>83</v>
      </c>
      <c r="X215" s="160" t="s">
        <v>85</v>
      </c>
      <c r="Y215" s="101" t="s">
        <v>596</v>
      </c>
      <c r="Z215" s="160" t="s">
        <v>287</v>
      </c>
      <c r="AA215" s="101" t="s">
        <v>82</v>
      </c>
      <c r="AB215" s="160" t="s">
        <v>88</v>
      </c>
      <c r="AC215" s="101" t="s">
        <v>277</v>
      </c>
      <c r="AD215" s="160" t="s">
        <v>287</v>
      </c>
      <c r="AE215" s="101" t="s">
        <v>82</v>
      </c>
      <c r="AF215" s="160" t="s">
        <v>277</v>
      </c>
      <c r="AG215" s="101" t="s">
        <v>82</v>
      </c>
      <c r="AH215" s="160" t="s">
        <v>88</v>
      </c>
      <c r="AI215" s="101" t="s">
        <v>82</v>
      </c>
      <c r="AJ215" s="160" t="s">
        <v>276</v>
      </c>
      <c r="AK215" s="101" t="s">
        <v>82</v>
      </c>
      <c r="AL215" s="160"/>
      <c r="AM215" s="101" t="s">
        <v>277</v>
      </c>
      <c r="AN215" s="160" t="s">
        <v>88</v>
      </c>
    </row>
    <row r="216" spans="1:40" ht="12.75" customHeight="1" x14ac:dyDescent="0.3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82</v>
      </c>
      <c r="P216" s="156"/>
      <c r="Q216" s="87" t="s">
        <v>539</v>
      </c>
      <c r="R216" s="156" t="s">
        <v>284</v>
      </c>
      <c r="S216" s="87" t="s">
        <v>82</v>
      </c>
      <c r="T216" s="156" t="s">
        <v>88</v>
      </c>
      <c r="U216" s="87" t="s">
        <v>82</v>
      </c>
      <c r="V216" s="156"/>
      <c r="W216" s="87" t="s">
        <v>278</v>
      </c>
      <c r="X216" s="156"/>
      <c r="Y216" s="87" t="s">
        <v>82</v>
      </c>
      <c r="Z216" s="156"/>
      <c r="AA216" s="87" t="s">
        <v>82</v>
      </c>
      <c r="AB216" s="156" t="s">
        <v>88</v>
      </c>
      <c r="AC216" s="87" t="s">
        <v>277</v>
      </c>
      <c r="AD216" s="156" t="s">
        <v>502</v>
      </c>
      <c r="AE216" s="87" t="s">
        <v>82</v>
      </c>
      <c r="AF216" s="156" t="s">
        <v>277</v>
      </c>
      <c r="AG216" s="87" t="s">
        <v>82</v>
      </c>
      <c r="AH216" s="156" t="s">
        <v>88</v>
      </c>
      <c r="AI216" s="87" t="s">
        <v>82</v>
      </c>
      <c r="AJ216" s="156" t="s">
        <v>276</v>
      </c>
      <c r="AK216" s="87" t="s">
        <v>82</v>
      </c>
      <c r="AL216" s="156"/>
      <c r="AM216" s="87" t="s">
        <v>277</v>
      </c>
      <c r="AN216" s="156" t="s">
        <v>88</v>
      </c>
    </row>
    <row r="217" spans="1:40" ht="12.75" customHeight="1" x14ac:dyDescent="0.25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82</v>
      </c>
      <c r="P217" s="157" t="s">
        <v>280</v>
      </c>
      <c r="Q217" s="80" t="s">
        <v>82</v>
      </c>
      <c r="R217" s="157"/>
      <c r="S217" s="80" t="s">
        <v>82</v>
      </c>
      <c r="T217" s="157" t="s">
        <v>88</v>
      </c>
      <c r="U217" s="80" t="s">
        <v>82</v>
      </c>
      <c r="V217" s="157"/>
      <c r="W217" s="80" t="s">
        <v>278</v>
      </c>
      <c r="X217" s="157"/>
      <c r="Y217" s="80" t="s">
        <v>82</v>
      </c>
      <c r="Z217" s="157" t="s">
        <v>22</v>
      </c>
      <c r="AA217" s="80" t="s">
        <v>82</v>
      </c>
      <c r="AB217" s="157" t="s">
        <v>88</v>
      </c>
      <c r="AC217" s="80" t="s">
        <v>82</v>
      </c>
      <c r="AD217" s="157" t="s">
        <v>277</v>
      </c>
      <c r="AE217" s="80" t="s">
        <v>82</v>
      </c>
      <c r="AF217" s="157" t="s">
        <v>277</v>
      </c>
      <c r="AG217" s="80" t="s">
        <v>82</v>
      </c>
      <c r="AH217" s="157" t="s">
        <v>88</v>
      </c>
      <c r="AI217" s="80" t="s">
        <v>82</v>
      </c>
      <c r="AJ217" s="157" t="s">
        <v>276</v>
      </c>
      <c r="AK217" s="80" t="s">
        <v>82</v>
      </c>
      <c r="AL217" s="157" t="s">
        <v>492</v>
      </c>
      <c r="AM217" s="80" t="s">
        <v>277</v>
      </c>
      <c r="AN217" s="157" t="s">
        <v>88</v>
      </c>
    </row>
    <row r="218" spans="1:40" ht="12.75" customHeight="1" x14ac:dyDescent="0.3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278</v>
      </c>
      <c r="P218" s="159"/>
      <c r="Q218" s="89" t="s">
        <v>278</v>
      </c>
      <c r="R218" s="159"/>
      <c r="S218" s="89" t="s">
        <v>278</v>
      </c>
      <c r="T218" s="159"/>
      <c r="U218" s="89" t="s">
        <v>278</v>
      </c>
      <c r="V218" s="159"/>
      <c r="W218" s="89" t="s">
        <v>83</v>
      </c>
      <c r="X218" s="159"/>
      <c r="Y218" s="89" t="s">
        <v>278</v>
      </c>
      <c r="Z218" s="159"/>
      <c r="AA218" s="89" t="s">
        <v>278</v>
      </c>
      <c r="AB218" s="159"/>
      <c r="AC218" s="89" t="s">
        <v>278</v>
      </c>
      <c r="AD218" s="159"/>
      <c r="AE218" s="89" t="s">
        <v>278</v>
      </c>
      <c r="AF218" s="159"/>
      <c r="AG218" s="89" t="s">
        <v>278</v>
      </c>
      <c r="AH218" s="159"/>
      <c r="AI218" s="89" t="s">
        <v>278</v>
      </c>
      <c r="AJ218" s="159"/>
      <c r="AK218" s="89" t="s">
        <v>278</v>
      </c>
      <c r="AL218" s="159" t="s">
        <v>492</v>
      </c>
      <c r="AM218" s="89" t="s">
        <v>276</v>
      </c>
      <c r="AN218" s="159" t="s">
        <v>673</v>
      </c>
    </row>
    <row r="219" spans="1:40" ht="12.75" customHeight="1" x14ac:dyDescent="0.3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278</v>
      </c>
      <c r="P219" s="159"/>
      <c r="Q219" s="111" t="s">
        <v>278</v>
      </c>
      <c r="R219" s="159"/>
      <c r="S219" s="111" t="s">
        <v>278</v>
      </c>
      <c r="T219" s="159"/>
      <c r="U219" s="111" t="s">
        <v>278</v>
      </c>
      <c r="V219" s="159"/>
      <c r="W219" s="111" t="s">
        <v>83</v>
      </c>
      <c r="X219" s="159"/>
      <c r="Y219" s="111" t="s">
        <v>278</v>
      </c>
      <c r="Z219" s="159"/>
      <c r="AA219" s="111" t="s">
        <v>278</v>
      </c>
      <c r="AB219" s="159"/>
      <c r="AC219" s="111" t="s">
        <v>278</v>
      </c>
      <c r="AD219" s="159"/>
      <c r="AE219" s="111" t="s">
        <v>278</v>
      </c>
      <c r="AF219" s="159"/>
      <c r="AG219" s="111" t="s">
        <v>278</v>
      </c>
      <c r="AH219" s="159"/>
      <c r="AI219" s="111" t="s">
        <v>278</v>
      </c>
      <c r="AJ219" s="159"/>
      <c r="AK219" s="111" t="s">
        <v>278</v>
      </c>
      <c r="AL219" s="159" t="s">
        <v>492</v>
      </c>
      <c r="AM219" s="111" t="s">
        <v>276</v>
      </c>
      <c r="AN219" s="159" t="s">
        <v>673</v>
      </c>
    </row>
    <row r="220" spans="1:40" ht="12.75" customHeight="1" x14ac:dyDescent="0.3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276</v>
      </c>
      <c r="P220" s="159"/>
      <c r="Q220" s="111" t="s">
        <v>276</v>
      </c>
      <c r="R220" s="159"/>
      <c r="S220" s="111" t="s">
        <v>276</v>
      </c>
      <c r="T220" s="159"/>
      <c r="U220" s="111" t="s">
        <v>276</v>
      </c>
      <c r="V220" s="159"/>
      <c r="W220" s="111" t="s">
        <v>83</v>
      </c>
      <c r="X220" s="159" t="s">
        <v>542</v>
      </c>
      <c r="Y220" s="111" t="s">
        <v>276</v>
      </c>
      <c r="Z220" s="159"/>
      <c r="AA220" s="111" t="s">
        <v>276</v>
      </c>
      <c r="AB220" s="159"/>
      <c r="AC220" s="111" t="s">
        <v>276</v>
      </c>
      <c r="AD220" s="159" t="s">
        <v>694</v>
      </c>
      <c r="AE220" s="111" t="s">
        <v>276</v>
      </c>
      <c r="AF220" s="159" t="s">
        <v>279</v>
      </c>
      <c r="AG220" s="111" t="s">
        <v>276</v>
      </c>
      <c r="AH220" s="159"/>
      <c r="AI220" s="111" t="s">
        <v>276</v>
      </c>
      <c r="AJ220" s="159"/>
      <c r="AK220" s="111" t="s">
        <v>276</v>
      </c>
      <c r="AL220" s="159" t="s">
        <v>492</v>
      </c>
      <c r="AM220" s="111" t="s">
        <v>673</v>
      </c>
      <c r="AN220" s="159" t="s">
        <v>11</v>
      </c>
    </row>
    <row r="221" spans="1:40" ht="12.75" customHeight="1" x14ac:dyDescent="0.3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276</v>
      </c>
      <c r="P221" s="159"/>
      <c r="Q221" s="89" t="s">
        <v>276</v>
      </c>
      <c r="R221" s="159"/>
      <c r="S221" s="89" t="s">
        <v>276</v>
      </c>
      <c r="T221" s="159"/>
      <c r="U221" s="89" t="s">
        <v>276</v>
      </c>
      <c r="V221" s="159" t="s">
        <v>538</v>
      </c>
      <c r="W221" s="89" t="s">
        <v>83</v>
      </c>
      <c r="X221" s="159" t="s">
        <v>542</v>
      </c>
      <c r="Y221" s="89" t="s">
        <v>276</v>
      </c>
      <c r="Z221" s="159"/>
      <c r="AA221" s="89" t="s">
        <v>276</v>
      </c>
      <c r="AB221" s="159" t="s">
        <v>538</v>
      </c>
      <c r="AC221" s="89" t="s">
        <v>276</v>
      </c>
      <c r="AD221" s="159"/>
      <c r="AE221" s="89" t="s">
        <v>276</v>
      </c>
      <c r="AF221" s="159" t="s">
        <v>279</v>
      </c>
      <c r="AG221" s="89" t="s">
        <v>276</v>
      </c>
      <c r="AH221" s="159"/>
      <c r="AI221" s="89" t="s">
        <v>276</v>
      </c>
      <c r="AJ221" s="159"/>
      <c r="AK221" s="89" t="s">
        <v>276</v>
      </c>
      <c r="AL221" s="159" t="s">
        <v>492</v>
      </c>
      <c r="AM221" s="89" t="s">
        <v>673</v>
      </c>
      <c r="AN221" s="159" t="s">
        <v>11</v>
      </c>
    </row>
    <row r="222" spans="1:40" ht="12.75" customHeight="1" thickBot="1" x14ac:dyDescent="0.3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277</v>
      </c>
      <c r="P222" s="161"/>
      <c r="Q222" s="102" t="s">
        <v>82</v>
      </c>
      <c r="R222" s="161" t="s">
        <v>18</v>
      </c>
      <c r="S222" s="102" t="s">
        <v>277</v>
      </c>
      <c r="T222" s="161"/>
      <c r="U222" s="102" t="s">
        <v>277</v>
      </c>
      <c r="V222" s="161"/>
      <c r="W222" s="102" t="s">
        <v>83</v>
      </c>
      <c r="X222" s="161" t="s">
        <v>537</v>
      </c>
      <c r="Y222" s="102" t="s">
        <v>277</v>
      </c>
      <c r="Z222" s="161" t="s">
        <v>85</v>
      </c>
      <c r="AA222" s="102" t="s">
        <v>277</v>
      </c>
      <c r="AB222" s="161"/>
      <c r="AC222" s="102" t="s">
        <v>277</v>
      </c>
      <c r="AD222" s="161" t="s">
        <v>502</v>
      </c>
      <c r="AE222" s="102" t="s">
        <v>277</v>
      </c>
      <c r="AF222" s="161" t="s">
        <v>279</v>
      </c>
      <c r="AG222" s="102" t="s">
        <v>277</v>
      </c>
      <c r="AH222" s="161"/>
      <c r="AI222" s="102" t="s">
        <v>277</v>
      </c>
      <c r="AJ222" s="161" t="s">
        <v>85</v>
      </c>
      <c r="AK222" s="102" t="s">
        <v>277</v>
      </c>
      <c r="AL222" s="161" t="s">
        <v>492</v>
      </c>
      <c r="AM222" s="102" t="s">
        <v>82</v>
      </c>
      <c r="AN222" s="161" t="s">
        <v>673</v>
      </c>
    </row>
    <row r="223" spans="1:40" ht="12.75" customHeight="1" x14ac:dyDescent="0.3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277</v>
      </c>
      <c r="P223" s="156"/>
      <c r="Q223" s="87" t="s">
        <v>82</v>
      </c>
      <c r="R223" s="156" t="s">
        <v>88</v>
      </c>
      <c r="S223" s="87" t="s">
        <v>277</v>
      </c>
      <c r="T223" s="156"/>
      <c r="U223" s="87" t="s">
        <v>277</v>
      </c>
      <c r="V223" s="156"/>
      <c r="W223" s="87" t="s">
        <v>278</v>
      </c>
      <c r="X223" s="156"/>
      <c r="Y223" s="87" t="s">
        <v>277</v>
      </c>
      <c r="Z223" s="156" t="s">
        <v>85</v>
      </c>
      <c r="AA223" s="87" t="s">
        <v>282</v>
      </c>
      <c r="AB223" s="156" t="s">
        <v>308</v>
      </c>
      <c r="AC223" s="87" t="s">
        <v>277</v>
      </c>
      <c r="AD223" s="156" t="s">
        <v>502</v>
      </c>
      <c r="AE223" s="87" t="s">
        <v>277</v>
      </c>
      <c r="AF223" s="156"/>
      <c r="AG223" s="87" t="s">
        <v>277</v>
      </c>
      <c r="AH223" s="156"/>
      <c r="AI223" s="87" t="s">
        <v>277</v>
      </c>
      <c r="AJ223" s="156" t="s">
        <v>85</v>
      </c>
      <c r="AK223" s="87" t="s">
        <v>277</v>
      </c>
      <c r="AL223" s="156" t="s">
        <v>492</v>
      </c>
      <c r="AM223" s="87" t="s">
        <v>82</v>
      </c>
      <c r="AN223" s="156" t="s">
        <v>506</v>
      </c>
    </row>
    <row r="224" spans="1:40" ht="12.75" customHeight="1" x14ac:dyDescent="0.25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277</v>
      </c>
      <c r="P224" s="157"/>
      <c r="Q224" s="80" t="s">
        <v>82</v>
      </c>
      <c r="R224" s="157" t="s">
        <v>10</v>
      </c>
      <c r="S224" s="80" t="s">
        <v>277</v>
      </c>
      <c r="T224" s="157"/>
      <c r="U224" s="80" t="s">
        <v>277</v>
      </c>
      <c r="V224" s="157"/>
      <c r="W224" s="80" t="s">
        <v>278</v>
      </c>
      <c r="X224" s="157"/>
      <c r="Y224" s="80" t="s">
        <v>277</v>
      </c>
      <c r="Z224" s="157" t="s">
        <v>22</v>
      </c>
      <c r="AA224" s="80" t="s">
        <v>282</v>
      </c>
      <c r="AB224" s="157" t="s">
        <v>308</v>
      </c>
      <c r="AC224" s="80" t="s">
        <v>277</v>
      </c>
      <c r="AD224" s="157" t="s">
        <v>502</v>
      </c>
      <c r="AE224" s="80" t="s">
        <v>277</v>
      </c>
      <c r="AF224" s="157"/>
      <c r="AG224" s="80" t="s">
        <v>277</v>
      </c>
      <c r="AH224" s="157"/>
      <c r="AI224" s="80" t="s">
        <v>277</v>
      </c>
      <c r="AJ224" s="157" t="s">
        <v>85</v>
      </c>
      <c r="AK224" s="80" t="s">
        <v>277</v>
      </c>
      <c r="AL224" s="157" t="s">
        <v>492</v>
      </c>
      <c r="AM224" s="80" t="s">
        <v>82</v>
      </c>
      <c r="AN224" s="157" t="s">
        <v>506</v>
      </c>
    </row>
    <row r="225" spans="1:40" ht="12.75" customHeight="1" x14ac:dyDescent="0.3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82</v>
      </c>
      <c r="P225" s="151"/>
      <c r="Q225" s="84" t="s">
        <v>82</v>
      </c>
      <c r="R225" s="151"/>
      <c r="S225" s="84" t="s">
        <v>82</v>
      </c>
      <c r="T225" s="151"/>
      <c r="U225" s="84" t="s">
        <v>82</v>
      </c>
      <c r="V225" s="151"/>
      <c r="W225" s="84" t="s">
        <v>83</v>
      </c>
      <c r="X225" s="151"/>
      <c r="Y225" s="84" t="s">
        <v>82</v>
      </c>
      <c r="Z225" s="151" t="s">
        <v>88</v>
      </c>
      <c r="AA225" s="84" t="s">
        <v>282</v>
      </c>
      <c r="AB225" s="151" t="s">
        <v>308</v>
      </c>
      <c r="AC225" s="84" t="s">
        <v>82</v>
      </c>
      <c r="AD225" s="151" t="s">
        <v>277</v>
      </c>
      <c r="AE225" s="84" t="s">
        <v>82</v>
      </c>
      <c r="AF225" s="151" t="s">
        <v>277</v>
      </c>
      <c r="AG225" s="84" t="s">
        <v>82</v>
      </c>
      <c r="AH225" s="151"/>
      <c r="AI225" s="84" t="s">
        <v>82</v>
      </c>
      <c r="AJ225" s="151" t="s">
        <v>85</v>
      </c>
      <c r="AK225" s="84" t="s">
        <v>82</v>
      </c>
      <c r="AL225" s="151" t="s">
        <v>492</v>
      </c>
      <c r="AM225" s="84" t="s">
        <v>277</v>
      </c>
      <c r="AN225" s="151" t="s">
        <v>506</v>
      </c>
    </row>
    <row r="226" spans="1:40" ht="12.75" customHeight="1" x14ac:dyDescent="0.25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82</v>
      </c>
      <c r="P226" s="155" t="s">
        <v>280</v>
      </c>
      <c r="Q226" s="40" t="s">
        <v>82</v>
      </c>
      <c r="R226" s="155"/>
      <c r="S226" s="40" t="s">
        <v>82</v>
      </c>
      <c r="T226" s="155"/>
      <c r="U226" s="40" t="s">
        <v>82</v>
      </c>
      <c r="V226" s="155" t="s">
        <v>85</v>
      </c>
      <c r="W226" s="40" t="s">
        <v>83</v>
      </c>
      <c r="X226" s="155"/>
      <c r="Y226" s="40" t="s">
        <v>82</v>
      </c>
      <c r="Z226" s="155" t="s">
        <v>88</v>
      </c>
      <c r="AA226" s="40" t="s">
        <v>82</v>
      </c>
      <c r="AB226" s="155" t="s">
        <v>277</v>
      </c>
      <c r="AC226" s="40" t="s">
        <v>277</v>
      </c>
      <c r="AD226" s="155" t="s">
        <v>85</v>
      </c>
      <c r="AE226" s="40" t="s">
        <v>82</v>
      </c>
      <c r="AF226" s="155" t="s">
        <v>277</v>
      </c>
      <c r="AG226" s="40" t="s">
        <v>82</v>
      </c>
      <c r="AH226" s="155"/>
      <c r="AI226" s="40" t="s">
        <v>82</v>
      </c>
      <c r="AJ226" s="155" t="s">
        <v>85</v>
      </c>
      <c r="AK226" s="40" t="s">
        <v>82</v>
      </c>
      <c r="AL226" s="155" t="s">
        <v>492</v>
      </c>
      <c r="AM226" s="40" t="s">
        <v>580</v>
      </c>
      <c r="AN226" s="155" t="s">
        <v>284</v>
      </c>
    </row>
    <row r="227" spans="1:40" ht="12.75" customHeight="1" x14ac:dyDescent="0.25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278</v>
      </c>
      <c r="P227" s="155"/>
      <c r="Q227" s="40" t="s">
        <v>278</v>
      </c>
      <c r="R227" s="155"/>
      <c r="S227" s="40" t="s">
        <v>278</v>
      </c>
      <c r="T227" s="155"/>
      <c r="U227" s="40" t="s">
        <v>278</v>
      </c>
      <c r="V227" s="155"/>
      <c r="W227" s="40" t="s">
        <v>83</v>
      </c>
      <c r="X227" s="155" t="s">
        <v>542</v>
      </c>
      <c r="Y227" s="40" t="s">
        <v>278</v>
      </c>
      <c r="Z227" s="155"/>
      <c r="AA227" s="40" t="s">
        <v>278</v>
      </c>
      <c r="AB227" s="155"/>
      <c r="AC227" s="40" t="s">
        <v>278</v>
      </c>
      <c r="AD227" s="155"/>
      <c r="AE227" s="40" t="s">
        <v>278</v>
      </c>
      <c r="AF227" s="155"/>
      <c r="AG227" s="40" t="s">
        <v>278</v>
      </c>
      <c r="AH227" s="155"/>
      <c r="AI227" s="40" t="s">
        <v>278</v>
      </c>
      <c r="AJ227" s="155"/>
      <c r="AK227" s="40" t="s">
        <v>278</v>
      </c>
      <c r="AL227" s="155" t="s">
        <v>492</v>
      </c>
      <c r="AM227" s="40" t="s">
        <v>82</v>
      </c>
      <c r="AN227" s="155" t="s">
        <v>506</v>
      </c>
    </row>
    <row r="228" spans="1:40" ht="12.75" customHeight="1" x14ac:dyDescent="0.3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278</v>
      </c>
      <c r="P228" s="151"/>
      <c r="Q228" s="84" t="s">
        <v>278</v>
      </c>
      <c r="R228" s="151"/>
      <c r="S228" s="84" t="s">
        <v>278</v>
      </c>
      <c r="T228" s="151"/>
      <c r="U228" s="84" t="s">
        <v>278</v>
      </c>
      <c r="V228" s="151"/>
      <c r="W228" s="84" t="s">
        <v>83</v>
      </c>
      <c r="X228" s="151" t="s">
        <v>279</v>
      </c>
      <c r="Y228" s="84" t="s">
        <v>278</v>
      </c>
      <c r="Z228" s="151"/>
      <c r="AA228" s="84" t="s">
        <v>308</v>
      </c>
      <c r="AB228" s="151" t="s">
        <v>11</v>
      </c>
      <c r="AC228" s="84" t="s">
        <v>278</v>
      </c>
      <c r="AD228" s="151"/>
      <c r="AE228" s="84" t="s">
        <v>278</v>
      </c>
      <c r="AF228" s="151"/>
      <c r="AG228" s="84" t="s">
        <v>278</v>
      </c>
      <c r="AH228" s="151"/>
      <c r="AI228" s="84" t="s">
        <v>278</v>
      </c>
      <c r="AJ228" s="151"/>
      <c r="AK228" s="84" t="s">
        <v>278</v>
      </c>
      <c r="AL228" s="151" t="s">
        <v>492</v>
      </c>
      <c r="AM228" s="84" t="s">
        <v>82</v>
      </c>
      <c r="AN228" s="151" t="s">
        <v>506</v>
      </c>
    </row>
    <row r="229" spans="1:40" ht="12.75" customHeight="1" x14ac:dyDescent="0.25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276</v>
      </c>
      <c r="P229" s="155"/>
      <c r="Q229" s="40" t="s">
        <v>276</v>
      </c>
      <c r="R229" s="155"/>
      <c r="S229" s="40" t="s">
        <v>276</v>
      </c>
      <c r="T229" s="155"/>
      <c r="U229" s="40" t="s">
        <v>276</v>
      </c>
      <c r="V229" s="155"/>
      <c r="W229" s="40" t="s">
        <v>83</v>
      </c>
      <c r="X229" s="155" t="s">
        <v>537</v>
      </c>
      <c r="Y229" s="40" t="s">
        <v>276</v>
      </c>
      <c r="Z229" s="155" t="s">
        <v>279</v>
      </c>
      <c r="AA229" s="40" t="s">
        <v>298</v>
      </c>
      <c r="AB229" s="155" t="s">
        <v>308</v>
      </c>
      <c r="AC229" s="40" t="s">
        <v>276</v>
      </c>
      <c r="AD229" s="155" t="s">
        <v>88</v>
      </c>
      <c r="AE229" s="40" t="s">
        <v>276</v>
      </c>
      <c r="AF229" s="155" t="s">
        <v>277</v>
      </c>
      <c r="AG229" s="40" t="s">
        <v>276</v>
      </c>
      <c r="AH229" s="155"/>
      <c r="AI229" s="40" t="s">
        <v>276</v>
      </c>
      <c r="AJ229" s="155" t="s">
        <v>85</v>
      </c>
      <c r="AK229" s="40" t="s">
        <v>276</v>
      </c>
      <c r="AL229" s="155" t="s">
        <v>492</v>
      </c>
      <c r="AM229" s="40" t="s">
        <v>278</v>
      </c>
      <c r="AN229" s="155"/>
    </row>
    <row r="230" spans="1:40" ht="12.75" customHeight="1" x14ac:dyDescent="0.3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276</v>
      </c>
      <c r="P230" s="156"/>
      <c r="Q230" s="87" t="s">
        <v>276</v>
      </c>
      <c r="R230" s="156"/>
      <c r="S230" s="87" t="s">
        <v>276</v>
      </c>
      <c r="T230" s="156"/>
      <c r="U230" s="87" t="s">
        <v>276</v>
      </c>
      <c r="V230" s="156"/>
      <c r="W230" s="87" t="s">
        <v>278</v>
      </c>
      <c r="X230" s="156"/>
      <c r="Y230" s="87" t="s">
        <v>276</v>
      </c>
      <c r="Z230" s="156" t="s">
        <v>85</v>
      </c>
      <c r="AA230" s="87" t="s">
        <v>276</v>
      </c>
      <c r="AB230" s="156"/>
      <c r="AC230" s="87" t="s">
        <v>276</v>
      </c>
      <c r="AD230" s="156" t="s">
        <v>88</v>
      </c>
      <c r="AE230" s="87" t="s">
        <v>276</v>
      </c>
      <c r="AF230" s="156" t="s">
        <v>277</v>
      </c>
      <c r="AG230" s="87" t="s">
        <v>276</v>
      </c>
      <c r="AH230" s="156"/>
      <c r="AI230" s="87" t="s">
        <v>276</v>
      </c>
      <c r="AJ230" s="156" t="s">
        <v>85</v>
      </c>
      <c r="AK230" s="87" t="s">
        <v>276</v>
      </c>
      <c r="AL230" s="156" t="s">
        <v>492</v>
      </c>
      <c r="AM230" s="87" t="s">
        <v>278</v>
      </c>
      <c r="AN230" s="156"/>
    </row>
    <row r="231" spans="1:40" ht="12.75" customHeight="1" x14ac:dyDescent="0.25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276</v>
      </c>
      <c r="P231" s="157"/>
      <c r="Q231" s="80" t="s">
        <v>276</v>
      </c>
      <c r="R231" s="157"/>
      <c r="S231" s="80" t="s">
        <v>276</v>
      </c>
      <c r="T231" s="157"/>
      <c r="U231" s="80" t="s">
        <v>276</v>
      </c>
      <c r="V231" s="157"/>
      <c r="W231" s="80" t="s">
        <v>278</v>
      </c>
      <c r="X231" s="157"/>
      <c r="Y231" s="80" t="s">
        <v>276</v>
      </c>
      <c r="Z231" s="157" t="s">
        <v>22</v>
      </c>
      <c r="AA231" s="80" t="s">
        <v>277</v>
      </c>
      <c r="AB231" s="157" t="s">
        <v>22</v>
      </c>
      <c r="AC231" s="80" t="s">
        <v>276</v>
      </c>
      <c r="AD231" s="157" t="s">
        <v>88</v>
      </c>
      <c r="AE231" s="80" t="s">
        <v>276</v>
      </c>
      <c r="AF231" s="157" t="s">
        <v>277</v>
      </c>
      <c r="AG231" s="80" t="s">
        <v>276</v>
      </c>
      <c r="AH231" s="157"/>
      <c r="AI231" s="80" t="s">
        <v>276</v>
      </c>
      <c r="AJ231" s="157" t="s">
        <v>85</v>
      </c>
      <c r="AK231" s="80" t="s">
        <v>276</v>
      </c>
      <c r="AL231" s="157" t="s">
        <v>492</v>
      </c>
      <c r="AM231" s="80" t="s">
        <v>278</v>
      </c>
      <c r="AN231" s="157"/>
    </row>
    <row r="232" spans="1:40" ht="12.75" customHeight="1" x14ac:dyDescent="0.3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277</v>
      </c>
      <c r="P232" s="151"/>
      <c r="Q232" s="84" t="s">
        <v>277</v>
      </c>
      <c r="R232" s="151" t="s">
        <v>82</v>
      </c>
      <c r="S232" s="84" t="s">
        <v>277</v>
      </c>
      <c r="T232" s="151"/>
      <c r="U232" s="84" t="s">
        <v>277</v>
      </c>
      <c r="V232" s="151" t="s">
        <v>580</v>
      </c>
      <c r="W232" s="84" t="s">
        <v>83</v>
      </c>
      <c r="X232" s="151"/>
      <c r="Y232" s="84" t="s">
        <v>277</v>
      </c>
      <c r="Z232" s="151" t="s">
        <v>88</v>
      </c>
      <c r="AA232" s="84" t="s">
        <v>277</v>
      </c>
      <c r="AB232" s="151"/>
      <c r="AC232" s="84" t="s">
        <v>277</v>
      </c>
      <c r="AD232" s="151" t="s">
        <v>88</v>
      </c>
      <c r="AE232" s="84" t="s">
        <v>277</v>
      </c>
      <c r="AF232" s="151" t="s">
        <v>279</v>
      </c>
      <c r="AG232" s="84" t="s">
        <v>277</v>
      </c>
      <c r="AH232" s="151"/>
      <c r="AI232" s="84" t="s">
        <v>277</v>
      </c>
      <c r="AJ232" s="151" t="s">
        <v>88</v>
      </c>
      <c r="AK232" s="84" t="s">
        <v>277</v>
      </c>
      <c r="AL232" s="151" t="s">
        <v>492</v>
      </c>
      <c r="AM232" s="84" t="s">
        <v>83</v>
      </c>
      <c r="AN232" s="151" t="s">
        <v>88</v>
      </c>
    </row>
    <row r="233" spans="1:40" ht="12.75" customHeight="1" x14ac:dyDescent="0.3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277</v>
      </c>
      <c r="P233" s="151"/>
      <c r="Q233" s="84" t="s">
        <v>277</v>
      </c>
      <c r="R233" s="151" t="s">
        <v>82</v>
      </c>
      <c r="S233" s="84" t="s">
        <v>277</v>
      </c>
      <c r="T233" s="151"/>
      <c r="U233" s="84" t="s">
        <v>277</v>
      </c>
      <c r="V233" s="151" t="s">
        <v>580</v>
      </c>
      <c r="W233" s="84" t="s">
        <v>83</v>
      </c>
      <c r="X233" s="151" t="s">
        <v>87</v>
      </c>
      <c r="Y233" s="84" t="s">
        <v>277</v>
      </c>
      <c r="Z233" s="151" t="s">
        <v>85</v>
      </c>
      <c r="AA233" s="84" t="s">
        <v>277</v>
      </c>
      <c r="AB233" s="151"/>
      <c r="AC233" s="84" t="s">
        <v>277</v>
      </c>
      <c r="AD233" s="151" t="s">
        <v>88</v>
      </c>
      <c r="AE233" s="84" t="s">
        <v>277</v>
      </c>
      <c r="AF233" s="151" t="s">
        <v>279</v>
      </c>
      <c r="AG233" s="84" t="s">
        <v>277</v>
      </c>
      <c r="AH233" s="151"/>
      <c r="AI233" s="84" t="s">
        <v>277</v>
      </c>
      <c r="AJ233" s="151" t="s">
        <v>88</v>
      </c>
      <c r="AK233" s="84" t="s">
        <v>277</v>
      </c>
      <c r="AL233" s="151" t="s">
        <v>492</v>
      </c>
      <c r="AM233" s="84" t="s">
        <v>83</v>
      </c>
      <c r="AN233" s="151" t="s">
        <v>88</v>
      </c>
    </row>
    <row r="234" spans="1:40" ht="12.75" customHeight="1" x14ac:dyDescent="0.3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82</v>
      </c>
      <c r="P234" s="151"/>
      <c r="Q234" s="84" t="s">
        <v>82</v>
      </c>
      <c r="R234" s="151"/>
      <c r="S234" s="84" t="s">
        <v>82</v>
      </c>
      <c r="T234" s="151"/>
      <c r="U234" s="84" t="s">
        <v>82</v>
      </c>
      <c r="V234" s="151"/>
      <c r="W234" s="84" t="s">
        <v>83</v>
      </c>
      <c r="X234" s="151" t="s">
        <v>492</v>
      </c>
      <c r="Y234" s="84" t="s">
        <v>82</v>
      </c>
      <c r="Z234" s="151" t="s">
        <v>85</v>
      </c>
      <c r="AA234" s="84" t="s">
        <v>82</v>
      </c>
      <c r="AB234" s="151" t="s">
        <v>277</v>
      </c>
      <c r="AC234" s="84" t="s">
        <v>82</v>
      </c>
      <c r="AD234" s="151" t="s">
        <v>88</v>
      </c>
      <c r="AE234" s="84" t="s">
        <v>82</v>
      </c>
      <c r="AF234" s="151" t="s">
        <v>279</v>
      </c>
      <c r="AG234" s="84" t="s">
        <v>82</v>
      </c>
      <c r="AH234" s="151"/>
      <c r="AI234" s="84" t="s">
        <v>82</v>
      </c>
      <c r="AJ234" s="151" t="s">
        <v>88</v>
      </c>
      <c r="AK234" s="84" t="s">
        <v>82</v>
      </c>
      <c r="AL234" s="151" t="s">
        <v>492</v>
      </c>
      <c r="AM234" s="84" t="s">
        <v>83</v>
      </c>
      <c r="AN234" s="151" t="s">
        <v>88</v>
      </c>
    </row>
    <row r="235" spans="1:40" ht="12.75" customHeight="1" x14ac:dyDescent="0.3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82</v>
      </c>
      <c r="P235" s="151"/>
      <c r="Q235" s="84" t="s">
        <v>82</v>
      </c>
      <c r="R235" s="151"/>
      <c r="S235" s="84" t="s">
        <v>82</v>
      </c>
      <c r="T235" s="151" t="s">
        <v>296</v>
      </c>
      <c r="U235" s="84" t="s">
        <v>82</v>
      </c>
      <c r="V235" s="151"/>
      <c r="W235" s="84" t="s">
        <v>83</v>
      </c>
      <c r="X235" s="151" t="s">
        <v>492</v>
      </c>
      <c r="Y235" s="84" t="s">
        <v>82</v>
      </c>
      <c r="Z235" s="151" t="s">
        <v>85</v>
      </c>
      <c r="AA235" s="84" t="s">
        <v>82</v>
      </c>
      <c r="AB235" s="151" t="s">
        <v>277</v>
      </c>
      <c r="AC235" s="84" t="s">
        <v>82</v>
      </c>
      <c r="AD235" s="151" t="s">
        <v>88</v>
      </c>
      <c r="AE235" s="84" t="s">
        <v>82</v>
      </c>
      <c r="AF235" s="151" t="s">
        <v>279</v>
      </c>
      <c r="AG235" s="84" t="s">
        <v>82</v>
      </c>
      <c r="AH235" s="151"/>
      <c r="AI235" s="84" t="s">
        <v>82</v>
      </c>
      <c r="AJ235" s="151" t="s">
        <v>88</v>
      </c>
      <c r="AK235" s="84" t="s">
        <v>82</v>
      </c>
      <c r="AL235" s="151" t="s">
        <v>492</v>
      </c>
      <c r="AM235" s="84" t="s">
        <v>278</v>
      </c>
      <c r="AN235" s="151"/>
    </row>
    <row r="236" spans="1:40" ht="12.75" customHeight="1" x14ac:dyDescent="0.25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278</v>
      </c>
      <c r="P236" s="155"/>
      <c r="Q236" s="40" t="s">
        <v>278</v>
      </c>
      <c r="R236" s="155"/>
      <c r="S236" s="40" t="s">
        <v>278</v>
      </c>
      <c r="T236" s="155"/>
      <c r="U236" s="40" t="s">
        <v>278</v>
      </c>
      <c r="V236" s="155"/>
      <c r="W236" s="40" t="s">
        <v>83</v>
      </c>
      <c r="X236" s="155" t="s">
        <v>492</v>
      </c>
      <c r="Y236" s="40" t="s">
        <v>278</v>
      </c>
      <c r="Z236" s="155"/>
      <c r="AA236" s="40" t="s">
        <v>278</v>
      </c>
      <c r="AB236" s="155"/>
      <c r="AC236" s="40" t="s">
        <v>278</v>
      </c>
      <c r="AD236" s="155"/>
      <c r="AE236" s="40" t="s">
        <v>278</v>
      </c>
      <c r="AF236" s="155"/>
      <c r="AG236" s="40" t="s">
        <v>278</v>
      </c>
      <c r="AH236" s="155"/>
      <c r="AI236" s="40" t="s">
        <v>278</v>
      </c>
      <c r="AJ236" s="155"/>
      <c r="AK236" s="40" t="s">
        <v>278</v>
      </c>
      <c r="AL236" s="155" t="s">
        <v>492</v>
      </c>
      <c r="AM236" s="40" t="s">
        <v>278</v>
      </c>
      <c r="AN236" s="155"/>
    </row>
    <row r="237" spans="1:40" ht="12.75" customHeight="1" x14ac:dyDescent="0.3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278</v>
      </c>
      <c r="P237" s="156"/>
      <c r="Q237" s="87" t="s">
        <v>278</v>
      </c>
      <c r="R237" s="156"/>
      <c r="S237" s="87" t="s">
        <v>278</v>
      </c>
      <c r="T237" s="156"/>
      <c r="U237" s="87" t="s">
        <v>278</v>
      </c>
      <c r="V237" s="156"/>
      <c r="W237" s="87" t="s">
        <v>278</v>
      </c>
      <c r="X237" s="156"/>
      <c r="Y237" s="87" t="s">
        <v>278</v>
      </c>
      <c r="Z237" s="156"/>
      <c r="AA237" s="87" t="s">
        <v>278</v>
      </c>
      <c r="AB237" s="156"/>
      <c r="AC237" s="87" t="s">
        <v>278</v>
      </c>
      <c r="AD237" s="156"/>
      <c r="AE237" s="87" t="s">
        <v>278</v>
      </c>
      <c r="AF237" s="156"/>
      <c r="AG237" s="87" t="s">
        <v>278</v>
      </c>
      <c r="AH237" s="156"/>
      <c r="AI237" s="87" t="s">
        <v>278</v>
      </c>
      <c r="AJ237" s="156"/>
      <c r="AK237" s="87" t="s">
        <v>278</v>
      </c>
      <c r="AL237" s="156" t="s">
        <v>492</v>
      </c>
      <c r="AM237" s="87" t="s">
        <v>278</v>
      </c>
      <c r="AN237" s="156"/>
    </row>
    <row r="238" spans="1:40" ht="12.75" customHeight="1" x14ac:dyDescent="0.25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278</v>
      </c>
      <c r="P238" s="157"/>
      <c r="Q238" s="80" t="s">
        <v>278</v>
      </c>
      <c r="R238" s="157"/>
      <c r="S238" s="80" t="s">
        <v>278</v>
      </c>
      <c r="T238" s="157"/>
      <c r="U238" s="80" t="s">
        <v>278</v>
      </c>
      <c r="V238" s="157"/>
      <c r="W238" s="80" t="s">
        <v>278</v>
      </c>
      <c r="X238" s="157"/>
      <c r="Y238" s="80" t="s">
        <v>278</v>
      </c>
      <c r="Z238" s="157"/>
      <c r="AA238" s="80" t="s">
        <v>278</v>
      </c>
      <c r="AB238" s="157"/>
      <c r="AC238" s="80" t="s">
        <v>278</v>
      </c>
      <c r="AD238" s="157"/>
      <c r="AE238" s="80" t="s">
        <v>278</v>
      </c>
      <c r="AF238" s="157"/>
      <c r="AG238" s="80" t="s">
        <v>278</v>
      </c>
      <c r="AH238" s="157"/>
      <c r="AI238" s="80" t="s">
        <v>278</v>
      </c>
      <c r="AJ238" s="157"/>
      <c r="AK238" s="80" t="s">
        <v>278</v>
      </c>
      <c r="AL238" s="157" t="s">
        <v>492</v>
      </c>
      <c r="AM238" s="80" t="s">
        <v>278</v>
      </c>
      <c r="AN238" s="157"/>
    </row>
    <row r="239" spans="1:40" ht="12.75" customHeight="1" x14ac:dyDescent="0.3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278</v>
      </c>
      <c r="P239" s="151"/>
      <c r="Q239" s="84" t="s">
        <v>278</v>
      </c>
      <c r="R239" s="151"/>
      <c r="S239" s="84" t="s">
        <v>282</v>
      </c>
      <c r="T239" s="151" t="s">
        <v>85</v>
      </c>
      <c r="U239" s="84" t="s">
        <v>282</v>
      </c>
      <c r="V239" s="151" t="s">
        <v>85</v>
      </c>
      <c r="W239" s="84" t="s">
        <v>83</v>
      </c>
      <c r="X239" s="151"/>
      <c r="Y239" s="84" t="s">
        <v>83</v>
      </c>
      <c r="Z239" s="151" t="s">
        <v>88</v>
      </c>
      <c r="AA239" s="84" t="s">
        <v>83</v>
      </c>
      <c r="AB239" s="151" t="s">
        <v>90</v>
      </c>
      <c r="AC239" s="84" t="s">
        <v>278</v>
      </c>
      <c r="AD239" s="151"/>
      <c r="AE239" s="84" t="s">
        <v>282</v>
      </c>
      <c r="AF239" s="151" t="s">
        <v>88</v>
      </c>
      <c r="AG239" s="84" t="s">
        <v>278</v>
      </c>
      <c r="AH239" s="151"/>
      <c r="AI239" s="84" t="s">
        <v>83</v>
      </c>
      <c r="AJ239" s="151" t="s">
        <v>90</v>
      </c>
      <c r="AK239" s="84" t="s">
        <v>278</v>
      </c>
      <c r="AL239" s="151" t="s">
        <v>492</v>
      </c>
      <c r="AM239" s="84" t="s">
        <v>276</v>
      </c>
      <c r="AN239" s="151" t="s">
        <v>284</v>
      </c>
    </row>
    <row r="240" spans="1:40" ht="12.75" customHeight="1" x14ac:dyDescent="0.25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278</v>
      </c>
      <c r="P240" s="155"/>
      <c r="Q240" s="40" t="s">
        <v>278</v>
      </c>
      <c r="R240" s="155"/>
      <c r="S240" s="40" t="s">
        <v>282</v>
      </c>
      <c r="T240" s="155" t="s">
        <v>88</v>
      </c>
      <c r="U240" s="40" t="s">
        <v>282</v>
      </c>
      <c r="V240" s="155" t="s">
        <v>85</v>
      </c>
      <c r="W240" s="40" t="s">
        <v>83</v>
      </c>
      <c r="X240" s="155" t="s">
        <v>524</v>
      </c>
      <c r="Y240" s="40" t="s">
        <v>83</v>
      </c>
      <c r="Z240" s="155" t="s">
        <v>85</v>
      </c>
      <c r="AA240" s="40" t="s">
        <v>83</v>
      </c>
      <c r="AB240" s="155" t="s">
        <v>287</v>
      </c>
      <c r="AC240" s="40" t="s">
        <v>278</v>
      </c>
      <c r="AD240" s="155"/>
      <c r="AE240" s="40" t="s">
        <v>282</v>
      </c>
      <c r="AF240" s="155" t="s">
        <v>88</v>
      </c>
      <c r="AG240" s="40" t="s">
        <v>278</v>
      </c>
      <c r="AH240" s="155"/>
      <c r="AI240" s="40" t="s">
        <v>83</v>
      </c>
      <c r="AJ240" s="155" t="s">
        <v>90</v>
      </c>
      <c r="AK240" s="40" t="s">
        <v>278</v>
      </c>
      <c r="AL240" s="155" t="s">
        <v>492</v>
      </c>
      <c r="AM240" s="40" t="s">
        <v>276</v>
      </c>
      <c r="AN240" s="155" t="s">
        <v>20</v>
      </c>
    </row>
    <row r="241" spans="1:40" ht="12.75" customHeight="1" x14ac:dyDescent="0.3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83</v>
      </c>
      <c r="P241" s="155" t="s">
        <v>280</v>
      </c>
      <c r="Q241" s="40" t="s">
        <v>83</v>
      </c>
      <c r="R241" s="155" t="s">
        <v>88</v>
      </c>
      <c r="S241" s="40" t="s">
        <v>282</v>
      </c>
      <c r="T241" s="155" t="s">
        <v>88</v>
      </c>
      <c r="U241" s="40" t="s">
        <v>282</v>
      </c>
      <c r="V241" s="155" t="s">
        <v>85</v>
      </c>
      <c r="W241" s="40" t="s">
        <v>83</v>
      </c>
      <c r="X241" s="155"/>
      <c r="Y241" s="40" t="s">
        <v>278</v>
      </c>
      <c r="Z241" s="155"/>
      <c r="AA241" s="40" t="s">
        <v>277</v>
      </c>
      <c r="AB241" s="155" t="s">
        <v>11</v>
      </c>
      <c r="AC241" s="40" t="s">
        <v>282</v>
      </c>
      <c r="AD241" s="155" t="s">
        <v>85</v>
      </c>
      <c r="AE241" s="40" t="s">
        <v>282</v>
      </c>
      <c r="AF241" s="155" t="s">
        <v>88</v>
      </c>
      <c r="AG241" s="40" t="s">
        <v>282</v>
      </c>
      <c r="AH241" s="155" t="s">
        <v>87</v>
      </c>
      <c r="AI241" s="40" t="s">
        <v>83</v>
      </c>
      <c r="AJ241" s="155" t="s">
        <v>90</v>
      </c>
      <c r="AK241" s="40" t="s">
        <v>298</v>
      </c>
      <c r="AL241" s="155" t="s">
        <v>492</v>
      </c>
      <c r="AM241" s="40" t="s">
        <v>277</v>
      </c>
      <c r="AN241" s="155" t="s">
        <v>468</v>
      </c>
    </row>
    <row r="242" spans="1:40" ht="12.75" customHeight="1" x14ac:dyDescent="0.3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83</v>
      </c>
      <c r="P242" s="151" t="s">
        <v>280</v>
      </c>
      <c r="Q242" s="84" t="s">
        <v>83</v>
      </c>
      <c r="R242" s="151" t="s">
        <v>85</v>
      </c>
      <c r="S242" s="84" t="s">
        <v>278</v>
      </c>
      <c r="T242" s="151"/>
      <c r="U242" s="84" t="s">
        <v>278</v>
      </c>
      <c r="V242" s="151"/>
      <c r="W242" s="84" t="s">
        <v>83</v>
      </c>
      <c r="X242" s="151"/>
      <c r="Y242" s="84" t="s">
        <v>278</v>
      </c>
      <c r="Z242" s="151"/>
      <c r="AA242" s="84" t="s">
        <v>277</v>
      </c>
      <c r="AB242" s="151" t="s">
        <v>11</v>
      </c>
      <c r="AC242" s="84" t="s">
        <v>282</v>
      </c>
      <c r="AD242" s="151" t="s">
        <v>85</v>
      </c>
      <c r="AE242" s="84" t="s">
        <v>278</v>
      </c>
      <c r="AF242" s="151"/>
      <c r="AG242" s="84" t="s">
        <v>282</v>
      </c>
      <c r="AH242" s="151" t="s">
        <v>88</v>
      </c>
      <c r="AI242" s="84" t="s">
        <v>278</v>
      </c>
      <c r="AJ242" s="151"/>
      <c r="AK242" s="84" t="s">
        <v>298</v>
      </c>
      <c r="AL242" s="151" t="s">
        <v>492</v>
      </c>
      <c r="AM242" s="84" t="s">
        <v>277</v>
      </c>
      <c r="AN242" s="151" t="s">
        <v>468</v>
      </c>
    </row>
    <row r="243" spans="1:40" ht="12.75" customHeight="1" x14ac:dyDescent="0.25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83</v>
      </c>
      <c r="P243" s="155" t="s">
        <v>280</v>
      </c>
      <c r="Q243" s="40" t="s">
        <v>83</v>
      </c>
      <c r="R243" s="155" t="s">
        <v>277</v>
      </c>
      <c r="S243" s="40" t="s">
        <v>278</v>
      </c>
      <c r="T243" s="155"/>
      <c r="U243" s="40" t="s">
        <v>278</v>
      </c>
      <c r="V243" s="155"/>
      <c r="W243" s="40" t="s">
        <v>83</v>
      </c>
      <c r="X243" s="155" t="s">
        <v>288</v>
      </c>
      <c r="Y243" s="40" t="s">
        <v>278</v>
      </c>
      <c r="Z243" s="155"/>
      <c r="AA243" s="40" t="s">
        <v>83</v>
      </c>
      <c r="AB243" s="155" t="s">
        <v>90</v>
      </c>
      <c r="AC243" s="40" t="s">
        <v>282</v>
      </c>
      <c r="AD243" s="155" t="s">
        <v>85</v>
      </c>
      <c r="AE243" s="40" t="s">
        <v>278</v>
      </c>
      <c r="AF243" s="155"/>
      <c r="AG243" s="40" t="s">
        <v>282</v>
      </c>
      <c r="AH243" s="155" t="s">
        <v>88</v>
      </c>
      <c r="AI243" s="40" t="s">
        <v>278</v>
      </c>
      <c r="AJ243" s="155"/>
      <c r="AK243" s="40" t="s">
        <v>298</v>
      </c>
      <c r="AL243" s="155" t="s">
        <v>492</v>
      </c>
      <c r="AM243" s="40" t="s">
        <v>82</v>
      </c>
      <c r="AN243" s="155" t="s">
        <v>468</v>
      </c>
    </row>
    <row r="244" spans="1:40" ht="12.75" customHeight="1" x14ac:dyDescent="0.3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278</v>
      </c>
      <c r="P244" s="156"/>
      <c r="Q244" s="87" t="s">
        <v>278</v>
      </c>
      <c r="R244" s="156"/>
      <c r="S244" s="87" t="s">
        <v>278</v>
      </c>
      <c r="T244" s="156"/>
      <c r="U244" s="87" t="s">
        <v>278</v>
      </c>
      <c r="V244" s="156"/>
      <c r="W244" s="87" t="s">
        <v>278</v>
      </c>
      <c r="X244" s="156"/>
      <c r="Y244" s="87" t="s">
        <v>278</v>
      </c>
      <c r="Z244" s="156"/>
      <c r="AA244" s="87" t="s">
        <v>278</v>
      </c>
      <c r="AB244" s="156"/>
      <c r="AC244" s="87" t="s">
        <v>278</v>
      </c>
      <c r="AD244" s="156"/>
      <c r="AE244" s="87" t="s">
        <v>278</v>
      </c>
      <c r="AF244" s="156"/>
      <c r="AG244" s="87" t="s">
        <v>278</v>
      </c>
      <c r="AH244" s="156"/>
      <c r="AI244" s="87" t="s">
        <v>278</v>
      </c>
      <c r="AJ244" s="156"/>
      <c r="AK244" s="87" t="s">
        <v>278</v>
      </c>
      <c r="AL244" s="156" t="s">
        <v>492</v>
      </c>
      <c r="AM244" s="87" t="s">
        <v>82</v>
      </c>
      <c r="AN244" s="156" t="s">
        <v>22</v>
      </c>
    </row>
    <row r="245" spans="1:40" ht="12.75" customHeight="1" x14ac:dyDescent="0.25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278</v>
      </c>
      <c r="P245" s="157"/>
      <c r="Q245" s="80" t="s">
        <v>278</v>
      </c>
      <c r="R245" s="157" t="s">
        <v>277</v>
      </c>
      <c r="S245" s="80" t="s">
        <v>278</v>
      </c>
      <c r="T245" s="157"/>
      <c r="U245" s="80" t="s">
        <v>278</v>
      </c>
      <c r="V245" s="157"/>
      <c r="W245" s="80" t="s">
        <v>278</v>
      </c>
      <c r="X245" s="157"/>
      <c r="Y245" s="80" t="s">
        <v>278</v>
      </c>
      <c r="Z245" s="157"/>
      <c r="AA245" s="80" t="s">
        <v>278</v>
      </c>
      <c r="AB245" s="157"/>
      <c r="AC245" s="80" t="s">
        <v>278</v>
      </c>
      <c r="AD245" s="157"/>
      <c r="AE245" s="80" t="s">
        <v>278</v>
      </c>
      <c r="AF245" s="157"/>
      <c r="AG245" s="80" t="s">
        <v>278</v>
      </c>
      <c r="AH245" s="157"/>
      <c r="AI245" s="80" t="s">
        <v>278</v>
      </c>
      <c r="AJ245" s="157"/>
      <c r="AK245" s="80" t="s">
        <v>278</v>
      </c>
      <c r="AL245" s="157" t="s">
        <v>492</v>
      </c>
      <c r="AM245" s="80" t="s">
        <v>82</v>
      </c>
      <c r="AN245" s="157" t="s">
        <v>18</v>
      </c>
    </row>
    <row r="246" spans="1:40" ht="12.75" customHeight="1" x14ac:dyDescent="0.3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276</v>
      </c>
      <c r="P246" s="151"/>
      <c r="Q246" s="84" t="s">
        <v>276</v>
      </c>
      <c r="R246" s="151"/>
      <c r="S246" s="84" t="s">
        <v>276</v>
      </c>
      <c r="T246" s="151"/>
      <c r="U246" s="84" t="s">
        <v>276</v>
      </c>
      <c r="V246" s="151"/>
      <c r="W246" s="84" t="s">
        <v>276</v>
      </c>
      <c r="X246" s="151"/>
      <c r="Y246" s="84" t="s">
        <v>83</v>
      </c>
      <c r="Z246" s="151"/>
      <c r="AA246" s="84" t="s">
        <v>276</v>
      </c>
      <c r="AB246" s="151"/>
      <c r="AC246" s="84" t="s">
        <v>276</v>
      </c>
      <c r="AD246" s="151" t="s">
        <v>88</v>
      </c>
      <c r="AE246" s="84" t="s">
        <v>276</v>
      </c>
      <c r="AF246" s="151" t="s">
        <v>279</v>
      </c>
      <c r="AG246" s="84" t="s">
        <v>276</v>
      </c>
      <c r="AH246" s="151"/>
      <c r="AI246" s="84" t="s">
        <v>276</v>
      </c>
      <c r="AJ246" s="151"/>
      <c r="AK246" s="84" t="s">
        <v>276</v>
      </c>
      <c r="AL246" s="151" t="s">
        <v>492</v>
      </c>
      <c r="AM246" s="84" t="s">
        <v>278</v>
      </c>
      <c r="AN246" s="151"/>
    </row>
    <row r="247" spans="1:40" ht="12.75" customHeight="1" x14ac:dyDescent="0.3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276</v>
      </c>
      <c r="P247" s="151"/>
      <c r="Q247" s="84" t="s">
        <v>276</v>
      </c>
      <c r="R247" s="151"/>
      <c r="S247" s="84" t="s">
        <v>276</v>
      </c>
      <c r="T247" s="151"/>
      <c r="U247" s="84" t="s">
        <v>276</v>
      </c>
      <c r="V247" s="151"/>
      <c r="W247" s="84" t="s">
        <v>276</v>
      </c>
      <c r="X247" s="151"/>
      <c r="Y247" s="84" t="s">
        <v>83</v>
      </c>
      <c r="Z247" s="151"/>
      <c r="AA247" s="84" t="s">
        <v>276</v>
      </c>
      <c r="AB247" s="151"/>
      <c r="AC247" s="84" t="s">
        <v>91</v>
      </c>
      <c r="AD247" s="151" t="s">
        <v>88</v>
      </c>
      <c r="AE247" s="84" t="s">
        <v>276</v>
      </c>
      <c r="AF247" s="151" t="s">
        <v>279</v>
      </c>
      <c r="AG247" s="84" t="s">
        <v>276</v>
      </c>
      <c r="AH247" s="151"/>
      <c r="AI247" s="84" t="s">
        <v>276</v>
      </c>
      <c r="AJ247" s="151"/>
      <c r="AK247" s="84" t="s">
        <v>276</v>
      </c>
      <c r="AL247" s="151" t="s">
        <v>492</v>
      </c>
      <c r="AM247" s="84" t="s">
        <v>278</v>
      </c>
      <c r="AN247" s="151"/>
    </row>
    <row r="248" spans="1:40" ht="12.75" customHeight="1" x14ac:dyDescent="0.3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277</v>
      </c>
      <c r="P248" s="151"/>
      <c r="Q248" s="84" t="s">
        <v>277</v>
      </c>
      <c r="R248" s="151"/>
      <c r="S248" s="84" t="s">
        <v>277</v>
      </c>
      <c r="T248" s="151"/>
      <c r="U248" s="84" t="s">
        <v>277</v>
      </c>
      <c r="V248" s="151" t="s">
        <v>492</v>
      </c>
      <c r="W248" s="84" t="s">
        <v>277</v>
      </c>
      <c r="X248" s="151"/>
      <c r="Y248" s="84" t="s">
        <v>83</v>
      </c>
      <c r="Z248" s="151"/>
      <c r="AA248" s="84" t="s">
        <v>277</v>
      </c>
      <c r="AB248" s="151"/>
      <c r="AC248" s="84" t="s">
        <v>481</v>
      </c>
      <c r="AD248" s="151" t="s">
        <v>88</v>
      </c>
      <c r="AE248" s="84" t="s">
        <v>277</v>
      </c>
      <c r="AF248" s="151" t="s">
        <v>279</v>
      </c>
      <c r="AG248" s="84" t="s">
        <v>277</v>
      </c>
      <c r="AH248" s="151"/>
      <c r="AI248" s="84" t="s">
        <v>277</v>
      </c>
      <c r="AJ248" s="151"/>
      <c r="AK248" s="84" t="s">
        <v>277</v>
      </c>
      <c r="AL248" s="151" t="s">
        <v>492</v>
      </c>
      <c r="AM248" s="84" t="s">
        <v>276</v>
      </c>
      <c r="AN248" s="151" t="s">
        <v>506</v>
      </c>
    </row>
    <row r="249" spans="1:40" ht="12.75" customHeight="1" x14ac:dyDescent="0.3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277</v>
      </c>
      <c r="P249" s="151"/>
      <c r="Q249" s="84" t="s">
        <v>277</v>
      </c>
      <c r="R249" s="151"/>
      <c r="S249" s="84" t="s">
        <v>277</v>
      </c>
      <c r="T249" s="151"/>
      <c r="U249" s="84" t="s">
        <v>277</v>
      </c>
      <c r="V249" s="151" t="s">
        <v>492</v>
      </c>
      <c r="W249" s="84" t="s">
        <v>277</v>
      </c>
      <c r="X249" s="151"/>
      <c r="Y249" s="84" t="s">
        <v>83</v>
      </c>
      <c r="Z249" s="151"/>
      <c r="AA249" s="84" t="s">
        <v>277</v>
      </c>
      <c r="AB249" s="151" t="s">
        <v>85</v>
      </c>
      <c r="AC249" s="84" t="s">
        <v>277</v>
      </c>
      <c r="AD249" s="151"/>
      <c r="AE249" s="84" t="s">
        <v>277</v>
      </c>
      <c r="AF249" s="151" t="s">
        <v>279</v>
      </c>
      <c r="AG249" s="84" t="s">
        <v>277</v>
      </c>
      <c r="AH249" s="151"/>
      <c r="AI249" s="84" t="s">
        <v>277</v>
      </c>
      <c r="AJ249" s="151"/>
      <c r="AK249" s="84" t="s">
        <v>277</v>
      </c>
      <c r="AL249" s="151" t="s">
        <v>492</v>
      </c>
      <c r="AM249" s="84" t="s">
        <v>276</v>
      </c>
      <c r="AN249" s="151" t="s">
        <v>506</v>
      </c>
    </row>
    <row r="250" spans="1:40" ht="12.75" customHeight="1" x14ac:dyDescent="0.25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82</v>
      </c>
      <c r="P250" s="155" t="s">
        <v>280</v>
      </c>
      <c r="Q250" s="40" t="s">
        <v>82</v>
      </c>
      <c r="R250" s="155"/>
      <c r="S250" s="40" t="s">
        <v>82</v>
      </c>
      <c r="T250" s="155"/>
      <c r="U250" s="40" t="s">
        <v>82</v>
      </c>
      <c r="V250" s="155" t="s">
        <v>492</v>
      </c>
      <c r="W250" s="40" t="s">
        <v>82</v>
      </c>
      <c r="X250" s="155" t="s">
        <v>277</v>
      </c>
      <c r="Y250" s="40" t="s">
        <v>83</v>
      </c>
      <c r="Z250" s="155"/>
      <c r="AA250" s="40" t="s">
        <v>82</v>
      </c>
      <c r="AB250" s="155" t="s">
        <v>276</v>
      </c>
      <c r="AC250" s="40" t="s">
        <v>82</v>
      </c>
      <c r="AD250" s="155" t="s">
        <v>277</v>
      </c>
      <c r="AE250" s="40" t="s">
        <v>82</v>
      </c>
      <c r="AF250" s="155" t="s">
        <v>277</v>
      </c>
      <c r="AG250" s="40" t="s">
        <v>82</v>
      </c>
      <c r="AH250" s="155"/>
      <c r="AI250" s="40" t="s">
        <v>82</v>
      </c>
      <c r="AJ250" s="155"/>
      <c r="AK250" s="40" t="s">
        <v>82</v>
      </c>
      <c r="AL250" s="155" t="s">
        <v>492</v>
      </c>
      <c r="AM250" s="40" t="s">
        <v>277</v>
      </c>
      <c r="AN250" s="155"/>
    </row>
    <row r="251" spans="1:40" ht="12.75" customHeight="1" x14ac:dyDescent="0.3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82</v>
      </c>
      <c r="P251" s="147" t="s">
        <v>85</v>
      </c>
      <c r="Q251" s="86" t="s">
        <v>82</v>
      </c>
      <c r="R251" s="147"/>
      <c r="S251" s="86" t="s">
        <v>82</v>
      </c>
      <c r="T251" s="147"/>
      <c r="U251" s="86" t="s">
        <v>82</v>
      </c>
      <c r="V251" s="147" t="s">
        <v>492</v>
      </c>
      <c r="W251" s="86" t="s">
        <v>82</v>
      </c>
      <c r="X251" s="147" t="s">
        <v>277</v>
      </c>
      <c r="Y251" s="86" t="s">
        <v>278</v>
      </c>
      <c r="Z251" s="147"/>
      <c r="AA251" s="86" t="s">
        <v>82</v>
      </c>
      <c r="AB251" s="147" t="s">
        <v>276</v>
      </c>
      <c r="AC251" s="86" t="s">
        <v>82</v>
      </c>
      <c r="AD251" s="147" t="s">
        <v>277</v>
      </c>
      <c r="AE251" s="86" t="s">
        <v>82</v>
      </c>
      <c r="AF251" s="147" t="s">
        <v>277</v>
      </c>
      <c r="AG251" s="86" t="s">
        <v>82</v>
      </c>
      <c r="AH251" s="147"/>
      <c r="AI251" s="86" t="s">
        <v>82</v>
      </c>
      <c r="AJ251" s="147"/>
      <c r="AK251" s="86" t="s">
        <v>82</v>
      </c>
      <c r="AL251" s="147" t="s">
        <v>492</v>
      </c>
      <c r="AM251" s="86" t="s">
        <v>277</v>
      </c>
      <c r="AN251" s="147" t="s">
        <v>673</v>
      </c>
    </row>
    <row r="252" spans="1:40" ht="12.75" customHeight="1" x14ac:dyDescent="0.25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82</v>
      </c>
      <c r="P252" s="149" t="s">
        <v>89</v>
      </c>
      <c r="Q252" s="19" t="s">
        <v>82</v>
      </c>
      <c r="R252" s="149"/>
      <c r="S252" s="19" t="s">
        <v>82</v>
      </c>
      <c r="T252" s="149"/>
      <c r="U252" s="19" t="s">
        <v>82</v>
      </c>
      <c r="V252" s="149" t="s">
        <v>492</v>
      </c>
      <c r="W252" s="19" t="s">
        <v>82</v>
      </c>
      <c r="X252" s="149" t="s">
        <v>277</v>
      </c>
      <c r="Y252" s="19" t="s">
        <v>278</v>
      </c>
      <c r="Z252" s="149"/>
      <c r="AA252" s="19" t="s">
        <v>276</v>
      </c>
      <c r="AB252" s="149" t="s">
        <v>88</v>
      </c>
      <c r="AC252" s="19" t="s">
        <v>82</v>
      </c>
      <c r="AD252" s="149" t="s">
        <v>277</v>
      </c>
      <c r="AE252" s="19" t="s">
        <v>82</v>
      </c>
      <c r="AF252" s="149" t="s">
        <v>277</v>
      </c>
      <c r="AG252" s="19" t="s">
        <v>82</v>
      </c>
      <c r="AH252" s="149"/>
      <c r="AI252" s="19" t="s">
        <v>82</v>
      </c>
      <c r="AJ252" s="149"/>
      <c r="AK252" s="19" t="s">
        <v>82</v>
      </c>
      <c r="AL252" s="149" t="s">
        <v>492</v>
      </c>
      <c r="AM252" s="19" t="s">
        <v>277</v>
      </c>
      <c r="AN252" s="149"/>
    </row>
    <row r="253" spans="1:40" ht="12.75" customHeight="1" thickBot="1" x14ac:dyDescent="0.3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278</v>
      </c>
      <c r="P253" s="246"/>
      <c r="Q253" s="41" t="s">
        <v>278</v>
      </c>
      <c r="R253" s="246"/>
      <c r="S253" s="41" t="s">
        <v>278</v>
      </c>
      <c r="T253" s="246"/>
      <c r="U253" s="41" t="s">
        <v>278</v>
      </c>
      <c r="V253" s="246" t="s">
        <v>492</v>
      </c>
      <c r="W253" s="41" t="s">
        <v>278</v>
      </c>
      <c r="X253" s="246"/>
      <c r="Y253" s="41" t="s">
        <v>83</v>
      </c>
      <c r="Z253" s="246"/>
      <c r="AA253" s="41" t="s">
        <v>278</v>
      </c>
      <c r="AB253" s="246"/>
      <c r="AC253" s="41" t="s">
        <v>278</v>
      </c>
      <c r="AD253" s="246" t="s">
        <v>277</v>
      </c>
      <c r="AE253" s="41" t="s">
        <v>278</v>
      </c>
      <c r="AF253" s="246"/>
      <c r="AG253" s="41" t="s">
        <v>278</v>
      </c>
      <c r="AH253" s="246"/>
      <c r="AI253" s="41" t="s">
        <v>278</v>
      </c>
      <c r="AJ253" s="246"/>
      <c r="AK253" s="41" t="s">
        <v>278</v>
      </c>
      <c r="AL253" s="246" t="s">
        <v>492</v>
      </c>
      <c r="AM253" s="41" t="s">
        <v>82</v>
      </c>
      <c r="AN253" s="246" t="s">
        <v>468</v>
      </c>
    </row>
    <row r="254" spans="1:40" ht="12.75" customHeight="1" x14ac:dyDescent="0.3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278</v>
      </c>
      <c r="P254" s="247"/>
      <c r="Q254" s="240" t="s">
        <v>278</v>
      </c>
      <c r="R254" s="247"/>
      <c r="S254" s="240" t="s">
        <v>278</v>
      </c>
      <c r="T254" s="247"/>
      <c r="U254" s="240" t="s">
        <v>278</v>
      </c>
      <c r="V254" s="247" t="s">
        <v>492</v>
      </c>
      <c r="W254" s="240" t="s">
        <v>278</v>
      </c>
      <c r="X254" s="247"/>
      <c r="Y254" s="240" t="s">
        <v>83</v>
      </c>
      <c r="Z254" s="247"/>
      <c r="AA254" s="240" t="s">
        <v>278</v>
      </c>
      <c r="AB254" s="247"/>
      <c r="AC254" s="240" t="s">
        <v>278</v>
      </c>
      <c r="AD254" s="247"/>
      <c r="AE254" s="240" t="s">
        <v>278</v>
      </c>
      <c r="AF254" s="247"/>
      <c r="AG254" s="240" t="s">
        <v>278</v>
      </c>
      <c r="AH254" s="247"/>
      <c r="AI254" s="240" t="s">
        <v>278</v>
      </c>
      <c r="AJ254" s="247"/>
      <c r="AK254" s="240" t="s">
        <v>278</v>
      </c>
      <c r="AL254" s="247" t="s">
        <v>492</v>
      </c>
      <c r="AM254" s="240" t="s">
        <v>82</v>
      </c>
      <c r="AN254" s="247" t="s">
        <v>468</v>
      </c>
    </row>
    <row r="255" spans="1:40" ht="12.75" customHeight="1" x14ac:dyDescent="0.3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276</v>
      </c>
      <c r="P255" s="159"/>
      <c r="Q255" s="89" t="s">
        <v>276</v>
      </c>
      <c r="R255" s="159" t="s">
        <v>82</v>
      </c>
      <c r="S255" s="89" t="s">
        <v>276</v>
      </c>
      <c r="T255" s="159"/>
      <c r="U255" s="89" t="s">
        <v>276</v>
      </c>
      <c r="V255" s="159" t="s">
        <v>492</v>
      </c>
      <c r="W255" s="89" t="s">
        <v>276</v>
      </c>
      <c r="X255" s="159"/>
      <c r="Y255" s="89" t="s">
        <v>83</v>
      </c>
      <c r="Z255" s="159"/>
      <c r="AA255" s="89" t="s">
        <v>276</v>
      </c>
      <c r="AB255" s="159"/>
      <c r="AC255" s="89" t="s">
        <v>276</v>
      </c>
      <c r="AD255" s="159" t="s">
        <v>538</v>
      </c>
      <c r="AE255" s="89" t="s">
        <v>276</v>
      </c>
      <c r="AF255" s="159" t="s">
        <v>279</v>
      </c>
      <c r="AG255" s="89" t="s">
        <v>276</v>
      </c>
      <c r="AH255" s="159"/>
      <c r="AI255" s="89" t="s">
        <v>276</v>
      </c>
      <c r="AJ255" s="159"/>
      <c r="AK255" s="89" t="s">
        <v>276</v>
      </c>
      <c r="AL255" s="159" t="s">
        <v>492</v>
      </c>
      <c r="AM255" s="89" t="s">
        <v>278</v>
      </c>
      <c r="AN255" s="159"/>
    </row>
    <row r="256" spans="1:40" ht="12.75" customHeight="1" x14ac:dyDescent="0.3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276</v>
      </c>
      <c r="P256" s="159"/>
      <c r="Q256" s="89" t="s">
        <v>276</v>
      </c>
      <c r="R256" s="159" t="s">
        <v>82</v>
      </c>
      <c r="S256" s="89" t="s">
        <v>276</v>
      </c>
      <c r="T256" s="159"/>
      <c r="U256" s="89" t="s">
        <v>276</v>
      </c>
      <c r="V256" s="159" t="s">
        <v>492</v>
      </c>
      <c r="W256" s="89" t="s">
        <v>276</v>
      </c>
      <c r="X256" s="159" t="s">
        <v>287</v>
      </c>
      <c r="Y256" s="89" t="s">
        <v>83</v>
      </c>
      <c r="Z256" s="159"/>
      <c r="AA256" s="89" t="s">
        <v>276</v>
      </c>
      <c r="AB256" s="159" t="s">
        <v>87</v>
      </c>
      <c r="AC256" s="89" t="s">
        <v>276</v>
      </c>
      <c r="AD256" s="159"/>
      <c r="AE256" s="89" t="s">
        <v>276</v>
      </c>
      <c r="AF256" s="159" t="s">
        <v>279</v>
      </c>
      <c r="AG256" s="89" t="s">
        <v>276</v>
      </c>
      <c r="AH256" s="159"/>
      <c r="AI256" s="89" t="s">
        <v>276</v>
      </c>
      <c r="AJ256" s="159"/>
      <c r="AK256" s="89" t="s">
        <v>276</v>
      </c>
      <c r="AL256" s="159" t="s">
        <v>492</v>
      </c>
      <c r="AM256" s="89" t="s">
        <v>278</v>
      </c>
      <c r="AN256" s="159"/>
    </row>
    <row r="257" spans="1:40" ht="12.75" customHeight="1" x14ac:dyDescent="0.3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277</v>
      </c>
      <c r="P257" s="159"/>
      <c r="Q257" s="89" t="s">
        <v>82</v>
      </c>
      <c r="R257" s="159" t="s">
        <v>89</v>
      </c>
      <c r="S257" s="89" t="s">
        <v>277</v>
      </c>
      <c r="T257" s="159"/>
      <c r="U257" s="89" t="s">
        <v>277</v>
      </c>
      <c r="V257" s="159" t="s">
        <v>492</v>
      </c>
      <c r="W257" s="89" t="s">
        <v>277</v>
      </c>
      <c r="X257" s="159"/>
      <c r="Y257" s="89" t="s">
        <v>83</v>
      </c>
      <c r="Z257" s="159" t="s">
        <v>287</v>
      </c>
      <c r="AA257" s="89" t="s">
        <v>277</v>
      </c>
      <c r="AB257" s="159"/>
      <c r="AC257" s="89" t="s">
        <v>540</v>
      </c>
      <c r="AD257" s="159" t="s">
        <v>284</v>
      </c>
      <c r="AE257" s="89" t="s">
        <v>277</v>
      </c>
      <c r="AF257" s="159" t="s">
        <v>279</v>
      </c>
      <c r="AG257" s="89" t="s">
        <v>277</v>
      </c>
      <c r="AH257" s="159"/>
      <c r="AI257" s="89" t="s">
        <v>277</v>
      </c>
      <c r="AJ257" s="159"/>
      <c r="AK257" s="89" t="s">
        <v>277</v>
      </c>
      <c r="AL257" s="159" t="s">
        <v>492</v>
      </c>
      <c r="AM257" s="89" t="s">
        <v>276</v>
      </c>
      <c r="AN257" s="159" t="s">
        <v>506</v>
      </c>
    </row>
    <row r="258" spans="1:40" ht="12.75" customHeight="1" x14ac:dyDescent="0.3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277</v>
      </c>
      <c r="P258" s="156"/>
      <c r="Q258" s="87" t="s">
        <v>82</v>
      </c>
      <c r="R258" s="156" t="s">
        <v>286</v>
      </c>
      <c r="S258" s="87" t="s">
        <v>277</v>
      </c>
      <c r="T258" s="156"/>
      <c r="U258" s="87" t="s">
        <v>277</v>
      </c>
      <c r="V258" s="156" t="s">
        <v>492</v>
      </c>
      <c r="W258" s="87" t="s">
        <v>277</v>
      </c>
      <c r="X258" s="156"/>
      <c r="Y258" s="87" t="s">
        <v>278</v>
      </c>
      <c r="Z258" s="156"/>
      <c r="AA258" s="87" t="s">
        <v>277</v>
      </c>
      <c r="AB258" s="156" t="s">
        <v>276</v>
      </c>
      <c r="AC258" s="87" t="s">
        <v>277</v>
      </c>
      <c r="AD258" s="156" t="s">
        <v>276</v>
      </c>
      <c r="AE258" s="87" t="s">
        <v>277</v>
      </c>
      <c r="AF258" s="156"/>
      <c r="AG258" s="87" t="s">
        <v>277</v>
      </c>
      <c r="AH258" s="156"/>
      <c r="AI258" s="87" t="s">
        <v>277</v>
      </c>
      <c r="AJ258" s="156"/>
      <c r="AK258" s="87" t="s">
        <v>277</v>
      </c>
      <c r="AL258" s="156" t="s">
        <v>492</v>
      </c>
      <c r="AM258" s="87" t="s">
        <v>276</v>
      </c>
      <c r="AN258" s="156" t="s">
        <v>673</v>
      </c>
    </row>
    <row r="259" spans="1:40" ht="12.75" customHeight="1" x14ac:dyDescent="0.25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277</v>
      </c>
      <c r="P259" s="157" t="s">
        <v>88</v>
      </c>
      <c r="Q259" s="80" t="s">
        <v>277</v>
      </c>
      <c r="R259" s="157" t="s">
        <v>82</v>
      </c>
      <c r="S259" s="80" t="s">
        <v>277</v>
      </c>
      <c r="T259" s="157"/>
      <c r="U259" s="80" t="s">
        <v>277</v>
      </c>
      <c r="V259" s="157" t="s">
        <v>492</v>
      </c>
      <c r="W259" s="80" t="s">
        <v>621</v>
      </c>
      <c r="X259" s="157" t="s">
        <v>296</v>
      </c>
      <c r="Y259" s="80" t="s">
        <v>278</v>
      </c>
      <c r="Z259" s="157"/>
      <c r="AA259" s="80" t="s">
        <v>277</v>
      </c>
      <c r="AB259" s="157"/>
      <c r="AC259" s="80" t="s">
        <v>277</v>
      </c>
      <c r="AD259" s="157" t="s">
        <v>276</v>
      </c>
      <c r="AE259" s="80" t="s">
        <v>277</v>
      </c>
      <c r="AF259" s="157" t="s">
        <v>10</v>
      </c>
      <c r="AG259" s="80" t="s">
        <v>277</v>
      </c>
      <c r="AH259" s="157"/>
      <c r="AI259" s="80" t="s">
        <v>277</v>
      </c>
      <c r="AJ259" s="157"/>
      <c r="AK259" s="80" t="s">
        <v>277</v>
      </c>
      <c r="AL259" s="157" t="s">
        <v>492</v>
      </c>
      <c r="AM259" s="80" t="s">
        <v>468</v>
      </c>
      <c r="AN259" s="157" t="s">
        <v>18</v>
      </c>
    </row>
    <row r="260" spans="1:40" ht="12.75" customHeight="1" x14ac:dyDescent="0.3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82</v>
      </c>
      <c r="P260" s="159" t="s">
        <v>85</v>
      </c>
      <c r="Q260" s="89" t="s">
        <v>82</v>
      </c>
      <c r="R260" s="159"/>
      <c r="S260" s="89" t="s">
        <v>82</v>
      </c>
      <c r="T260" s="159"/>
      <c r="U260" s="89" t="s">
        <v>82</v>
      </c>
      <c r="V260" s="159"/>
      <c r="W260" s="89" t="s">
        <v>82</v>
      </c>
      <c r="X260" s="159" t="s">
        <v>277</v>
      </c>
      <c r="Y260" s="89" t="s">
        <v>83</v>
      </c>
      <c r="Z260" s="159" t="s">
        <v>288</v>
      </c>
      <c r="AA260" s="89" t="s">
        <v>82</v>
      </c>
      <c r="AB260" s="159" t="s">
        <v>277</v>
      </c>
      <c r="AC260" s="89" t="s">
        <v>82</v>
      </c>
      <c r="AD260" s="159" t="s">
        <v>580</v>
      </c>
      <c r="AE260" s="89" t="s">
        <v>82</v>
      </c>
      <c r="AF260" s="159"/>
      <c r="AG260" s="89" t="s">
        <v>82</v>
      </c>
      <c r="AH260" s="159"/>
      <c r="AI260" s="89" t="s">
        <v>82</v>
      </c>
      <c r="AJ260" s="159"/>
      <c r="AK260" s="89" t="s">
        <v>82</v>
      </c>
      <c r="AL260" s="159" t="s">
        <v>492</v>
      </c>
      <c r="AM260" s="89" t="s">
        <v>277</v>
      </c>
      <c r="AN260" s="159" t="s">
        <v>82</v>
      </c>
    </row>
    <row r="261" spans="1:40" ht="12.75" customHeight="1" x14ac:dyDescent="0.25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82</v>
      </c>
      <c r="P261" s="160" t="s">
        <v>280</v>
      </c>
      <c r="Q261" s="101" t="s">
        <v>82</v>
      </c>
      <c r="R261" s="160"/>
      <c r="S261" s="101" t="s">
        <v>82</v>
      </c>
      <c r="T261" s="160"/>
      <c r="U261" s="101" t="s">
        <v>82</v>
      </c>
      <c r="V261" s="160"/>
      <c r="W261" s="101" t="s">
        <v>82</v>
      </c>
      <c r="X261" s="160" t="s">
        <v>277</v>
      </c>
      <c r="Y261" s="101" t="s">
        <v>83</v>
      </c>
      <c r="Z261" s="160"/>
      <c r="AA261" s="101" t="s">
        <v>82</v>
      </c>
      <c r="AB261" s="160" t="s">
        <v>277</v>
      </c>
      <c r="AC261" s="101" t="s">
        <v>82</v>
      </c>
      <c r="AD261" s="160" t="s">
        <v>580</v>
      </c>
      <c r="AE261" s="101" t="s">
        <v>82</v>
      </c>
      <c r="AF261" s="160"/>
      <c r="AG261" s="101" t="s">
        <v>82</v>
      </c>
      <c r="AH261" s="160"/>
      <c r="AI261" s="101" t="s">
        <v>82</v>
      </c>
      <c r="AJ261" s="160"/>
      <c r="AK261" s="101" t="s">
        <v>82</v>
      </c>
      <c r="AL261" s="160" t="s">
        <v>492</v>
      </c>
      <c r="AM261" s="101" t="s">
        <v>277</v>
      </c>
      <c r="AN261" s="160" t="s">
        <v>82</v>
      </c>
    </row>
    <row r="262" spans="1:40" ht="12.75" customHeight="1" x14ac:dyDescent="0.25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278</v>
      </c>
      <c r="P262" s="160"/>
      <c r="Q262" s="101" t="s">
        <v>278</v>
      </c>
      <c r="R262" s="160"/>
      <c r="S262" s="101" t="s">
        <v>278</v>
      </c>
      <c r="T262" s="160"/>
      <c r="U262" s="101" t="s">
        <v>278</v>
      </c>
      <c r="V262" s="160"/>
      <c r="W262" s="101" t="s">
        <v>278</v>
      </c>
      <c r="X262" s="160"/>
      <c r="Y262" s="101" t="s">
        <v>83</v>
      </c>
      <c r="Z262" s="160"/>
      <c r="AA262" s="101" t="s">
        <v>278</v>
      </c>
      <c r="AB262" s="160"/>
      <c r="AC262" s="101" t="s">
        <v>278</v>
      </c>
      <c r="AD262" s="160" t="s">
        <v>82</v>
      </c>
      <c r="AE262" s="101" t="s">
        <v>278</v>
      </c>
      <c r="AF262" s="160"/>
      <c r="AG262" s="101" t="s">
        <v>278</v>
      </c>
      <c r="AH262" s="160"/>
      <c r="AI262" s="101" t="s">
        <v>278</v>
      </c>
      <c r="AJ262" s="160"/>
      <c r="AK262" s="101" t="s">
        <v>278</v>
      </c>
      <c r="AL262" s="160" t="s">
        <v>492</v>
      </c>
      <c r="AM262" s="101" t="s">
        <v>82</v>
      </c>
      <c r="AN262" s="160"/>
    </row>
    <row r="263" spans="1:40" ht="12.75" customHeight="1" x14ac:dyDescent="0.3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278</v>
      </c>
      <c r="P263" s="159"/>
      <c r="Q263" s="89" t="s">
        <v>278</v>
      </c>
      <c r="R263" s="159"/>
      <c r="S263" s="89" t="s">
        <v>278</v>
      </c>
      <c r="T263" s="159"/>
      <c r="U263" s="89" t="s">
        <v>278</v>
      </c>
      <c r="V263" s="159"/>
      <c r="W263" s="89" t="s">
        <v>278</v>
      </c>
      <c r="X263" s="159"/>
      <c r="Y263" s="89" t="s">
        <v>83</v>
      </c>
      <c r="Z263" s="159" t="s">
        <v>587</v>
      </c>
      <c r="AA263" s="89" t="s">
        <v>278</v>
      </c>
      <c r="AB263" s="159"/>
      <c r="AC263" s="89" t="s">
        <v>278</v>
      </c>
      <c r="AD263" s="159" t="s">
        <v>82</v>
      </c>
      <c r="AE263" s="89" t="s">
        <v>278</v>
      </c>
      <c r="AF263" s="159"/>
      <c r="AG263" s="89" t="s">
        <v>278</v>
      </c>
      <c r="AH263" s="159"/>
      <c r="AI263" s="89" t="s">
        <v>278</v>
      </c>
      <c r="AJ263" s="159"/>
      <c r="AK263" s="89" t="s">
        <v>278</v>
      </c>
      <c r="AL263" s="159" t="s">
        <v>492</v>
      </c>
      <c r="AM263" s="89" t="s">
        <v>82</v>
      </c>
      <c r="AN263" s="159" t="s">
        <v>673</v>
      </c>
    </row>
    <row r="264" spans="1:40" ht="12.75" customHeight="1" x14ac:dyDescent="0.25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276</v>
      </c>
      <c r="P264" s="160" t="s">
        <v>85</v>
      </c>
      <c r="Q264" s="101" t="s">
        <v>276</v>
      </c>
      <c r="R264" s="160"/>
      <c r="S264" s="101" t="s">
        <v>276</v>
      </c>
      <c r="T264" s="160"/>
      <c r="U264" s="101" t="s">
        <v>276</v>
      </c>
      <c r="V264" s="160"/>
      <c r="W264" s="101" t="s">
        <v>276</v>
      </c>
      <c r="X264" s="160"/>
      <c r="Y264" s="101" t="s">
        <v>83</v>
      </c>
      <c r="Z264" s="160"/>
      <c r="AA264" s="101" t="s">
        <v>276</v>
      </c>
      <c r="AB264" s="160"/>
      <c r="AC264" s="101" t="s">
        <v>276</v>
      </c>
      <c r="AD264" s="160" t="s">
        <v>279</v>
      </c>
      <c r="AE264" s="101" t="s">
        <v>276</v>
      </c>
      <c r="AF264" s="160" t="s">
        <v>279</v>
      </c>
      <c r="AG264" s="101" t="s">
        <v>276</v>
      </c>
      <c r="AH264" s="160"/>
      <c r="AI264" s="101" t="s">
        <v>276</v>
      </c>
      <c r="AJ264" s="160"/>
      <c r="AK264" s="101" t="s">
        <v>276</v>
      </c>
      <c r="AL264" s="160" t="s">
        <v>492</v>
      </c>
      <c r="AM264" s="101" t="s">
        <v>278</v>
      </c>
      <c r="AN264" s="160"/>
    </row>
    <row r="265" spans="1:40" ht="12.75" customHeight="1" x14ac:dyDescent="0.3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276</v>
      </c>
      <c r="P265" s="156" t="s">
        <v>85</v>
      </c>
      <c r="Q265" s="87" t="s">
        <v>276</v>
      </c>
      <c r="R265" s="156"/>
      <c r="S265" s="87" t="s">
        <v>276</v>
      </c>
      <c r="T265" s="156"/>
      <c r="U265" s="87" t="s">
        <v>276</v>
      </c>
      <c r="V265" s="156" t="s">
        <v>85</v>
      </c>
      <c r="W265" s="87" t="s">
        <v>276</v>
      </c>
      <c r="X265" s="156"/>
      <c r="Y265" s="87" t="s">
        <v>278</v>
      </c>
      <c r="Z265" s="156"/>
      <c r="AA265" s="87" t="s">
        <v>276</v>
      </c>
      <c r="AB265" s="156"/>
      <c r="AC265" s="87" t="s">
        <v>276</v>
      </c>
      <c r="AD265" s="156"/>
      <c r="AE265" s="87" t="s">
        <v>276</v>
      </c>
      <c r="AF265" s="156"/>
      <c r="AG265" s="87" t="s">
        <v>276</v>
      </c>
      <c r="AH265" s="156"/>
      <c r="AI265" s="87" t="s">
        <v>276</v>
      </c>
      <c r="AJ265" s="156"/>
      <c r="AK265" s="87" t="s">
        <v>276</v>
      </c>
      <c r="AL265" s="156" t="s">
        <v>492</v>
      </c>
      <c r="AM265" s="87" t="s">
        <v>278</v>
      </c>
      <c r="AN265" s="156"/>
    </row>
    <row r="266" spans="1:40" ht="12.75" customHeight="1" x14ac:dyDescent="0.25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276</v>
      </c>
      <c r="P266" s="157" t="s">
        <v>88</v>
      </c>
      <c r="Q266" s="80" t="s">
        <v>276</v>
      </c>
      <c r="R266" s="157"/>
      <c r="S266" s="80" t="s">
        <v>276</v>
      </c>
      <c r="T266" s="157"/>
      <c r="U266" s="80" t="s">
        <v>276</v>
      </c>
      <c r="V266" s="157"/>
      <c r="W266" s="80" t="s">
        <v>276</v>
      </c>
      <c r="X266" s="157"/>
      <c r="Y266" s="80" t="s">
        <v>278</v>
      </c>
      <c r="Z266" s="157"/>
      <c r="AA266" s="80" t="s">
        <v>276</v>
      </c>
      <c r="AB266" s="157"/>
      <c r="AC266" s="80" t="s">
        <v>694</v>
      </c>
      <c r="AD266" s="157" t="s">
        <v>284</v>
      </c>
      <c r="AE266" s="80" t="s">
        <v>276</v>
      </c>
      <c r="AF266" s="157" t="s">
        <v>10</v>
      </c>
      <c r="AG266" s="80" t="s">
        <v>276</v>
      </c>
      <c r="AH266" s="157"/>
      <c r="AI266" s="80" t="s">
        <v>276</v>
      </c>
      <c r="AJ266" s="157"/>
      <c r="AK266" s="80" t="s">
        <v>276</v>
      </c>
      <c r="AL266" s="157" t="s">
        <v>492</v>
      </c>
      <c r="AM266" s="80" t="s">
        <v>278</v>
      </c>
      <c r="AN266" s="157"/>
    </row>
    <row r="267" spans="1:40" ht="12.75" customHeight="1" x14ac:dyDescent="0.3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277</v>
      </c>
      <c r="P267" s="159" t="s">
        <v>85</v>
      </c>
      <c r="Q267" s="89" t="s">
        <v>82</v>
      </c>
      <c r="R267" s="159" t="s">
        <v>286</v>
      </c>
      <c r="S267" s="89" t="s">
        <v>277</v>
      </c>
      <c r="T267" s="159"/>
      <c r="U267" s="89" t="s">
        <v>277</v>
      </c>
      <c r="V267" s="159"/>
      <c r="W267" s="89" t="s">
        <v>277</v>
      </c>
      <c r="X267" s="159"/>
      <c r="Y267" s="89" t="s">
        <v>83</v>
      </c>
      <c r="Z267" s="159"/>
      <c r="AA267" s="89" t="s">
        <v>277</v>
      </c>
      <c r="AB267" s="159"/>
      <c r="AC267" s="89" t="s">
        <v>277</v>
      </c>
      <c r="AD267" s="159"/>
      <c r="AE267" s="89" t="s">
        <v>277</v>
      </c>
      <c r="AF267" s="159" t="s">
        <v>279</v>
      </c>
      <c r="AG267" s="89" t="s">
        <v>277</v>
      </c>
      <c r="AH267" s="159" t="s">
        <v>492</v>
      </c>
      <c r="AI267" s="89" t="s">
        <v>277</v>
      </c>
      <c r="AJ267" s="159"/>
      <c r="AK267" s="89" t="s">
        <v>277</v>
      </c>
      <c r="AL267" s="159" t="s">
        <v>492</v>
      </c>
      <c r="AM267" s="89" t="s">
        <v>278</v>
      </c>
      <c r="AN267" s="159"/>
    </row>
    <row r="268" spans="1:40" ht="12.75" customHeight="1" x14ac:dyDescent="0.25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277</v>
      </c>
      <c r="P268" s="160" t="s">
        <v>85</v>
      </c>
      <c r="Q268" s="101" t="s">
        <v>82</v>
      </c>
      <c r="R268" s="160" t="s">
        <v>86</v>
      </c>
      <c r="S268" s="101" t="s">
        <v>277</v>
      </c>
      <c r="T268" s="160"/>
      <c r="U268" s="101" t="s">
        <v>277</v>
      </c>
      <c r="V268" s="160" t="s">
        <v>288</v>
      </c>
      <c r="W268" s="101" t="s">
        <v>277</v>
      </c>
      <c r="X268" s="160"/>
      <c r="Y268" s="101" t="s">
        <v>83</v>
      </c>
      <c r="Z268" s="160" t="s">
        <v>289</v>
      </c>
      <c r="AA268" s="101" t="s">
        <v>277</v>
      </c>
      <c r="AB268" s="160"/>
      <c r="AC268" s="101" t="s">
        <v>277</v>
      </c>
      <c r="AD268" s="160"/>
      <c r="AE268" s="101" t="s">
        <v>277</v>
      </c>
      <c r="AF268" s="160" t="s">
        <v>279</v>
      </c>
      <c r="AG268" s="101" t="s">
        <v>277</v>
      </c>
      <c r="AH268" s="160" t="s">
        <v>492</v>
      </c>
      <c r="AI268" s="101" t="s">
        <v>277</v>
      </c>
      <c r="AJ268" s="160"/>
      <c r="AK268" s="101" t="s">
        <v>277</v>
      </c>
      <c r="AL268" s="160" t="s">
        <v>492</v>
      </c>
      <c r="AM268" s="101" t="s">
        <v>278</v>
      </c>
      <c r="AN268" s="160"/>
    </row>
    <row r="269" spans="1:40" ht="12.75" customHeight="1" x14ac:dyDescent="0.25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82</v>
      </c>
      <c r="P269" s="160" t="s">
        <v>87</v>
      </c>
      <c r="Q269" s="101" t="s">
        <v>82</v>
      </c>
      <c r="R269" s="160" t="s">
        <v>296</v>
      </c>
      <c r="S269" s="101" t="s">
        <v>82</v>
      </c>
      <c r="T269" s="160" t="s">
        <v>276</v>
      </c>
      <c r="U269" s="101" t="s">
        <v>82</v>
      </c>
      <c r="V269" s="160" t="s">
        <v>277</v>
      </c>
      <c r="W269" s="101" t="s">
        <v>82</v>
      </c>
      <c r="X269" s="160" t="s">
        <v>276</v>
      </c>
      <c r="Y269" s="101" t="s">
        <v>83</v>
      </c>
      <c r="Z269" s="160" t="s">
        <v>86</v>
      </c>
      <c r="AA269" s="101" t="s">
        <v>82</v>
      </c>
      <c r="AB269" s="160" t="s">
        <v>277</v>
      </c>
      <c r="AC269" s="101" t="s">
        <v>82</v>
      </c>
      <c r="AD269" s="160" t="s">
        <v>91</v>
      </c>
      <c r="AE269" s="101" t="s">
        <v>82</v>
      </c>
      <c r="AF269" s="160" t="s">
        <v>88</v>
      </c>
      <c r="AG269" s="101" t="s">
        <v>82</v>
      </c>
      <c r="AH269" s="160" t="s">
        <v>492</v>
      </c>
      <c r="AI269" s="101" t="s">
        <v>82</v>
      </c>
      <c r="AJ269" s="160"/>
      <c r="AK269" s="101" t="s">
        <v>82</v>
      </c>
      <c r="AL269" s="160" t="s">
        <v>492</v>
      </c>
      <c r="AM269" s="101" t="s">
        <v>83</v>
      </c>
      <c r="AN269" s="160" t="s">
        <v>279</v>
      </c>
    </row>
    <row r="270" spans="1:40" ht="12.75" customHeight="1" x14ac:dyDescent="0.3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82</v>
      </c>
      <c r="P270" s="159" t="s">
        <v>85</v>
      </c>
      <c r="Q270" s="89" t="s">
        <v>82</v>
      </c>
      <c r="R270" s="159"/>
      <c r="S270" s="89" t="s">
        <v>82</v>
      </c>
      <c r="T270" s="159" t="s">
        <v>276</v>
      </c>
      <c r="U270" s="89" t="s">
        <v>82</v>
      </c>
      <c r="V270" s="159" t="s">
        <v>277</v>
      </c>
      <c r="W270" s="89" t="s">
        <v>82</v>
      </c>
      <c r="X270" s="159" t="s">
        <v>276</v>
      </c>
      <c r="Y270" s="89" t="s">
        <v>83</v>
      </c>
      <c r="Z270" s="159"/>
      <c r="AA270" s="89" t="s">
        <v>82</v>
      </c>
      <c r="AB270" s="159" t="s">
        <v>277</v>
      </c>
      <c r="AC270" s="89" t="s">
        <v>82</v>
      </c>
      <c r="AD270" s="159" t="s">
        <v>288</v>
      </c>
      <c r="AE270" s="89" t="s">
        <v>82</v>
      </c>
      <c r="AF270" s="159" t="s">
        <v>87</v>
      </c>
      <c r="AG270" s="89" t="s">
        <v>82</v>
      </c>
      <c r="AH270" s="159" t="s">
        <v>492</v>
      </c>
      <c r="AI270" s="89" t="s">
        <v>82</v>
      </c>
      <c r="AJ270" s="159"/>
      <c r="AK270" s="89" t="s">
        <v>82</v>
      </c>
      <c r="AL270" s="159" t="s">
        <v>492</v>
      </c>
      <c r="AM270" s="89" t="s">
        <v>83</v>
      </c>
      <c r="AN270" s="159" t="s">
        <v>279</v>
      </c>
    </row>
    <row r="271" spans="1:40" ht="12.75" customHeight="1" x14ac:dyDescent="0.25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278</v>
      </c>
      <c r="P271" s="160"/>
      <c r="Q271" s="101" t="s">
        <v>278</v>
      </c>
      <c r="R271" s="160"/>
      <c r="S271" s="101" t="s">
        <v>278</v>
      </c>
      <c r="T271" s="160"/>
      <c r="U271" s="101" t="s">
        <v>278</v>
      </c>
      <c r="V271" s="160"/>
      <c r="W271" s="101" t="s">
        <v>278</v>
      </c>
      <c r="X271" s="160"/>
      <c r="Y271" s="101" t="s">
        <v>83</v>
      </c>
      <c r="Z271" s="160" t="s">
        <v>288</v>
      </c>
      <c r="AA271" s="101" t="s">
        <v>278</v>
      </c>
      <c r="AB271" s="160"/>
      <c r="AC271" s="101" t="s">
        <v>278</v>
      </c>
      <c r="AD271" s="160" t="s">
        <v>284</v>
      </c>
      <c r="AE271" s="101" t="s">
        <v>278</v>
      </c>
      <c r="AF271" s="160"/>
      <c r="AG271" s="101" t="s">
        <v>278</v>
      </c>
      <c r="AH271" s="160" t="s">
        <v>492</v>
      </c>
      <c r="AI271" s="101" t="s">
        <v>278</v>
      </c>
      <c r="AJ271" s="160"/>
      <c r="AK271" s="101" t="s">
        <v>278</v>
      </c>
      <c r="AL271" s="160" t="s">
        <v>492</v>
      </c>
      <c r="AM271" s="101" t="s">
        <v>83</v>
      </c>
      <c r="AN271" s="160" t="s">
        <v>87</v>
      </c>
    </row>
    <row r="272" spans="1:40" ht="12.75" customHeight="1" x14ac:dyDescent="0.3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278</v>
      </c>
      <c r="P272" s="156"/>
      <c r="Q272" s="87" t="s">
        <v>278</v>
      </c>
      <c r="R272" s="156"/>
      <c r="S272" s="87" t="s">
        <v>278</v>
      </c>
      <c r="T272" s="156"/>
      <c r="U272" s="87" t="s">
        <v>278</v>
      </c>
      <c r="V272" s="156"/>
      <c r="W272" s="87" t="s">
        <v>278</v>
      </c>
      <c r="X272" s="156"/>
      <c r="Y272" s="87" t="s">
        <v>278</v>
      </c>
      <c r="Z272" s="156"/>
      <c r="AA272" s="87" t="s">
        <v>278</v>
      </c>
      <c r="AB272" s="156"/>
      <c r="AC272" s="87" t="s">
        <v>278</v>
      </c>
      <c r="AD272" s="156"/>
      <c r="AE272" s="87" t="s">
        <v>278</v>
      </c>
      <c r="AF272" s="156"/>
      <c r="AG272" s="87" t="s">
        <v>278</v>
      </c>
      <c r="AH272" s="156" t="s">
        <v>492</v>
      </c>
      <c r="AI272" s="87" t="s">
        <v>278</v>
      </c>
      <c r="AJ272" s="156"/>
      <c r="AK272" s="87" t="s">
        <v>278</v>
      </c>
      <c r="AL272" s="156" t="s">
        <v>492</v>
      </c>
      <c r="AM272" s="87" t="s">
        <v>278</v>
      </c>
      <c r="AN272" s="156"/>
    </row>
    <row r="273" spans="1:40" ht="12.75" customHeight="1" x14ac:dyDescent="0.3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278</v>
      </c>
      <c r="P273" s="157"/>
      <c r="Q273" s="80" t="s">
        <v>278</v>
      </c>
      <c r="R273" s="157"/>
      <c r="S273" s="80" t="s">
        <v>278</v>
      </c>
      <c r="T273" s="157"/>
      <c r="U273" s="80" t="s">
        <v>278</v>
      </c>
      <c r="V273" s="157"/>
      <c r="W273" s="80" t="s">
        <v>278</v>
      </c>
      <c r="X273" s="157"/>
      <c r="Y273" s="80" t="s">
        <v>278</v>
      </c>
      <c r="Z273" s="157"/>
      <c r="AA273" s="80" t="s">
        <v>278</v>
      </c>
      <c r="AB273" s="157"/>
      <c r="AC273" s="80" t="s">
        <v>278</v>
      </c>
      <c r="AD273" s="157"/>
      <c r="AE273" s="80" t="s">
        <v>278</v>
      </c>
      <c r="AF273" s="157"/>
      <c r="AG273" s="80" t="s">
        <v>278</v>
      </c>
      <c r="AH273" s="157" t="s">
        <v>492</v>
      </c>
      <c r="AI273" s="80" t="s">
        <v>278</v>
      </c>
      <c r="AJ273" s="157"/>
      <c r="AK273" s="80" t="s">
        <v>278</v>
      </c>
      <c r="AL273" s="157" t="s">
        <v>492</v>
      </c>
      <c r="AM273" s="80" t="s">
        <v>278</v>
      </c>
      <c r="AN273" s="157"/>
    </row>
    <row r="274" spans="1:40" ht="12.75" customHeight="1" x14ac:dyDescent="0.3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83</v>
      </c>
      <c r="P274" s="159" t="s">
        <v>280</v>
      </c>
      <c r="Q274" s="89" t="s">
        <v>83</v>
      </c>
      <c r="R274" s="159" t="s">
        <v>85</v>
      </c>
      <c r="S274" s="89" t="s">
        <v>278</v>
      </c>
      <c r="T274" s="159"/>
      <c r="U274" s="89" t="s">
        <v>282</v>
      </c>
      <c r="V274" s="159"/>
      <c r="W274" s="89" t="s">
        <v>278</v>
      </c>
      <c r="X274" s="159"/>
      <c r="Y274" s="89" t="s">
        <v>83</v>
      </c>
      <c r="Z274" s="159"/>
      <c r="AA274" s="89" t="s">
        <v>83</v>
      </c>
      <c r="AB274" s="159" t="s">
        <v>90</v>
      </c>
      <c r="AC274" s="89" t="s">
        <v>282</v>
      </c>
      <c r="AD274" s="159" t="s">
        <v>85</v>
      </c>
      <c r="AE274" s="89" t="s">
        <v>278</v>
      </c>
      <c r="AF274" s="159"/>
      <c r="AG274" s="89" t="s">
        <v>282</v>
      </c>
      <c r="AH274" s="159" t="s">
        <v>492</v>
      </c>
      <c r="AI274" s="89" t="s">
        <v>278</v>
      </c>
      <c r="AJ274" s="159"/>
      <c r="AK274" s="89" t="s">
        <v>298</v>
      </c>
      <c r="AL274" s="159" t="s">
        <v>492</v>
      </c>
      <c r="AM274" s="89" t="s">
        <v>83</v>
      </c>
      <c r="AN274" s="159" t="s">
        <v>505</v>
      </c>
    </row>
    <row r="275" spans="1:40" ht="12.75" customHeight="1" x14ac:dyDescent="0.25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83</v>
      </c>
      <c r="P275" s="160" t="s">
        <v>280</v>
      </c>
      <c r="Q275" s="101" t="s">
        <v>83</v>
      </c>
      <c r="R275" s="160" t="s">
        <v>87</v>
      </c>
      <c r="S275" s="101" t="s">
        <v>278</v>
      </c>
      <c r="T275" s="160"/>
      <c r="U275" s="101" t="s">
        <v>282</v>
      </c>
      <c r="V275" s="160" t="s">
        <v>276</v>
      </c>
      <c r="W275" s="101" t="s">
        <v>278</v>
      </c>
      <c r="X275" s="160"/>
      <c r="Y275" s="101" t="s">
        <v>83</v>
      </c>
      <c r="Z275" s="160"/>
      <c r="AA275" s="101" t="s">
        <v>83</v>
      </c>
      <c r="AB275" s="160" t="s">
        <v>90</v>
      </c>
      <c r="AC275" s="101" t="s">
        <v>282</v>
      </c>
      <c r="AD275" s="160" t="s">
        <v>85</v>
      </c>
      <c r="AE275" s="101" t="s">
        <v>278</v>
      </c>
      <c r="AF275" s="160"/>
      <c r="AG275" s="101" t="s">
        <v>282</v>
      </c>
      <c r="AH275" s="160" t="s">
        <v>492</v>
      </c>
      <c r="AI275" s="101" t="s">
        <v>278</v>
      </c>
      <c r="AJ275" s="160"/>
      <c r="AK275" s="101" t="s">
        <v>298</v>
      </c>
      <c r="AL275" s="160" t="s">
        <v>492</v>
      </c>
      <c r="AM275" s="101" t="s">
        <v>83</v>
      </c>
      <c r="AN275" s="160" t="s">
        <v>505</v>
      </c>
    </row>
    <row r="276" spans="1:40" ht="12.75" customHeight="1" x14ac:dyDescent="0.25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83</v>
      </c>
      <c r="P276" s="160" t="s">
        <v>280</v>
      </c>
      <c r="Q276" s="101" t="s">
        <v>83</v>
      </c>
      <c r="R276" s="160" t="s">
        <v>87</v>
      </c>
      <c r="S276" s="101" t="s">
        <v>282</v>
      </c>
      <c r="T276" s="160" t="s">
        <v>85</v>
      </c>
      <c r="U276" s="101" t="s">
        <v>282</v>
      </c>
      <c r="V276" s="160" t="s">
        <v>87</v>
      </c>
      <c r="W276" s="101" t="s">
        <v>278</v>
      </c>
      <c r="X276" s="160"/>
      <c r="Y276" s="101" t="s">
        <v>83</v>
      </c>
      <c r="Z276" s="160"/>
      <c r="AA276" s="101" t="s">
        <v>83</v>
      </c>
      <c r="AB276" s="160" t="s">
        <v>90</v>
      </c>
      <c r="AC276" s="101" t="s">
        <v>282</v>
      </c>
      <c r="AD276" s="160" t="s">
        <v>85</v>
      </c>
      <c r="AE276" s="101" t="s">
        <v>282</v>
      </c>
      <c r="AF276" s="160" t="s">
        <v>279</v>
      </c>
      <c r="AG276" s="101" t="s">
        <v>282</v>
      </c>
      <c r="AH276" s="160" t="s">
        <v>492</v>
      </c>
      <c r="AI276" s="101" t="s">
        <v>83</v>
      </c>
      <c r="AJ276" s="160" t="s">
        <v>90</v>
      </c>
      <c r="AK276" s="101" t="s">
        <v>298</v>
      </c>
      <c r="AL276" s="160" t="s">
        <v>492</v>
      </c>
      <c r="AM276" s="101" t="s">
        <v>277</v>
      </c>
      <c r="AN276" s="160" t="s">
        <v>673</v>
      </c>
    </row>
    <row r="277" spans="1:40" ht="12.75" customHeight="1" x14ac:dyDescent="0.3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278</v>
      </c>
      <c r="P277" s="159"/>
      <c r="Q277" s="89" t="s">
        <v>278</v>
      </c>
      <c r="R277" s="159"/>
      <c r="S277" s="89" t="s">
        <v>282</v>
      </c>
      <c r="T277" s="159" t="s">
        <v>85</v>
      </c>
      <c r="U277" s="89" t="s">
        <v>278</v>
      </c>
      <c r="V277" s="159"/>
      <c r="W277" s="89" t="s">
        <v>83</v>
      </c>
      <c r="X277" s="159" t="s">
        <v>87</v>
      </c>
      <c r="Y277" s="89" t="s">
        <v>83</v>
      </c>
      <c r="Z277" s="159"/>
      <c r="AA277" s="89" t="s">
        <v>278</v>
      </c>
      <c r="AB277" s="159"/>
      <c r="AC277" s="89" t="s">
        <v>278</v>
      </c>
      <c r="AD277" s="159"/>
      <c r="AE277" s="89" t="s">
        <v>282</v>
      </c>
      <c r="AF277" s="159" t="s">
        <v>279</v>
      </c>
      <c r="AG277" s="89" t="s">
        <v>278</v>
      </c>
      <c r="AH277" s="159"/>
      <c r="AI277" s="89" t="s">
        <v>83</v>
      </c>
      <c r="AJ277" s="159" t="s">
        <v>90</v>
      </c>
      <c r="AK277" s="89" t="s">
        <v>278</v>
      </c>
      <c r="AL277" s="159" t="s">
        <v>492</v>
      </c>
      <c r="AM277" s="89" t="s">
        <v>278</v>
      </c>
      <c r="AN277" s="159" t="s">
        <v>277</v>
      </c>
    </row>
    <row r="278" spans="1:40" ht="12.75" customHeight="1" x14ac:dyDescent="0.25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278</v>
      </c>
      <c r="P278" s="160"/>
      <c r="Q278" s="101" t="s">
        <v>278</v>
      </c>
      <c r="R278" s="160"/>
      <c r="S278" s="101" t="s">
        <v>282</v>
      </c>
      <c r="T278" s="160" t="s">
        <v>85</v>
      </c>
      <c r="U278" s="101" t="s">
        <v>278</v>
      </c>
      <c r="V278" s="160"/>
      <c r="W278" s="101" t="s">
        <v>83</v>
      </c>
      <c r="X278" s="160" t="s">
        <v>87</v>
      </c>
      <c r="Y278" s="101" t="s">
        <v>83</v>
      </c>
      <c r="Z278" s="160"/>
      <c r="AA278" s="101" t="s">
        <v>278</v>
      </c>
      <c r="AB278" s="160"/>
      <c r="AC278" s="101" t="s">
        <v>278</v>
      </c>
      <c r="AD278" s="160"/>
      <c r="AE278" s="101" t="s">
        <v>282</v>
      </c>
      <c r="AF278" s="160" t="s">
        <v>279</v>
      </c>
      <c r="AG278" s="101" t="s">
        <v>278</v>
      </c>
      <c r="AH278" s="160"/>
      <c r="AI278" s="101" t="s">
        <v>83</v>
      </c>
      <c r="AJ278" s="160" t="s">
        <v>87</v>
      </c>
      <c r="AK278" s="101" t="s">
        <v>278</v>
      </c>
      <c r="AL278" s="160" t="s">
        <v>492</v>
      </c>
      <c r="AM278" s="101" t="s">
        <v>278</v>
      </c>
      <c r="AN278" s="160" t="s">
        <v>605</v>
      </c>
    </row>
    <row r="279" spans="1:40" ht="12.75" customHeight="1" x14ac:dyDescent="0.3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278</v>
      </c>
      <c r="P279" s="156"/>
      <c r="Q279" s="87" t="s">
        <v>278</v>
      </c>
      <c r="R279" s="156"/>
      <c r="S279" s="87" t="s">
        <v>278</v>
      </c>
      <c r="T279" s="156"/>
      <c r="U279" s="87" t="s">
        <v>278</v>
      </c>
      <c r="V279" s="156"/>
      <c r="W279" s="87" t="s">
        <v>278</v>
      </c>
      <c r="X279" s="156"/>
      <c r="Y279" s="87" t="s">
        <v>278</v>
      </c>
      <c r="Z279" s="156"/>
      <c r="AA279" s="87" t="s">
        <v>278</v>
      </c>
      <c r="AB279" s="156"/>
      <c r="AC279" s="87" t="s">
        <v>278</v>
      </c>
      <c r="AD279" s="156"/>
      <c r="AE279" s="87" t="s">
        <v>278</v>
      </c>
      <c r="AF279" s="156"/>
      <c r="AG279" s="87" t="s">
        <v>278</v>
      </c>
      <c r="AH279" s="156"/>
      <c r="AI279" s="87" t="s">
        <v>278</v>
      </c>
      <c r="AJ279" s="156"/>
      <c r="AK279" s="87" t="s">
        <v>278</v>
      </c>
      <c r="AL279" s="156" t="s">
        <v>492</v>
      </c>
      <c r="AM279" s="87" t="s">
        <v>278</v>
      </c>
      <c r="AN279" s="156"/>
    </row>
    <row r="280" spans="1:40" ht="12.75" customHeight="1" x14ac:dyDescent="0.25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278</v>
      </c>
      <c r="P280" s="157"/>
      <c r="Q280" s="80" t="s">
        <v>278</v>
      </c>
      <c r="R280" s="157"/>
      <c r="S280" s="80" t="s">
        <v>278</v>
      </c>
      <c r="T280" s="157"/>
      <c r="U280" s="80" t="s">
        <v>278</v>
      </c>
      <c r="V280" s="157"/>
      <c r="W280" s="80" t="s">
        <v>278</v>
      </c>
      <c r="X280" s="157"/>
      <c r="Y280" s="80" t="s">
        <v>278</v>
      </c>
      <c r="Z280" s="157"/>
      <c r="AA280" s="80" t="s">
        <v>278</v>
      </c>
      <c r="AB280" s="157"/>
      <c r="AC280" s="80" t="s">
        <v>278</v>
      </c>
      <c r="AD280" s="157"/>
      <c r="AE280" s="80" t="s">
        <v>278</v>
      </c>
      <c r="AF280" s="157"/>
      <c r="AG280" s="80" t="s">
        <v>278</v>
      </c>
      <c r="AH280" s="157"/>
      <c r="AI280" s="80" t="s">
        <v>278</v>
      </c>
      <c r="AJ280" s="157"/>
      <c r="AK280" s="80" t="s">
        <v>278</v>
      </c>
      <c r="AL280" s="157" t="s">
        <v>492</v>
      </c>
      <c r="AM280" s="80" t="s">
        <v>278</v>
      </c>
      <c r="AN280" s="157"/>
    </row>
    <row r="281" spans="1:40" ht="12.75" customHeight="1" x14ac:dyDescent="0.3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722</v>
      </c>
      <c r="M281" s="89" t="s">
        <v>82</v>
      </c>
      <c r="N281" s="159" t="s">
        <v>701</v>
      </c>
      <c r="O281" s="89" t="s">
        <v>276</v>
      </c>
      <c r="P281" s="159"/>
      <c r="Q281" s="89" t="s">
        <v>276</v>
      </c>
      <c r="R281" s="159"/>
      <c r="S281" s="89" t="s">
        <v>276</v>
      </c>
      <c r="T281" s="159"/>
      <c r="U281" s="89" t="s">
        <v>276</v>
      </c>
      <c r="V281" s="159"/>
      <c r="W281" s="89" t="s">
        <v>83</v>
      </c>
      <c r="X281" s="159"/>
      <c r="Y281" s="89" t="s">
        <v>276</v>
      </c>
      <c r="Z281" s="159" t="s">
        <v>85</v>
      </c>
      <c r="AA281" s="89" t="s">
        <v>276</v>
      </c>
      <c r="AB281" s="159" t="s">
        <v>85</v>
      </c>
      <c r="AC281" s="89" t="s">
        <v>276</v>
      </c>
      <c r="AD281" s="159" t="s">
        <v>502</v>
      </c>
      <c r="AE281" s="89" t="s">
        <v>276</v>
      </c>
      <c r="AF281" s="159" t="s">
        <v>279</v>
      </c>
      <c r="AG281" s="89" t="s">
        <v>276</v>
      </c>
      <c r="AH281" s="159"/>
      <c r="AI281" s="89" t="s">
        <v>276</v>
      </c>
      <c r="AJ281" s="159"/>
      <c r="AK281" s="89" t="s">
        <v>276</v>
      </c>
      <c r="AL281" s="159" t="s">
        <v>492</v>
      </c>
      <c r="AM281" s="89" t="s">
        <v>276</v>
      </c>
      <c r="AN281" s="159"/>
    </row>
    <row r="282" spans="1:40" ht="12.75" customHeight="1" x14ac:dyDescent="0.3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 t="s">
        <v>591</v>
      </c>
      <c r="M282" s="89" t="s">
        <v>82</v>
      </c>
      <c r="N282" s="159" t="s">
        <v>500</v>
      </c>
      <c r="O282" s="89" t="s">
        <v>276</v>
      </c>
      <c r="P282" s="159" t="s">
        <v>502</v>
      </c>
      <c r="Q282" s="89" t="s">
        <v>276</v>
      </c>
      <c r="R282" s="159"/>
      <c r="S282" s="89" t="s">
        <v>276</v>
      </c>
      <c r="T282" s="159"/>
      <c r="U282" s="89" t="s">
        <v>276</v>
      </c>
      <c r="V282" s="159"/>
      <c r="W282" s="89" t="s">
        <v>83</v>
      </c>
      <c r="X282" s="159" t="s">
        <v>279</v>
      </c>
      <c r="Y282" s="89" t="s">
        <v>276</v>
      </c>
      <c r="Z282" s="159" t="s">
        <v>83</v>
      </c>
      <c r="AA282" s="89" t="s">
        <v>276</v>
      </c>
      <c r="AB282" s="159" t="s">
        <v>85</v>
      </c>
      <c r="AC282" s="89" t="s">
        <v>276</v>
      </c>
      <c r="AD282" s="159" t="s">
        <v>284</v>
      </c>
      <c r="AE282" s="89" t="s">
        <v>276</v>
      </c>
      <c r="AF282" s="159" t="s">
        <v>279</v>
      </c>
      <c r="AG282" s="89" t="s">
        <v>276</v>
      </c>
      <c r="AH282" s="159"/>
      <c r="AI282" s="89" t="s">
        <v>276</v>
      </c>
      <c r="AJ282" s="159"/>
      <c r="AK282" s="89" t="s">
        <v>276</v>
      </c>
      <c r="AL282" s="159" t="s">
        <v>492</v>
      </c>
      <c r="AM282" s="89" t="s">
        <v>276</v>
      </c>
      <c r="AN282" s="159" t="s">
        <v>468</v>
      </c>
    </row>
    <row r="283" spans="1:40" ht="12.75" customHeight="1" thickBot="1" x14ac:dyDescent="0.35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277</v>
      </c>
      <c r="P283" s="163"/>
      <c r="Q283" s="90" t="s">
        <v>277</v>
      </c>
      <c r="R283" s="163" t="s">
        <v>82</v>
      </c>
      <c r="S283" s="90" t="s">
        <v>277</v>
      </c>
      <c r="T283" s="163"/>
      <c r="U283" s="90" t="s">
        <v>277</v>
      </c>
      <c r="V283" s="163"/>
      <c r="W283" s="90" t="s">
        <v>83</v>
      </c>
      <c r="X283" s="163" t="s">
        <v>277</v>
      </c>
      <c r="Y283" s="90" t="s">
        <v>277</v>
      </c>
      <c r="Z283" s="163" t="s">
        <v>83</v>
      </c>
      <c r="AA283" s="90" t="s">
        <v>277</v>
      </c>
      <c r="AB283" s="163" t="s">
        <v>85</v>
      </c>
      <c r="AC283" s="90" t="s">
        <v>711</v>
      </c>
      <c r="AD283" s="163" t="s">
        <v>507</v>
      </c>
      <c r="AE283" s="90" t="s">
        <v>277</v>
      </c>
      <c r="AF283" s="163" t="s">
        <v>279</v>
      </c>
      <c r="AG283" s="90" t="s">
        <v>277</v>
      </c>
      <c r="AH283" s="163"/>
      <c r="AI283" s="90" t="s">
        <v>277</v>
      </c>
      <c r="AJ283" s="163"/>
      <c r="AK283" s="90" t="s">
        <v>277</v>
      </c>
      <c r="AL283" s="163" t="s">
        <v>492</v>
      </c>
      <c r="AM283" s="90" t="s">
        <v>277</v>
      </c>
      <c r="AN283" s="163"/>
    </row>
    <row r="284" spans="1:40" ht="12.75" customHeight="1" x14ac:dyDescent="0.3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277</v>
      </c>
      <c r="P284" s="151" t="s">
        <v>61</v>
      </c>
      <c r="Q284" s="84" t="s">
        <v>277</v>
      </c>
      <c r="R284" s="151" t="s">
        <v>82</v>
      </c>
      <c r="S284" s="84" t="s">
        <v>277</v>
      </c>
      <c r="T284" s="151"/>
      <c r="U284" s="84" t="s">
        <v>277</v>
      </c>
      <c r="V284" s="151" t="s">
        <v>85</v>
      </c>
      <c r="W284" s="84" t="s">
        <v>83</v>
      </c>
      <c r="X284" s="151" t="s">
        <v>277</v>
      </c>
      <c r="Y284" s="84" t="s">
        <v>277</v>
      </c>
      <c r="Z284" s="151" t="s">
        <v>83</v>
      </c>
      <c r="AA284" s="84" t="s">
        <v>277</v>
      </c>
      <c r="AB284" s="151" t="s">
        <v>85</v>
      </c>
      <c r="AC284" s="84" t="s">
        <v>277</v>
      </c>
      <c r="AD284" s="151"/>
      <c r="AE284" s="84" t="s">
        <v>277</v>
      </c>
      <c r="AF284" s="151" t="s">
        <v>279</v>
      </c>
      <c r="AG284" s="84" t="s">
        <v>277</v>
      </c>
      <c r="AH284" s="151"/>
      <c r="AI284" s="84" t="s">
        <v>277</v>
      </c>
      <c r="AJ284" s="151"/>
      <c r="AK284" s="84" t="s">
        <v>277</v>
      </c>
      <c r="AL284" s="151" t="s">
        <v>492</v>
      </c>
      <c r="AM284" s="84" t="s">
        <v>277</v>
      </c>
      <c r="AN284" s="151" t="s">
        <v>673</v>
      </c>
    </row>
    <row r="285" spans="1:40" ht="12.75" customHeight="1" x14ac:dyDescent="0.3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82</v>
      </c>
      <c r="P285" s="151" t="s">
        <v>280</v>
      </c>
      <c r="Q285" s="84" t="s">
        <v>82</v>
      </c>
      <c r="R285" s="151"/>
      <c r="S285" s="84" t="s">
        <v>82</v>
      </c>
      <c r="T285" s="151"/>
      <c r="U285" s="84" t="s">
        <v>82</v>
      </c>
      <c r="V285" s="151"/>
      <c r="W285" s="84" t="s">
        <v>83</v>
      </c>
      <c r="X285" s="151" t="s">
        <v>82</v>
      </c>
      <c r="Y285" s="84" t="s">
        <v>82</v>
      </c>
      <c r="Z285" s="151" t="s">
        <v>83</v>
      </c>
      <c r="AA285" s="84" t="s">
        <v>276</v>
      </c>
      <c r="AB285" s="151" t="s">
        <v>85</v>
      </c>
      <c r="AC285" s="84" t="s">
        <v>82</v>
      </c>
      <c r="AD285" s="151" t="s">
        <v>277</v>
      </c>
      <c r="AE285" s="84" t="s">
        <v>82</v>
      </c>
      <c r="AF285" s="151" t="s">
        <v>279</v>
      </c>
      <c r="AG285" s="84" t="s">
        <v>82</v>
      </c>
      <c r="AH285" s="151"/>
      <c r="AI285" s="84" t="s">
        <v>82</v>
      </c>
      <c r="AJ285" s="151"/>
      <c r="AK285" s="84" t="s">
        <v>82</v>
      </c>
      <c r="AL285" s="151" t="s">
        <v>492</v>
      </c>
      <c r="AM285" s="84" t="s">
        <v>82</v>
      </c>
      <c r="AN285" s="151" t="s">
        <v>87</v>
      </c>
    </row>
    <row r="286" spans="1:40" ht="12.75" customHeight="1" x14ac:dyDescent="0.3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82</v>
      </c>
      <c r="P286" s="156" t="s">
        <v>87</v>
      </c>
      <c r="Q286" s="87" t="s">
        <v>82</v>
      </c>
      <c r="R286" s="156"/>
      <c r="S286" s="87" t="s">
        <v>82</v>
      </c>
      <c r="T286" s="156"/>
      <c r="U286" s="87" t="s">
        <v>82</v>
      </c>
      <c r="V286" s="156"/>
      <c r="W286" s="87" t="s">
        <v>278</v>
      </c>
      <c r="X286" s="156"/>
      <c r="Y286" s="87" t="s">
        <v>82</v>
      </c>
      <c r="Z286" s="156" t="s">
        <v>278</v>
      </c>
      <c r="AA286" s="87" t="s">
        <v>276</v>
      </c>
      <c r="AB286" s="156" t="s">
        <v>85</v>
      </c>
      <c r="AC286" s="87" t="s">
        <v>82</v>
      </c>
      <c r="AD286" s="156" t="s">
        <v>277</v>
      </c>
      <c r="AE286" s="87" t="s">
        <v>82</v>
      </c>
      <c r="AF286" s="156" t="s">
        <v>277</v>
      </c>
      <c r="AG286" s="87" t="s">
        <v>82</v>
      </c>
      <c r="AH286" s="156"/>
      <c r="AI286" s="87" t="s">
        <v>82</v>
      </c>
      <c r="AJ286" s="156"/>
      <c r="AK286" s="87" t="s">
        <v>82</v>
      </c>
      <c r="AL286" s="156" t="s">
        <v>492</v>
      </c>
      <c r="AM286" s="87" t="s">
        <v>82</v>
      </c>
      <c r="AN286" s="156" t="s">
        <v>468</v>
      </c>
    </row>
    <row r="287" spans="1:40" ht="12.75" customHeight="1" x14ac:dyDescent="0.25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82</v>
      </c>
      <c r="P287" s="157" t="s">
        <v>88</v>
      </c>
      <c r="Q287" s="80" t="s">
        <v>82</v>
      </c>
      <c r="R287" s="157"/>
      <c r="S287" s="80" t="s">
        <v>82</v>
      </c>
      <c r="T287" s="157"/>
      <c r="U287" s="80" t="s">
        <v>82</v>
      </c>
      <c r="V287" s="157"/>
      <c r="W287" s="80" t="s">
        <v>278</v>
      </c>
      <c r="X287" s="157" t="s">
        <v>82</v>
      </c>
      <c r="Y287" s="80" t="s">
        <v>82</v>
      </c>
      <c r="Z287" s="157" t="s">
        <v>278</v>
      </c>
      <c r="AA287" s="80" t="s">
        <v>276</v>
      </c>
      <c r="AB287" s="157" t="s">
        <v>85</v>
      </c>
      <c r="AC287" s="80" t="s">
        <v>277</v>
      </c>
      <c r="AD287" s="157" t="s">
        <v>278</v>
      </c>
      <c r="AE287" s="80" t="s">
        <v>82</v>
      </c>
      <c r="AF287" s="157" t="s">
        <v>277</v>
      </c>
      <c r="AG287" s="80" t="s">
        <v>82</v>
      </c>
      <c r="AH287" s="157"/>
      <c r="AI287" s="80" t="s">
        <v>82</v>
      </c>
      <c r="AJ287" s="157"/>
      <c r="AK287" s="80" t="s">
        <v>82</v>
      </c>
      <c r="AL287" s="157" t="s">
        <v>492</v>
      </c>
      <c r="AM287" s="80" t="s">
        <v>82</v>
      </c>
      <c r="AN287" s="157" t="s">
        <v>468</v>
      </c>
    </row>
    <row r="288" spans="1:40" ht="12.75" customHeight="1" x14ac:dyDescent="0.3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278</v>
      </c>
      <c r="P288" s="151"/>
      <c r="Q288" s="84" t="s">
        <v>278</v>
      </c>
      <c r="R288" s="151"/>
      <c r="S288" s="84" t="s">
        <v>278</v>
      </c>
      <c r="T288" s="151"/>
      <c r="U288" s="84" t="s">
        <v>278</v>
      </c>
      <c r="V288" s="151" t="s">
        <v>82</v>
      </c>
      <c r="W288" s="84" t="s">
        <v>83</v>
      </c>
      <c r="X288" s="151" t="s">
        <v>278</v>
      </c>
      <c r="Y288" s="84" t="s">
        <v>278</v>
      </c>
      <c r="Z288" s="151" t="s">
        <v>83</v>
      </c>
      <c r="AA288" s="84" t="s">
        <v>278</v>
      </c>
      <c r="AB288" s="151"/>
      <c r="AC288" s="84" t="s">
        <v>278</v>
      </c>
      <c r="AD288" s="151" t="s">
        <v>91</v>
      </c>
      <c r="AE288" s="84" t="s">
        <v>278</v>
      </c>
      <c r="AF288" s="151" t="s">
        <v>82</v>
      </c>
      <c r="AG288" s="84" t="s">
        <v>278</v>
      </c>
      <c r="AH288" s="151"/>
      <c r="AI288" s="84" t="s">
        <v>278</v>
      </c>
      <c r="AJ288" s="151"/>
      <c r="AK288" s="84" t="s">
        <v>278</v>
      </c>
      <c r="AL288" s="151" t="s">
        <v>492</v>
      </c>
      <c r="AM288" s="84" t="s">
        <v>278</v>
      </c>
      <c r="AN288" s="151"/>
    </row>
    <row r="289" spans="1:40" ht="12.75" customHeight="1" x14ac:dyDescent="0.25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278</v>
      </c>
      <c r="P289" s="155"/>
      <c r="Q289" s="40" t="s">
        <v>278</v>
      </c>
      <c r="R289" s="155"/>
      <c r="S289" s="40" t="s">
        <v>278</v>
      </c>
      <c r="T289" s="155"/>
      <c r="U289" s="40" t="s">
        <v>278</v>
      </c>
      <c r="V289" s="155"/>
      <c r="W289" s="40" t="s">
        <v>83</v>
      </c>
      <c r="X289" s="155" t="s">
        <v>278</v>
      </c>
      <c r="Y289" s="40" t="s">
        <v>278</v>
      </c>
      <c r="Z289" s="155" t="s">
        <v>83</v>
      </c>
      <c r="AA289" s="40" t="s">
        <v>278</v>
      </c>
      <c r="AB289" s="155"/>
      <c r="AC289" s="40" t="s">
        <v>278</v>
      </c>
      <c r="AD289" s="155"/>
      <c r="AE289" s="40" t="s">
        <v>278</v>
      </c>
      <c r="AF289" s="155"/>
      <c r="AG289" s="40" t="s">
        <v>278</v>
      </c>
      <c r="AH289" s="155"/>
      <c r="AI289" s="40" t="s">
        <v>278</v>
      </c>
      <c r="AJ289" s="155"/>
      <c r="AK289" s="40" t="s">
        <v>278</v>
      </c>
      <c r="AL289" s="155" t="s">
        <v>492</v>
      </c>
      <c r="AM289" s="40" t="s">
        <v>278</v>
      </c>
      <c r="AN289" s="155"/>
    </row>
    <row r="290" spans="1:40" ht="12.75" customHeight="1" x14ac:dyDescent="0.25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276</v>
      </c>
      <c r="P290" s="155"/>
      <c r="Q290" s="40" t="s">
        <v>276</v>
      </c>
      <c r="R290" s="155"/>
      <c r="S290" s="40" t="s">
        <v>276</v>
      </c>
      <c r="T290" s="155"/>
      <c r="U290" s="40" t="s">
        <v>276</v>
      </c>
      <c r="V290" s="155"/>
      <c r="W290" s="40" t="s">
        <v>83</v>
      </c>
      <c r="X290" s="155" t="s">
        <v>276</v>
      </c>
      <c r="Y290" s="40" t="s">
        <v>276</v>
      </c>
      <c r="Z290" s="155" t="s">
        <v>83</v>
      </c>
      <c r="AA290" s="40" t="s">
        <v>276</v>
      </c>
      <c r="AB290" s="155"/>
      <c r="AC290" s="40" t="s">
        <v>276</v>
      </c>
      <c r="AD290" s="155"/>
      <c r="AE290" s="40" t="s">
        <v>276</v>
      </c>
      <c r="AF290" s="155" t="s">
        <v>279</v>
      </c>
      <c r="AG290" s="40" t="s">
        <v>276</v>
      </c>
      <c r="AH290" s="155"/>
      <c r="AI290" s="40" t="s">
        <v>276</v>
      </c>
      <c r="AJ290" s="155"/>
      <c r="AK290" s="40" t="s">
        <v>276</v>
      </c>
      <c r="AL290" s="155" t="s">
        <v>492</v>
      </c>
      <c r="AM290" s="40" t="s">
        <v>276</v>
      </c>
      <c r="AN290" s="155"/>
    </row>
    <row r="291" spans="1:40" ht="12.75" customHeight="1" x14ac:dyDescent="0.3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276</v>
      </c>
      <c r="P291" s="151"/>
      <c r="Q291" s="84" t="s">
        <v>276</v>
      </c>
      <c r="R291" s="151"/>
      <c r="S291" s="84" t="s">
        <v>276</v>
      </c>
      <c r="T291" s="151"/>
      <c r="U291" s="84" t="s">
        <v>276</v>
      </c>
      <c r="V291" s="151"/>
      <c r="W291" s="84" t="s">
        <v>83</v>
      </c>
      <c r="X291" s="151" t="s">
        <v>276</v>
      </c>
      <c r="Y291" s="84" t="s">
        <v>276</v>
      </c>
      <c r="Z291" s="151" t="s">
        <v>83</v>
      </c>
      <c r="AA291" s="84" t="s">
        <v>276</v>
      </c>
      <c r="AB291" s="151"/>
      <c r="AC291" s="84" t="s">
        <v>276</v>
      </c>
      <c r="AD291" s="151"/>
      <c r="AE291" s="84" t="s">
        <v>276</v>
      </c>
      <c r="AF291" s="151" t="s">
        <v>279</v>
      </c>
      <c r="AG291" s="84" t="s">
        <v>276</v>
      </c>
      <c r="AH291" s="151"/>
      <c r="AI291" s="84" t="s">
        <v>276</v>
      </c>
      <c r="AJ291" s="151"/>
      <c r="AK291" s="84" t="s">
        <v>276</v>
      </c>
      <c r="AL291" s="151" t="s">
        <v>492</v>
      </c>
      <c r="AM291" s="84" t="s">
        <v>276</v>
      </c>
      <c r="AN291" s="151"/>
    </row>
    <row r="292" spans="1:40" ht="12.75" customHeight="1" x14ac:dyDescent="0.25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277</v>
      </c>
      <c r="P292" s="155" t="s">
        <v>84</v>
      </c>
      <c r="Q292" s="40" t="s">
        <v>277</v>
      </c>
      <c r="R292" s="155"/>
      <c r="S292" s="40" t="s">
        <v>277</v>
      </c>
      <c r="T292" s="155" t="s">
        <v>84</v>
      </c>
      <c r="U292" s="40" t="s">
        <v>277</v>
      </c>
      <c r="V292" s="155"/>
      <c r="W292" s="40" t="s">
        <v>83</v>
      </c>
      <c r="X292" s="155" t="s">
        <v>277</v>
      </c>
      <c r="Y292" s="40" t="s">
        <v>277</v>
      </c>
      <c r="Z292" s="155" t="s">
        <v>83</v>
      </c>
      <c r="AA292" s="40" t="s">
        <v>277</v>
      </c>
      <c r="AB292" s="155" t="s">
        <v>85</v>
      </c>
      <c r="AC292" s="40" t="s">
        <v>277</v>
      </c>
      <c r="AD292" s="155"/>
      <c r="AE292" s="40" t="s">
        <v>277</v>
      </c>
      <c r="AF292" s="155" t="s">
        <v>279</v>
      </c>
      <c r="AG292" s="40" t="s">
        <v>277</v>
      </c>
      <c r="AH292" s="155"/>
      <c r="AI292" s="40" t="s">
        <v>277</v>
      </c>
      <c r="AJ292" s="155" t="s">
        <v>276</v>
      </c>
      <c r="AK292" s="40" t="s">
        <v>277</v>
      </c>
      <c r="AL292" s="155" t="s">
        <v>492</v>
      </c>
      <c r="AM292" s="40" t="s">
        <v>277</v>
      </c>
      <c r="AN292" s="155" t="s">
        <v>84</v>
      </c>
    </row>
    <row r="293" spans="1:40" ht="12.75" customHeight="1" x14ac:dyDescent="0.3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277</v>
      </c>
      <c r="P293" s="156"/>
      <c r="Q293" s="87" t="s">
        <v>277</v>
      </c>
      <c r="R293" s="156"/>
      <c r="S293" s="87" t="s">
        <v>277</v>
      </c>
      <c r="T293" s="156"/>
      <c r="U293" s="87" t="s">
        <v>277</v>
      </c>
      <c r="V293" s="156"/>
      <c r="W293" s="87" t="s">
        <v>278</v>
      </c>
      <c r="X293" s="156"/>
      <c r="Y293" s="87" t="s">
        <v>277</v>
      </c>
      <c r="Z293" s="156" t="s">
        <v>278</v>
      </c>
      <c r="AA293" s="87" t="s">
        <v>277</v>
      </c>
      <c r="AB293" s="156" t="s">
        <v>85</v>
      </c>
      <c r="AC293" s="87" t="s">
        <v>277</v>
      </c>
      <c r="AD293" s="156"/>
      <c r="AE293" s="87" t="s">
        <v>277</v>
      </c>
      <c r="AF293" s="156" t="s">
        <v>22</v>
      </c>
      <c r="AG293" s="87" t="s">
        <v>277</v>
      </c>
      <c r="AH293" s="156"/>
      <c r="AI293" s="87" t="s">
        <v>277</v>
      </c>
      <c r="AJ293" s="156"/>
      <c r="AK293" s="87" t="s">
        <v>277</v>
      </c>
      <c r="AL293" s="156" t="s">
        <v>492</v>
      </c>
      <c r="AM293" s="87" t="s">
        <v>277</v>
      </c>
      <c r="AN293" s="156"/>
    </row>
    <row r="294" spans="1:40" ht="12.75" customHeight="1" x14ac:dyDescent="0.25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277</v>
      </c>
      <c r="P294" s="157"/>
      <c r="Q294" s="80" t="s">
        <v>277</v>
      </c>
      <c r="R294" s="157"/>
      <c r="S294" s="80" t="s">
        <v>277</v>
      </c>
      <c r="T294" s="157"/>
      <c r="U294" s="80" t="s">
        <v>277</v>
      </c>
      <c r="V294" s="157"/>
      <c r="W294" s="80" t="s">
        <v>278</v>
      </c>
      <c r="X294" s="157" t="s">
        <v>277</v>
      </c>
      <c r="Y294" s="80" t="s">
        <v>277</v>
      </c>
      <c r="Z294" s="157" t="s">
        <v>278</v>
      </c>
      <c r="AA294" s="80" t="s">
        <v>277</v>
      </c>
      <c r="AB294" s="157" t="s">
        <v>22</v>
      </c>
      <c r="AC294" s="80" t="s">
        <v>277</v>
      </c>
      <c r="AD294" s="157"/>
      <c r="AE294" s="80" t="s">
        <v>277</v>
      </c>
      <c r="AF294" s="157" t="s">
        <v>22</v>
      </c>
      <c r="AG294" s="80" t="s">
        <v>277</v>
      </c>
      <c r="AH294" s="157"/>
      <c r="AI294" s="80" t="s">
        <v>277</v>
      </c>
      <c r="AJ294" s="157"/>
      <c r="AK294" s="80" t="s">
        <v>277</v>
      </c>
      <c r="AL294" s="157" t="s">
        <v>492</v>
      </c>
      <c r="AM294" s="80" t="s">
        <v>277</v>
      </c>
      <c r="AN294" s="157"/>
    </row>
    <row r="295" spans="1:40" ht="12.75" customHeight="1" x14ac:dyDescent="0.3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82</v>
      </c>
      <c r="P295" s="151" t="s">
        <v>87</v>
      </c>
      <c r="Q295" s="234" t="s">
        <v>82</v>
      </c>
      <c r="R295" s="151"/>
      <c r="S295" s="234" t="s">
        <v>82</v>
      </c>
      <c r="T295" s="151"/>
      <c r="U295" s="234" t="s">
        <v>82</v>
      </c>
      <c r="V295" s="151"/>
      <c r="W295" s="234" t="s">
        <v>83</v>
      </c>
      <c r="X295" s="151" t="s">
        <v>82</v>
      </c>
      <c r="Y295" s="234" t="s">
        <v>82</v>
      </c>
      <c r="Z295" s="151" t="s">
        <v>83</v>
      </c>
      <c r="AA295" s="234" t="s">
        <v>82</v>
      </c>
      <c r="AB295" s="151" t="s">
        <v>277</v>
      </c>
      <c r="AC295" s="234" t="s">
        <v>82</v>
      </c>
      <c r="AD295" s="151" t="s">
        <v>277</v>
      </c>
      <c r="AE295" s="234" t="s">
        <v>82</v>
      </c>
      <c r="AF295" s="151"/>
      <c r="AG295" s="234" t="s">
        <v>82</v>
      </c>
      <c r="AH295" s="151"/>
      <c r="AI295" s="234" t="s">
        <v>82</v>
      </c>
      <c r="AJ295" s="151"/>
      <c r="AK295" s="234" t="s">
        <v>82</v>
      </c>
      <c r="AL295" s="151" t="s">
        <v>492</v>
      </c>
      <c r="AM295" s="234" t="s">
        <v>82</v>
      </c>
      <c r="AN295" s="151" t="s">
        <v>468</v>
      </c>
    </row>
    <row r="296" spans="1:40" ht="12.75" customHeight="1" x14ac:dyDescent="0.25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82</v>
      </c>
      <c r="P296" s="155" t="s">
        <v>280</v>
      </c>
      <c r="Q296" s="40" t="s">
        <v>82</v>
      </c>
      <c r="R296" s="155"/>
      <c r="S296" s="40" t="s">
        <v>82</v>
      </c>
      <c r="T296" s="155"/>
      <c r="U296" s="40" t="s">
        <v>82</v>
      </c>
      <c r="V296" s="155"/>
      <c r="W296" s="40" t="s">
        <v>83</v>
      </c>
      <c r="X296" s="155" t="s">
        <v>82</v>
      </c>
      <c r="Y296" s="40" t="s">
        <v>82</v>
      </c>
      <c r="Z296" s="155" t="s">
        <v>83</v>
      </c>
      <c r="AA296" s="40" t="s">
        <v>82</v>
      </c>
      <c r="AB296" s="155" t="s">
        <v>277</v>
      </c>
      <c r="AC296" s="40" t="s">
        <v>82</v>
      </c>
      <c r="AD296" s="155" t="s">
        <v>277</v>
      </c>
      <c r="AE296" s="40" t="s">
        <v>82</v>
      </c>
      <c r="AF296" s="155"/>
      <c r="AG296" s="40" t="s">
        <v>82</v>
      </c>
      <c r="AH296" s="155"/>
      <c r="AI296" s="40" t="s">
        <v>82</v>
      </c>
      <c r="AJ296" s="155"/>
      <c r="AK296" s="40" t="s">
        <v>82</v>
      </c>
      <c r="AL296" s="155" t="s">
        <v>492</v>
      </c>
      <c r="AM296" s="40" t="s">
        <v>82</v>
      </c>
      <c r="AN296" s="155" t="s">
        <v>468</v>
      </c>
    </row>
    <row r="297" spans="1:40" ht="12.75" customHeight="1" x14ac:dyDescent="0.25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278</v>
      </c>
      <c r="P297" s="155"/>
      <c r="Q297" s="40" t="s">
        <v>278</v>
      </c>
      <c r="R297" s="155"/>
      <c r="S297" s="40" t="s">
        <v>278</v>
      </c>
      <c r="T297" s="155"/>
      <c r="U297" s="40" t="s">
        <v>278</v>
      </c>
      <c r="V297" s="155"/>
      <c r="W297" s="40" t="s">
        <v>83</v>
      </c>
      <c r="X297" s="155" t="s">
        <v>278</v>
      </c>
      <c r="Y297" s="40" t="s">
        <v>278</v>
      </c>
      <c r="Z297" s="155" t="s">
        <v>83</v>
      </c>
      <c r="AA297" s="40" t="s">
        <v>278</v>
      </c>
      <c r="AB297" s="155"/>
      <c r="AC297" s="40" t="s">
        <v>278</v>
      </c>
      <c r="AD297" s="155"/>
      <c r="AE297" s="40" t="s">
        <v>278</v>
      </c>
      <c r="AF297" s="155"/>
      <c r="AG297" s="40" t="s">
        <v>278</v>
      </c>
      <c r="AH297" s="155"/>
      <c r="AI297" s="40" t="s">
        <v>278</v>
      </c>
      <c r="AJ297" s="155" t="s">
        <v>82</v>
      </c>
      <c r="AK297" s="40" t="s">
        <v>278</v>
      </c>
      <c r="AL297" s="155" t="s">
        <v>492</v>
      </c>
      <c r="AM297" s="40" t="s">
        <v>278</v>
      </c>
      <c r="AN297" s="155"/>
    </row>
    <row r="298" spans="1:40" ht="12.75" customHeight="1" x14ac:dyDescent="0.3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278</v>
      </c>
      <c r="P298" s="151"/>
      <c r="Q298" s="84" t="s">
        <v>278</v>
      </c>
      <c r="R298" s="151"/>
      <c r="S298" s="84" t="s">
        <v>278</v>
      </c>
      <c r="T298" s="151"/>
      <c r="U298" s="84" t="s">
        <v>278</v>
      </c>
      <c r="V298" s="151"/>
      <c r="W298" s="84" t="s">
        <v>83</v>
      </c>
      <c r="X298" s="151" t="s">
        <v>278</v>
      </c>
      <c r="Y298" s="84" t="s">
        <v>278</v>
      </c>
      <c r="Z298" s="151" t="s">
        <v>83</v>
      </c>
      <c r="AA298" s="84" t="s">
        <v>278</v>
      </c>
      <c r="AB298" s="151"/>
      <c r="AC298" s="84" t="s">
        <v>278</v>
      </c>
      <c r="AD298" s="151"/>
      <c r="AE298" s="84" t="s">
        <v>278</v>
      </c>
      <c r="AF298" s="151"/>
      <c r="AG298" s="84" t="s">
        <v>278</v>
      </c>
      <c r="AH298" s="151"/>
      <c r="AI298" s="84" t="s">
        <v>278</v>
      </c>
      <c r="AJ298" s="151"/>
      <c r="AK298" s="84" t="s">
        <v>278</v>
      </c>
      <c r="AL298" s="151" t="s">
        <v>492</v>
      </c>
      <c r="AM298" s="84" t="s">
        <v>278</v>
      </c>
      <c r="AN298" s="151"/>
    </row>
    <row r="299" spans="1:40" ht="12.75" customHeight="1" x14ac:dyDescent="0.25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276</v>
      </c>
      <c r="P299" s="155"/>
      <c r="Q299" s="40" t="s">
        <v>276</v>
      </c>
      <c r="R299" s="155"/>
      <c r="S299" s="40" t="s">
        <v>276</v>
      </c>
      <c r="T299" s="155"/>
      <c r="U299" s="40" t="s">
        <v>276</v>
      </c>
      <c r="V299" s="155" t="s">
        <v>287</v>
      </c>
      <c r="W299" s="40" t="s">
        <v>83</v>
      </c>
      <c r="X299" s="155"/>
      <c r="Y299" s="40" t="s">
        <v>276</v>
      </c>
      <c r="Z299" s="155" t="s">
        <v>277</v>
      </c>
      <c r="AA299" s="40" t="s">
        <v>276</v>
      </c>
      <c r="AB299" s="155" t="s">
        <v>87</v>
      </c>
      <c r="AC299" s="40" t="s">
        <v>276</v>
      </c>
      <c r="AD299" s="155"/>
      <c r="AE299" s="40" t="s">
        <v>276</v>
      </c>
      <c r="AF299" s="155" t="s">
        <v>279</v>
      </c>
      <c r="AG299" s="40" t="s">
        <v>276</v>
      </c>
      <c r="AH299" s="155"/>
      <c r="AI299" s="40" t="s">
        <v>276</v>
      </c>
      <c r="AJ299" s="155"/>
      <c r="AK299" s="40" t="s">
        <v>276</v>
      </c>
      <c r="AL299" s="155" t="s">
        <v>492</v>
      </c>
      <c r="AM299" s="40" t="s">
        <v>276</v>
      </c>
      <c r="AN299" s="155" t="s">
        <v>86</v>
      </c>
    </row>
    <row r="300" spans="1:40" ht="12.75" customHeight="1" x14ac:dyDescent="0.3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276</v>
      </c>
      <c r="P300" s="156"/>
      <c r="Q300" s="87" t="s">
        <v>276</v>
      </c>
      <c r="R300" s="156"/>
      <c r="S300" s="87" t="s">
        <v>276</v>
      </c>
      <c r="T300" s="156"/>
      <c r="U300" s="87" t="s">
        <v>276</v>
      </c>
      <c r="V300" s="156"/>
      <c r="W300" s="87" t="s">
        <v>278</v>
      </c>
      <c r="X300" s="156"/>
      <c r="Y300" s="87" t="s">
        <v>276</v>
      </c>
      <c r="Z300" s="156" t="s">
        <v>277</v>
      </c>
      <c r="AA300" s="87" t="s">
        <v>276</v>
      </c>
      <c r="AB300" s="156" t="s">
        <v>89</v>
      </c>
      <c r="AC300" s="87" t="s">
        <v>276</v>
      </c>
      <c r="AD300" s="156"/>
      <c r="AE300" s="87" t="s">
        <v>276</v>
      </c>
      <c r="AF300" s="156"/>
      <c r="AG300" s="87" t="s">
        <v>276</v>
      </c>
      <c r="AH300" s="156"/>
      <c r="AI300" s="87" t="s">
        <v>276</v>
      </c>
      <c r="AJ300" s="156"/>
      <c r="AK300" s="87" t="s">
        <v>276</v>
      </c>
      <c r="AL300" s="156" t="s">
        <v>492</v>
      </c>
      <c r="AM300" s="87" t="s">
        <v>276</v>
      </c>
      <c r="AN300" s="156"/>
    </row>
    <row r="301" spans="1:40" ht="12.75" customHeight="1" x14ac:dyDescent="0.3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276</v>
      </c>
      <c r="P301" s="157"/>
      <c r="Q301" s="80" t="s">
        <v>276</v>
      </c>
      <c r="R301" s="157"/>
      <c r="S301" s="80" t="s">
        <v>276</v>
      </c>
      <c r="T301" s="157"/>
      <c r="U301" s="80" t="s">
        <v>276</v>
      </c>
      <c r="V301" s="157"/>
      <c r="W301" s="80" t="s">
        <v>278</v>
      </c>
      <c r="X301" s="157"/>
      <c r="Y301" s="80" t="s">
        <v>276</v>
      </c>
      <c r="Z301" s="157" t="s">
        <v>277</v>
      </c>
      <c r="AA301" s="80" t="s">
        <v>276</v>
      </c>
      <c r="AB301" s="157" t="s">
        <v>22</v>
      </c>
      <c r="AC301" s="80" t="s">
        <v>276</v>
      </c>
      <c r="AD301" s="157"/>
      <c r="AE301" s="80" t="s">
        <v>276</v>
      </c>
      <c r="AF301" s="157"/>
      <c r="AG301" s="80" t="s">
        <v>276</v>
      </c>
      <c r="AH301" s="157"/>
      <c r="AI301" s="80" t="s">
        <v>276</v>
      </c>
      <c r="AJ301" s="157"/>
      <c r="AK301" s="80" t="s">
        <v>276</v>
      </c>
      <c r="AL301" s="157" t="s">
        <v>492</v>
      </c>
      <c r="AM301" s="80" t="s">
        <v>276</v>
      </c>
      <c r="AN301" s="157"/>
    </row>
    <row r="302" spans="1:40" ht="12.75" customHeight="1" x14ac:dyDescent="0.3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277</v>
      </c>
      <c r="P302" s="151" t="s">
        <v>62</v>
      </c>
      <c r="Q302" s="84" t="s">
        <v>277</v>
      </c>
      <c r="R302" s="151"/>
      <c r="S302" s="84" t="s">
        <v>277</v>
      </c>
      <c r="T302" s="151"/>
      <c r="U302" s="84" t="s">
        <v>277</v>
      </c>
      <c r="V302" s="151"/>
      <c r="W302" s="84" t="s">
        <v>83</v>
      </c>
      <c r="X302" s="151" t="s">
        <v>85</v>
      </c>
      <c r="Y302" s="84" t="s">
        <v>277</v>
      </c>
      <c r="Z302" s="151" t="s">
        <v>294</v>
      </c>
      <c r="AA302" s="84" t="s">
        <v>277</v>
      </c>
      <c r="AB302" s="151"/>
      <c r="AC302" s="84" t="s">
        <v>277</v>
      </c>
      <c r="AD302" s="151" t="s">
        <v>502</v>
      </c>
      <c r="AE302" s="84" t="s">
        <v>277</v>
      </c>
      <c r="AF302" s="151"/>
      <c r="AG302" s="84" t="s">
        <v>277</v>
      </c>
      <c r="AH302" s="151"/>
      <c r="AI302" s="84" t="s">
        <v>277</v>
      </c>
      <c r="AJ302" s="151" t="s">
        <v>88</v>
      </c>
      <c r="AK302" s="84" t="s">
        <v>277</v>
      </c>
      <c r="AL302" s="151" t="s">
        <v>492</v>
      </c>
      <c r="AM302" s="84" t="s">
        <v>277</v>
      </c>
      <c r="AN302" s="151" t="s">
        <v>468</v>
      </c>
    </row>
    <row r="303" spans="1:40" ht="12.75" customHeight="1" x14ac:dyDescent="0.25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277</v>
      </c>
      <c r="P303" s="155" t="s">
        <v>62</v>
      </c>
      <c r="Q303" s="40" t="s">
        <v>277</v>
      </c>
      <c r="R303" s="155" t="s">
        <v>718</v>
      </c>
      <c r="S303" s="40" t="s">
        <v>277</v>
      </c>
      <c r="T303" s="155"/>
      <c r="U303" s="40" t="s">
        <v>277</v>
      </c>
      <c r="V303" s="155"/>
      <c r="W303" s="40" t="s">
        <v>83</v>
      </c>
      <c r="X303" s="155" t="s">
        <v>85</v>
      </c>
      <c r="Y303" s="40" t="s">
        <v>277</v>
      </c>
      <c r="Z303" s="155"/>
      <c r="AA303" s="40" t="s">
        <v>277</v>
      </c>
      <c r="AB303" s="155"/>
      <c r="AC303" s="40" t="s">
        <v>277</v>
      </c>
      <c r="AD303" s="155" t="s">
        <v>499</v>
      </c>
      <c r="AE303" s="40" t="s">
        <v>277</v>
      </c>
      <c r="AF303" s="155"/>
      <c r="AG303" s="40" t="s">
        <v>277</v>
      </c>
      <c r="AH303" s="155"/>
      <c r="AI303" s="40" t="s">
        <v>277</v>
      </c>
      <c r="AJ303" s="155" t="s">
        <v>88</v>
      </c>
      <c r="AK303" s="40" t="s">
        <v>277</v>
      </c>
      <c r="AL303" s="155" t="s">
        <v>492</v>
      </c>
      <c r="AM303" s="40" t="s">
        <v>277</v>
      </c>
      <c r="AN303" s="155" t="s">
        <v>468</v>
      </c>
    </row>
    <row r="304" spans="1:40" ht="12.75" customHeight="1" x14ac:dyDescent="0.25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82</v>
      </c>
      <c r="P304" s="155" t="s">
        <v>87</v>
      </c>
      <c r="Q304" s="40" t="s">
        <v>82</v>
      </c>
      <c r="R304" s="155"/>
      <c r="S304" s="40" t="s">
        <v>82</v>
      </c>
      <c r="T304" s="155"/>
      <c r="U304" s="40" t="s">
        <v>82</v>
      </c>
      <c r="V304" s="155"/>
      <c r="W304" s="40" t="s">
        <v>83</v>
      </c>
      <c r="X304" s="155" t="s">
        <v>85</v>
      </c>
      <c r="Y304" s="40" t="s">
        <v>82</v>
      </c>
      <c r="Z304" s="155"/>
      <c r="AA304" s="40" t="s">
        <v>82</v>
      </c>
      <c r="AB304" s="155" t="s">
        <v>277</v>
      </c>
      <c r="AC304" s="40" t="s">
        <v>91</v>
      </c>
      <c r="AD304" s="155" t="s">
        <v>284</v>
      </c>
      <c r="AE304" s="40" t="s">
        <v>82</v>
      </c>
      <c r="AF304" s="155"/>
      <c r="AG304" s="40" t="s">
        <v>82</v>
      </c>
      <c r="AH304" s="155"/>
      <c r="AI304" s="40" t="s">
        <v>82</v>
      </c>
      <c r="AJ304" s="155" t="s">
        <v>88</v>
      </c>
      <c r="AK304" s="40" t="s">
        <v>82</v>
      </c>
      <c r="AL304" s="155" t="s">
        <v>492</v>
      </c>
      <c r="AM304" s="40" t="s">
        <v>82</v>
      </c>
      <c r="AN304" s="155" t="s">
        <v>468</v>
      </c>
    </row>
    <row r="305" spans="1:40" ht="12.75" customHeight="1" x14ac:dyDescent="0.3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82</v>
      </c>
      <c r="P305" s="151" t="s">
        <v>280</v>
      </c>
      <c r="Q305" s="84" t="s">
        <v>82</v>
      </c>
      <c r="R305" s="151"/>
      <c r="S305" s="84" t="s">
        <v>82</v>
      </c>
      <c r="T305" s="151"/>
      <c r="U305" s="84" t="s">
        <v>82</v>
      </c>
      <c r="V305" s="151"/>
      <c r="W305" s="84" t="s">
        <v>83</v>
      </c>
      <c r="X305" s="151" t="s">
        <v>85</v>
      </c>
      <c r="Y305" s="84" t="s">
        <v>82</v>
      </c>
      <c r="Z305" s="151"/>
      <c r="AA305" s="84" t="s">
        <v>82</v>
      </c>
      <c r="AB305" s="151" t="s">
        <v>277</v>
      </c>
      <c r="AC305" s="84" t="s">
        <v>82</v>
      </c>
      <c r="AD305" s="151"/>
      <c r="AE305" s="84" t="s">
        <v>82</v>
      </c>
      <c r="AF305" s="151"/>
      <c r="AG305" s="84" t="s">
        <v>82</v>
      </c>
      <c r="AH305" s="151"/>
      <c r="AI305" s="84" t="s">
        <v>82</v>
      </c>
      <c r="AJ305" s="151" t="s">
        <v>88</v>
      </c>
      <c r="AK305" s="84" t="s">
        <v>82</v>
      </c>
      <c r="AL305" s="151" t="s">
        <v>492</v>
      </c>
      <c r="AM305" s="84" t="s">
        <v>82</v>
      </c>
      <c r="AN305" s="151" t="s">
        <v>468</v>
      </c>
    </row>
    <row r="306" spans="1:40" ht="12.75" customHeight="1" x14ac:dyDescent="0.25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278</v>
      </c>
      <c r="P306" s="155"/>
      <c r="Q306" s="40" t="s">
        <v>278</v>
      </c>
      <c r="R306" s="155"/>
      <c r="S306" s="40" t="s">
        <v>278</v>
      </c>
      <c r="T306" s="155"/>
      <c r="U306" s="40" t="s">
        <v>278</v>
      </c>
      <c r="V306" s="155"/>
      <c r="W306" s="40" t="s">
        <v>83</v>
      </c>
      <c r="X306" s="155" t="s">
        <v>85</v>
      </c>
      <c r="Y306" s="40" t="s">
        <v>278</v>
      </c>
      <c r="Z306" s="155"/>
      <c r="AA306" s="40" t="s">
        <v>278</v>
      </c>
      <c r="AB306" s="155"/>
      <c r="AC306" s="40" t="s">
        <v>278</v>
      </c>
      <c r="AD306" s="155"/>
      <c r="AE306" s="40" t="s">
        <v>278</v>
      </c>
      <c r="AF306" s="155"/>
      <c r="AG306" s="40" t="s">
        <v>278</v>
      </c>
      <c r="AH306" s="155"/>
      <c r="AI306" s="40" t="s">
        <v>278</v>
      </c>
      <c r="AJ306" s="155"/>
      <c r="AK306" s="40" t="s">
        <v>278</v>
      </c>
      <c r="AL306" s="155" t="s">
        <v>492</v>
      </c>
      <c r="AM306" s="40" t="s">
        <v>278</v>
      </c>
      <c r="AN306" s="155"/>
    </row>
    <row r="307" spans="1:40" ht="12.75" customHeight="1" x14ac:dyDescent="0.3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278</v>
      </c>
      <c r="P307" s="156"/>
      <c r="Q307" s="87" t="s">
        <v>278</v>
      </c>
      <c r="R307" s="156"/>
      <c r="S307" s="87" t="s">
        <v>278</v>
      </c>
      <c r="T307" s="156"/>
      <c r="U307" s="87" t="s">
        <v>278</v>
      </c>
      <c r="V307" s="156"/>
      <c r="W307" s="87" t="s">
        <v>278</v>
      </c>
      <c r="X307" s="156"/>
      <c r="Y307" s="87" t="s">
        <v>278</v>
      </c>
      <c r="Z307" s="156"/>
      <c r="AA307" s="87" t="s">
        <v>278</v>
      </c>
      <c r="AB307" s="156"/>
      <c r="AC307" s="87" t="s">
        <v>278</v>
      </c>
      <c r="AD307" s="156"/>
      <c r="AE307" s="87" t="s">
        <v>278</v>
      </c>
      <c r="AF307" s="156"/>
      <c r="AG307" s="87" t="s">
        <v>278</v>
      </c>
      <c r="AH307" s="156"/>
      <c r="AI307" s="87" t="s">
        <v>278</v>
      </c>
      <c r="AJ307" s="156"/>
      <c r="AK307" s="87" t="s">
        <v>278</v>
      </c>
      <c r="AL307" s="156" t="s">
        <v>492</v>
      </c>
      <c r="AM307" s="87" t="s">
        <v>278</v>
      </c>
      <c r="AN307" s="156"/>
    </row>
    <row r="308" spans="1:40" ht="12.75" customHeight="1" x14ac:dyDescent="0.25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278</v>
      </c>
      <c r="P308" s="157"/>
      <c r="Q308" s="80" t="s">
        <v>278</v>
      </c>
      <c r="R308" s="157"/>
      <c r="S308" s="80" t="s">
        <v>278</v>
      </c>
      <c r="T308" s="157"/>
      <c r="U308" s="80" t="s">
        <v>278</v>
      </c>
      <c r="V308" s="157"/>
      <c r="W308" s="80" t="s">
        <v>278</v>
      </c>
      <c r="X308" s="157"/>
      <c r="Y308" s="80" t="s">
        <v>278</v>
      </c>
      <c r="Z308" s="157"/>
      <c r="AA308" s="80" t="s">
        <v>278</v>
      </c>
      <c r="AB308" s="157"/>
      <c r="AC308" s="80" t="s">
        <v>278</v>
      </c>
      <c r="AD308" s="157"/>
      <c r="AE308" s="80" t="s">
        <v>278</v>
      </c>
      <c r="AF308" s="157"/>
      <c r="AG308" s="80" t="s">
        <v>278</v>
      </c>
      <c r="AH308" s="157"/>
      <c r="AI308" s="80" t="s">
        <v>278</v>
      </c>
      <c r="AJ308" s="157"/>
      <c r="AK308" s="80" t="s">
        <v>278</v>
      </c>
      <c r="AL308" s="157" t="s">
        <v>492</v>
      </c>
      <c r="AM308" s="80" t="s">
        <v>278</v>
      </c>
      <c r="AN308" s="157"/>
    </row>
    <row r="309" spans="1:40" ht="12.75" customHeight="1" x14ac:dyDescent="0.3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278</v>
      </c>
      <c r="P309" s="151"/>
      <c r="Q309" s="84" t="s">
        <v>278</v>
      </c>
      <c r="R309" s="151"/>
      <c r="S309" s="84" t="s">
        <v>282</v>
      </c>
      <c r="T309" s="151" t="s">
        <v>85</v>
      </c>
      <c r="U309" s="84" t="s">
        <v>282</v>
      </c>
      <c r="V309" s="151" t="s">
        <v>86</v>
      </c>
      <c r="W309" s="84" t="s">
        <v>83</v>
      </c>
      <c r="X309" s="151"/>
      <c r="Y309" s="84" t="s">
        <v>278</v>
      </c>
      <c r="Z309" s="151"/>
      <c r="AA309" s="84" t="s">
        <v>278</v>
      </c>
      <c r="AB309" s="151"/>
      <c r="AC309" s="84" t="s">
        <v>278</v>
      </c>
      <c r="AD309" s="151"/>
      <c r="AE309" s="84" t="s">
        <v>282</v>
      </c>
      <c r="AF309" s="151" t="s">
        <v>279</v>
      </c>
      <c r="AG309" s="84" t="s">
        <v>278</v>
      </c>
      <c r="AH309" s="151"/>
      <c r="AI309" s="84" t="s">
        <v>83</v>
      </c>
      <c r="AJ309" s="151" t="s">
        <v>90</v>
      </c>
      <c r="AK309" s="84" t="s">
        <v>278</v>
      </c>
      <c r="AL309" s="151" t="s">
        <v>492</v>
      </c>
      <c r="AM309" s="84" t="s">
        <v>278</v>
      </c>
      <c r="AN309" s="151" t="s">
        <v>614</v>
      </c>
    </row>
    <row r="310" spans="1:40" ht="12.75" customHeight="1" x14ac:dyDescent="0.25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278</v>
      </c>
      <c r="P310" s="155"/>
      <c r="Q310" s="40" t="s">
        <v>278</v>
      </c>
      <c r="R310" s="155"/>
      <c r="S310" s="40" t="s">
        <v>282</v>
      </c>
      <c r="T310" s="155" t="s">
        <v>87</v>
      </c>
      <c r="U310" s="40" t="s">
        <v>282</v>
      </c>
      <c r="V310" s="155" t="s">
        <v>86</v>
      </c>
      <c r="W310" s="40" t="s">
        <v>83</v>
      </c>
      <c r="X310" s="155"/>
      <c r="Y310" s="40" t="s">
        <v>278</v>
      </c>
      <c r="Z310" s="155"/>
      <c r="AA310" s="40" t="s">
        <v>278</v>
      </c>
      <c r="AB310" s="155"/>
      <c r="AC310" s="40" t="s">
        <v>278</v>
      </c>
      <c r="AD310" s="155"/>
      <c r="AE310" s="40" t="s">
        <v>282</v>
      </c>
      <c r="AF310" s="155" t="s">
        <v>279</v>
      </c>
      <c r="AG310" s="40" t="s">
        <v>278</v>
      </c>
      <c r="AH310" s="155"/>
      <c r="AI310" s="40" t="s">
        <v>83</v>
      </c>
      <c r="AJ310" s="155" t="s">
        <v>90</v>
      </c>
      <c r="AK310" s="40" t="s">
        <v>278</v>
      </c>
      <c r="AL310" s="155" t="s">
        <v>492</v>
      </c>
      <c r="AM310" s="40" t="s">
        <v>278</v>
      </c>
      <c r="AN310" s="155" t="s">
        <v>277</v>
      </c>
    </row>
    <row r="311" spans="1:40" ht="12.75" customHeight="1" x14ac:dyDescent="0.25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83</v>
      </c>
      <c r="P311" s="155" t="s">
        <v>280</v>
      </c>
      <c r="Q311" s="40" t="s">
        <v>83</v>
      </c>
      <c r="R311" s="155" t="s">
        <v>87</v>
      </c>
      <c r="S311" s="40" t="s">
        <v>282</v>
      </c>
      <c r="T311" s="155" t="s">
        <v>87</v>
      </c>
      <c r="U311" s="40" t="s">
        <v>282</v>
      </c>
      <c r="V311" s="155" t="s">
        <v>87</v>
      </c>
      <c r="W311" s="40" t="s">
        <v>83</v>
      </c>
      <c r="X311" s="155"/>
      <c r="Y311" s="40" t="s">
        <v>278</v>
      </c>
      <c r="Z311" s="155"/>
      <c r="AA311" s="40" t="s">
        <v>83</v>
      </c>
      <c r="AB311" s="155" t="s">
        <v>90</v>
      </c>
      <c r="AC311" s="40" t="s">
        <v>481</v>
      </c>
      <c r="AD311" s="155" t="s">
        <v>85</v>
      </c>
      <c r="AE311" s="40" t="s">
        <v>282</v>
      </c>
      <c r="AF311" s="155" t="s">
        <v>279</v>
      </c>
      <c r="AG311" s="40" t="s">
        <v>282</v>
      </c>
      <c r="AH311" s="155"/>
      <c r="AI311" s="40" t="s">
        <v>83</v>
      </c>
      <c r="AJ311" s="155" t="s">
        <v>90</v>
      </c>
      <c r="AK311" s="40" t="s">
        <v>298</v>
      </c>
      <c r="AL311" s="155" t="s">
        <v>492</v>
      </c>
      <c r="AM311" s="40" t="s">
        <v>83</v>
      </c>
      <c r="AN311" s="155" t="s">
        <v>82</v>
      </c>
    </row>
    <row r="312" spans="1:40" ht="12.75" customHeight="1" x14ac:dyDescent="0.3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83</v>
      </c>
      <c r="P312" s="151" t="s">
        <v>280</v>
      </c>
      <c r="Q312" s="84" t="s">
        <v>83</v>
      </c>
      <c r="R312" s="151" t="s">
        <v>87</v>
      </c>
      <c r="S312" s="84" t="s">
        <v>278</v>
      </c>
      <c r="T312" s="151"/>
      <c r="U312" s="84" t="s">
        <v>278</v>
      </c>
      <c r="V312" s="151"/>
      <c r="W312" s="84" t="s">
        <v>83</v>
      </c>
      <c r="X312" s="151"/>
      <c r="Y312" s="84" t="s">
        <v>83</v>
      </c>
      <c r="Z312" s="151"/>
      <c r="AA312" s="84" t="s">
        <v>83</v>
      </c>
      <c r="AB312" s="151" t="s">
        <v>90</v>
      </c>
      <c r="AC312" s="84" t="s">
        <v>282</v>
      </c>
      <c r="AD312" s="151" t="s">
        <v>85</v>
      </c>
      <c r="AE312" s="84" t="s">
        <v>278</v>
      </c>
      <c r="AF312" s="151"/>
      <c r="AG312" s="84" t="s">
        <v>282</v>
      </c>
      <c r="AH312" s="151"/>
      <c r="AI312" s="84" t="s">
        <v>278</v>
      </c>
      <c r="AJ312" s="151"/>
      <c r="AK312" s="84" t="s">
        <v>298</v>
      </c>
      <c r="AL312" s="151" t="s">
        <v>492</v>
      </c>
      <c r="AM312" s="84" t="s">
        <v>83</v>
      </c>
      <c r="AN312" s="151" t="s">
        <v>82</v>
      </c>
    </row>
    <row r="313" spans="1:40" ht="12.75" customHeight="1" x14ac:dyDescent="0.25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83</v>
      </c>
      <c r="P313" s="155" t="s">
        <v>280</v>
      </c>
      <c r="Q313" s="40" t="s">
        <v>83</v>
      </c>
      <c r="R313" s="155" t="s">
        <v>87</v>
      </c>
      <c r="S313" s="40" t="s">
        <v>278</v>
      </c>
      <c r="T313" s="155"/>
      <c r="U313" s="40" t="s">
        <v>278</v>
      </c>
      <c r="V313" s="155"/>
      <c r="W313" s="40" t="s">
        <v>83</v>
      </c>
      <c r="X313" s="155"/>
      <c r="Y313" s="40" t="s">
        <v>83</v>
      </c>
      <c r="Z313" s="155"/>
      <c r="AA313" s="40" t="s">
        <v>83</v>
      </c>
      <c r="AB313" s="155" t="s">
        <v>90</v>
      </c>
      <c r="AC313" s="40" t="s">
        <v>282</v>
      </c>
      <c r="AD313" s="155" t="s">
        <v>91</v>
      </c>
      <c r="AE313" s="40" t="s">
        <v>278</v>
      </c>
      <c r="AF313" s="155"/>
      <c r="AG313" s="40" t="s">
        <v>282</v>
      </c>
      <c r="AH313" s="155"/>
      <c r="AI313" s="40" t="s">
        <v>278</v>
      </c>
      <c r="AJ313" s="155"/>
      <c r="AK313" s="40" t="s">
        <v>298</v>
      </c>
      <c r="AL313" s="155" t="s">
        <v>492</v>
      </c>
      <c r="AM313" s="40" t="s">
        <v>83</v>
      </c>
      <c r="AN313" s="155" t="s">
        <v>554</v>
      </c>
    </row>
    <row r="314" spans="1:40" ht="12.75" customHeight="1" thickBot="1" x14ac:dyDescent="0.35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278</v>
      </c>
      <c r="P314" s="243"/>
      <c r="Q314" s="241" t="s">
        <v>278</v>
      </c>
      <c r="R314" s="243"/>
      <c r="S314" s="241" t="s">
        <v>278</v>
      </c>
      <c r="T314" s="243"/>
      <c r="U314" s="241" t="s">
        <v>278</v>
      </c>
      <c r="V314" s="243"/>
      <c r="W314" s="241" t="s">
        <v>278</v>
      </c>
      <c r="X314" s="243"/>
      <c r="Y314" s="241" t="s">
        <v>278</v>
      </c>
      <c r="Z314" s="243"/>
      <c r="AA314" s="241" t="s">
        <v>278</v>
      </c>
      <c r="AB314" s="243"/>
      <c r="AC314" s="241" t="s">
        <v>278</v>
      </c>
      <c r="AD314" s="243"/>
      <c r="AE314" s="241" t="s">
        <v>278</v>
      </c>
      <c r="AF314" s="243"/>
      <c r="AG314" s="241" t="s">
        <v>278</v>
      </c>
      <c r="AH314" s="243"/>
      <c r="AI314" s="241" t="s">
        <v>278</v>
      </c>
      <c r="AJ314" s="243"/>
      <c r="AK314" s="241" t="s">
        <v>278</v>
      </c>
      <c r="AL314" s="243" t="s">
        <v>492</v>
      </c>
      <c r="AM314" s="241" t="s">
        <v>278</v>
      </c>
      <c r="AN314" s="243"/>
    </row>
    <row r="315" spans="1:40" ht="12.75" customHeight="1" x14ac:dyDescent="0.3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278</v>
      </c>
      <c r="P315" s="156"/>
      <c r="Q315" s="87" t="s">
        <v>278</v>
      </c>
      <c r="R315" s="156"/>
      <c r="S315" s="87" t="s">
        <v>278</v>
      </c>
      <c r="T315" s="156"/>
      <c r="U315" s="87" t="s">
        <v>278</v>
      </c>
      <c r="V315" s="156"/>
      <c r="W315" s="87" t="s">
        <v>278</v>
      </c>
      <c r="X315" s="156"/>
      <c r="Y315" s="87" t="s">
        <v>278</v>
      </c>
      <c r="Z315" s="156"/>
      <c r="AA315" s="87" t="s">
        <v>278</v>
      </c>
      <c r="AB315" s="156"/>
      <c r="AC315" s="87" t="s">
        <v>278</v>
      </c>
      <c r="AD315" s="156"/>
      <c r="AE315" s="87" t="s">
        <v>278</v>
      </c>
      <c r="AF315" s="156"/>
      <c r="AG315" s="87" t="s">
        <v>278</v>
      </c>
      <c r="AH315" s="156"/>
      <c r="AI315" s="87" t="s">
        <v>278</v>
      </c>
      <c r="AJ315" s="156"/>
      <c r="AK315" s="87" t="s">
        <v>278</v>
      </c>
      <c r="AL315" s="156" t="s">
        <v>492</v>
      </c>
      <c r="AM315" s="87" t="s">
        <v>278</v>
      </c>
      <c r="AN315" s="156"/>
    </row>
    <row r="316" spans="1:40" ht="12.75" customHeight="1" x14ac:dyDescent="0.3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276</v>
      </c>
      <c r="P316" s="159"/>
      <c r="Q316" s="89" t="s">
        <v>276</v>
      </c>
      <c r="R316" s="159"/>
      <c r="S316" s="89" t="s">
        <v>276</v>
      </c>
      <c r="T316" s="159"/>
      <c r="U316" s="89" t="s">
        <v>276</v>
      </c>
      <c r="V316" s="159"/>
      <c r="W316" s="89" t="s">
        <v>276</v>
      </c>
      <c r="X316" s="159"/>
      <c r="Y316" s="89" t="s">
        <v>83</v>
      </c>
      <c r="Z316" s="159"/>
      <c r="AA316" s="89" t="s">
        <v>276</v>
      </c>
      <c r="AB316" s="159"/>
      <c r="AC316" s="89" t="s">
        <v>276</v>
      </c>
      <c r="AD316" s="159"/>
      <c r="AE316" s="89" t="s">
        <v>276</v>
      </c>
      <c r="AF316" s="159" t="s">
        <v>279</v>
      </c>
      <c r="AG316" s="89" t="s">
        <v>276</v>
      </c>
      <c r="AH316" s="159"/>
      <c r="AI316" s="89" t="s">
        <v>276</v>
      </c>
      <c r="AJ316" s="159"/>
      <c r="AK316" s="89" t="s">
        <v>276</v>
      </c>
      <c r="AL316" s="159" t="s">
        <v>492</v>
      </c>
      <c r="AM316" s="89" t="s">
        <v>276</v>
      </c>
      <c r="AN316" s="159"/>
    </row>
    <row r="317" spans="1:40" ht="12.75" customHeight="1" x14ac:dyDescent="0.3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276</v>
      </c>
      <c r="P317" s="159"/>
      <c r="Q317" s="89" t="s">
        <v>276</v>
      </c>
      <c r="R317" s="159"/>
      <c r="S317" s="89" t="s">
        <v>276</v>
      </c>
      <c r="T317" s="159"/>
      <c r="U317" s="89" t="s">
        <v>276</v>
      </c>
      <c r="V317" s="159"/>
      <c r="W317" s="89" t="s">
        <v>276</v>
      </c>
      <c r="X317" s="159"/>
      <c r="Y317" s="89" t="s">
        <v>83</v>
      </c>
      <c r="Z317" s="159"/>
      <c r="AA317" s="89" t="s">
        <v>276</v>
      </c>
      <c r="AB317" s="159"/>
      <c r="AC317" s="89" t="s">
        <v>276</v>
      </c>
      <c r="AD317" s="159"/>
      <c r="AE317" s="89" t="s">
        <v>276</v>
      </c>
      <c r="AF317" s="159" t="s">
        <v>279</v>
      </c>
      <c r="AG317" s="89" t="s">
        <v>276</v>
      </c>
      <c r="AH317" s="159"/>
      <c r="AI317" s="89" t="s">
        <v>276</v>
      </c>
      <c r="AJ317" s="159"/>
      <c r="AK317" s="89" t="s">
        <v>276</v>
      </c>
      <c r="AL317" s="159" t="s">
        <v>492</v>
      </c>
      <c r="AM317" s="89" t="s">
        <v>276</v>
      </c>
      <c r="AN317" s="159"/>
    </row>
    <row r="318" spans="1:40" ht="12.75" customHeight="1" x14ac:dyDescent="0.3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277</v>
      </c>
      <c r="P318" s="159"/>
      <c r="Q318" s="89" t="s">
        <v>277</v>
      </c>
      <c r="R318" s="159"/>
      <c r="S318" s="89" t="s">
        <v>277</v>
      </c>
      <c r="T318" s="159"/>
      <c r="U318" s="89" t="s">
        <v>277</v>
      </c>
      <c r="V318" s="159"/>
      <c r="W318" s="89" t="s">
        <v>277</v>
      </c>
      <c r="X318" s="159"/>
      <c r="Y318" s="89" t="s">
        <v>83</v>
      </c>
      <c r="Z318" s="159"/>
      <c r="AA318" s="89" t="s">
        <v>277</v>
      </c>
      <c r="AB318" s="159"/>
      <c r="AC318" s="89" t="s">
        <v>277</v>
      </c>
      <c r="AD318" s="159"/>
      <c r="AE318" s="89" t="s">
        <v>277</v>
      </c>
      <c r="AF318" s="159" t="s">
        <v>279</v>
      </c>
      <c r="AG318" s="89" t="s">
        <v>277</v>
      </c>
      <c r="AH318" s="159"/>
      <c r="AI318" s="89" t="s">
        <v>277</v>
      </c>
      <c r="AJ318" s="159"/>
      <c r="AK318" s="89" t="s">
        <v>277</v>
      </c>
      <c r="AL318" s="159" t="s">
        <v>492</v>
      </c>
      <c r="AM318" s="89" t="s">
        <v>277</v>
      </c>
      <c r="AN318" s="159"/>
    </row>
    <row r="319" spans="1:40" ht="12.75" customHeight="1" x14ac:dyDescent="0.3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277</v>
      </c>
      <c r="P319" s="159"/>
      <c r="Q319" s="89" t="s">
        <v>277</v>
      </c>
      <c r="R319" s="159"/>
      <c r="S319" s="89" t="s">
        <v>277</v>
      </c>
      <c r="T319" s="159"/>
      <c r="U319" s="89" t="s">
        <v>277</v>
      </c>
      <c r="V319" s="159"/>
      <c r="W319" s="89" t="s">
        <v>277</v>
      </c>
      <c r="X319" s="159"/>
      <c r="Y319" s="89" t="s">
        <v>83</v>
      </c>
      <c r="Z319" s="159"/>
      <c r="AA319" s="89" t="s">
        <v>277</v>
      </c>
      <c r="AB319" s="159"/>
      <c r="AC319" s="89" t="s">
        <v>277</v>
      </c>
      <c r="AD319" s="159"/>
      <c r="AE319" s="89" t="s">
        <v>277</v>
      </c>
      <c r="AF319" s="159" t="s">
        <v>279</v>
      </c>
      <c r="AG319" s="89" t="s">
        <v>277</v>
      </c>
      <c r="AH319" s="159"/>
      <c r="AI319" s="89" t="s">
        <v>277</v>
      </c>
      <c r="AJ319" s="159"/>
      <c r="AK319" s="89" t="s">
        <v>277</v>
      </c>
      <c r="AL319" s="159" t="s">
        <v>492</v>
      </c>
      <c r="AM319" s="89" t="s">
        <v>277</v>
      </c>
      <c r="AN319" s="159"/>
    </row>
    <row r="320" spans="1:40" ht="12.75" customHeight="1" x14ac:dyDescent="0.3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82</v>
      </c>
      <c r="P320" s="159" t="s">
        <v>280</v>
      </c>
      <c r="Q320" s="89" t="s">
        <v>82</v>
      </c>
      <c r="R320" s="159"/>
      <c r="S320" s="89" t="s">
        <v>82</v>
      </c>
      <c r="T320" s="159"/>
      <c r="U320" s="89" t="s">
        <v>82</v>
      </c>
      <c r="V320" s="159"/>
      <c r="W320" s="89" t="s">
        <v>82</v>
      </c>
      <c r="X320" s="159" t="s">
        <v>277</v>
      </c>
      <c r="Y320" s="89" t="s">
        <v>83</v>
      </c>
      <c r="Z320" s="159"/>
      <c r="AA320" s="89" t="s">
        <v>82</v>
      </c>
      <c r="AB320" s="159" t="s">
        <v>276</v>
      </c>
      <c r="AC320" s="89" t="s">
        <v>82</v>
      </c>
      <c r="AD320" s="159" t="s">
        <v>277</v>
      </c>
      <c r="AE320" s="89" t="s">
        <v>82</v>
      </c>
      <c r="AF320" s="159"/>
      <c r="AG320" s="89" t="s">
        <v>82</v>
      </c>
      <c r="AH320" s="159"/>
      <c r="AI320" s="89" t="s">
        <v>82</v>
      </c>
      <c r="AJ320" s="159"/>
      <c r="AK320" s="89" t="s">
        <v>82</v>
      </c>
      <c r="AL320" s="159" t="s">
        <v>492</v>
      </c>
      <c r="AM320" s="89" t="s">
        <v>82</v>
      </c>
      <c r="AN320" s="159"/>
    </row>
    <row r="321" spans="1:40" ht="12.75" customHeight="1" x14ac:dyDescent="0.3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82</v>
      </c>
      <c r="P321" s="156" t="s">
        <v>22</v>
      </c>
      <c r="Q321" s="87" t="s">
        <v>82</v>
      </c>
      <c r="R321" s="156"/>
      <c r="S321" s="87" t="s">
        <v>82</v>
      </c>
      <c r="T321" s="156"/>
      <c r="U321" s="87" t="s">
        <v>82</v>
      </c>
      <c r="V321" s="156"/>
      <c r="W321" s="87" t="s">
        <v>82</v>
      </c>
      <c r="X321" s="156" t="s">
        <v>277</v>
      </c>
      <c r="Y321" s="87" t="s">
        <v>278</v>
      </c>
      <c r="Z321" s="156"/>
      <c r="AA321" s="87" t="s">
        <v>82</v>
      </c>
      <c r="AB321" s="156" t="s">
        <v>276</v>
      </c>
      <c r="AC321" s="87" t="s">
        <v>82</v>
      </c>
      <c r="AD321" s="156" t="s">
        <v>277</v>
      </c>
      <c r="AE321" s="87" t="s">
        <v>82</v>
      </c>
      <c r="AF321" s="156"/>
      <c r="AG321" s="87" t="s">
        <v>82</v>
      </c>
      <c r="AH321" s="156"/>
      <c r="AI321" s="87" t="s">
        <v>82</v>
      </c>
      <c r="AJ321" s="156"/>
      <c r="AK321" s="87" t="s">
        <v>82</v>
      </c>
      <c r="AL321" s="156" t="s">
        <v>492</v>
      </c>
      <c r="AM321" s="87" t="s">
        <v>82</v>
      </c>
      <c r="AN321" s="156"/>
    </row>
    <row r="322" spans="1:40" ht="12.75" customHeight="1" x14ac:dyDescent="0.3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82</v>
      </c>
      <c r="P322" s="156" t="s">
        <v>88</v>
      </c>
      <c r="Q322" s="87" t="s">
        <v>82</v>
      </c>
      <c r="R322" s="156"/>
      <c r="S322" s="87" t="s">
        <v>82</v>
      </c>
      <c r="T322" s="156"/>
      <c r="U322" s="87" t="s">
        <v>82</v>
      </c>
      <c r="V322" s="156"/>
      <c r="W322" s="87" t="s">
        <v>82</v>
      </c>
      <c r="X322" s="156" t="s">
        <v>277</v>
      </c>
      <c r="Y322" s="87" t="s">
        <v>278</v>
      </c>
      <c r="Z322" s="156"/>
      <c r="AA322" s="87" t="s">
        <v>276</v>
      </c>
      <c r="AB322" s="156" t="s">
        <v>89</v>
      </c>
      <c r="AC322" s="87" t="s">
        <v>82</v>
      </c>
      <c r="AD322" s="156" t="s">
        <v>277</v>
      </c>
      <c r="AE322" s="87" t="s">
        <v>82</v>
      </c>
      <c r="AF322" s="156"/>
      <c r="AG322" s="87" t="s">
        <v>82</v>
      </c>
      <c r="AH322" s="156"/>
      <c r="AI322" s="87" t="s">
        <v>82</v>
      </c>
      <c r="AJ322" s="156"/>
      <c r="AK322" s="87" t="s">
        <v>82</v>
      </c>
      <c r="AL322" s="156" t="s">
        <v>492</v>
      </c>
      <c r="AM322" s="87" t="s">
        <v>82</v>
      </c>
      <c r="AN322" s="156"/>
    </row>
    <row r="323" spans="1:40" ht="12.75" customHeight="1" x14ac:dyDescent="0.3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278</v>
      </c>
      <c r="P323" s="159"/>
      <c r="Q323" s="89" t="s">
        <v>278</v>
      </c>
      <c r="R323" s="159"/>
      <c r="S323" s="89" t="s">
        <v>278</v>
      </c>
      <c r="T323" s="159"/>
      <c r="U323" s="89" t="s">
        <v>278</v>
      </c>
      <c r="V323" s="159"/>
      <c r="W323" s="89" t="s">
        <v>278</v>
      </c>
      <c r="X323" s="159"/>
      <c r="Y323" s="89" t="s">
        <v>83</v>
      </c>
      <c r="Z323" s="159"/>
      <c r="AA323" s="89" t="s">
        <v>278</v>
      </c>
      <c r="AB323" s="159"/>
      <c r="AC323" s="89" t="s">
        <v>278</v>
      </c>
      <c r="AD323" s="159"/>
      <c r="AE323" s="89" t="s">
        <v>278</v>
      </c>
      <c r="AF323" s="159"/>
      <c r="AG323" s="89" t="s">
        <v>278</v>
      </c>
      <c r="AH323" s="159"/>
      <c r="AI323" s="89" t="s">
        <v>278</v>
      </c>
      <c r="AJ323" s="159"/>
      <c r="AK323" s="89" t="s">
        <v>278</v>
      </c>
      <c r="AL323" s="159" t="s">
        <v>492</v>
      </c>
      <c r="AM323" s="89" t="s">
        <v>278</v>
      </c>
      <c r="AN323" s="159"/>
    </row>
    <row r="324" spans="1:40" ht="12.75" customHeight="1" x14ac:dyDescent="0.3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278</v>
      </c>
      <c r="P324" s="159"/>
      <c r="Q324" s="89" t="s">
        <v>278</v>
      </c>
      <c r="R324" s="159"/>
      <c r="S324" s="89" t="s">
        <v>278</v>
      </c>
      <c r="T324" s="159"/>
      <c r="U324" s="89" t="s">
        <v>278</v>
      </c>
      <c r="V324" s="159"/>
      <c r="W324" s="89" t="s">
        <v>278</v>
      </c>
      <c r="X324" s="159"/>
      <c r="Y324" s="89" t="s">
        <v>83</v>
      </c>
      <c r="Z324" s="159"/>
      <c r="AA324" s="89" t="s">
        <v>278</v>
      </c>
      <c r="AB324" s="159"/>
      <c r="AC324" s="89" t="s">
        <v>278</v>
      </c>
      <c r="AD324" s="159"/>
      <c r="AE324" s="89" t="s">
        <v>278</v>
      </c>
      <c r="AF324" s="159"/>
      <c r="AG324" s="89" t="s">
        <v>278</v>
      </c>
      <c r="AH324" s="159"/>
      <c r="AI324" s="89" t="s">
        <v>278</v>
      </c>
      <c r="AJ324" s="159"/>
      <c r="AK324" s="89" t="s">
        <v>278</v>
      </c>
      <c r="AL324" s="159" t="s">
        <v>492</v>
      </c>
      <c r="AM324" s="89" t="s">
        <v>278</v>
      </c>
      <c r="AN324" s="159"/>
    </row>
    <row r="325" spans="1:40" ht="12.75" customHeight="1" x14ac:dyDescent="0.3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276</v>
      </c>
      <c r="P325" s="156"/>
      <c r="Q325" s="87" t="s">
        <v>276</v>
      </c>
      <c r="R325" s="156"/>
      <c r="S325" s="87" t="s">
        <v>276</v>
      </c>
      <c r="T325" s="156"/>
      <c r="U325" s="87" t="s">
        <v>276</v>
      </c>
      <c r="V325" s="156"/>
      <c r="W325" s="87" t="s">
        <v>276</v>
      </c>
      <c r="X325" s="156"/>
      <c r="Y325" s="87" t="s">
        <v>83</v>
      </c>
      <c r="Z325" s="156" t="s">
        <v>88</v>
      </c>
      <c r="AA325" s="87" t="s">
        <v>276</v>
      </c>
      <c r="AB325" s="156"/>
      <c r="AC325" s="87" t="s">
        <v>276</v>
      </c>
      <c r="AD325" s="156"/>
      <c r="AE325" s="87" t="s">
        <v>276</v>
      </c>
      <c r="AF325" s="156" t="s">
        <v>22</v>
      </c>
      <c r="AG325" s="87" t="s">
        <v>276</v>
      </c>
      <c r="AH325" s="156"/>
      <c r="AI325" s="87" t="s">
        <v>276</v>
      </c>
      <c r="AJ325" s="156"/>
      <c r="AK325" s="87" t="s">
        <v>276</v>
      </c>
      <c r="AL325" s="156" t="s">
        <v>492</v>
      </c>
      <c r="AM325" s="87" t="s">
        <v>276</v>
      </c>
      <c r="AN325" s="156"/>
    </row>
    <row r="326" spans="1:40" ht="12.75" customHeight="1" x14ac:dyDescent="0.3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276</v>
      </c>
      <c r="P326" s="159"/>
      <c r="Q326" s="89" t="s">
        <v>276</v>
      </c>
      <c r="R326" s="159"/>
      <c r="S326" s="89" t="s">
        <v>276</v>
      </c>
      <c r="T326" s="159"/>
      <c r="U326" s="89" t="s">
        <v>276</v>
      </c>
      <c r="V326" s="159"/>
      <c r="W326" s="89" t="s">
        <v>276</v>
      </c>
      <c r="X326" s="159"/>
      <c r="Y326" s="89" t="s">
        <v>83</v>
      </c>
      <c r="Z326" s="159" t="s">
        <v>84</v>
      </c>
      <c r="AA326" s="89" t="s">
        <v>276</v>
      </c>
      <c r="AB326" s="159"/>
      <c r="AC326" s="89" t="s">
        <v>276</v>
      </c>
      <c r="AD326" s="159" t="s">
        <v>502</v>
      </c>
      <c r="AE326" s="89" t="s">
        <v>276</v>
      </c>
      <c r="AF326" s="159" t="s">
        <v>279</v>
      </c>
      <c r="AG326" s="89" t="s">
        <v>276</v>
      </c>
      <c r="AH326" s="159"/>
      <c r="AI326" s="89" t="s">
        <v>276</v>
      </c>
      <c r="AJ326" s="159"/>
      <c r="AK326" s="89" t="s">
        <v>276</v>
      </c>
      <c r="AL326" s="159" t="s">
        <v>492</v>
      </c>
      <c r="AM326" s="89" t="s">
        <v>276</v>
      </c>
      <c r="AN326" s="159"/>
    </row>
    <row r="327" spans="1:40" ht="12.75" customHeight="1" x14ac:dyDescent="0.3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277</v>
      </c>
      <c r="P327" s="159"/>
      <c r="Q327" s="89" t="s">
        <v>277</v>
      </c>
      <c r="R327" s="159"/>
      <c r="S327" s="89" t="s">
        <v>277</v>
      </c>
      <c r="T327" s="159"/>
      <c r="U327" s="89" t="s">
        <v>277</v>
      </c>
      <c r="V327" s="159"/>
      <c r="W327" s="89" t="s">
        <v>277</v>
      </c>
      <c r="X327" s="159"/>
      <c r="Y327" s="89" t="s">
        <v>83</v>
      </c>
      <c r="Z327" s="159"/>
      <c r="AA327" s="89" t="s">
        <v>277</v>
      </c>
      <c r="AB327" s="159"/>
      <c r="AC327" s="89" t="s">
        <v>277</v>
      </c>
      <c r="AD327" s="159"/>
      <c r="AE327" s="89" t="s">
        <v>277</v>
      </c>
      <c r="AF327" s="159" t="s">
        <v>279</v>
      </c>
      <c r="AG327" s="89" t="s">
        <v>277</v>
      </c>
      <c r="AH327" s="159"/>
      <c r="AI327" s="89" t="s">
        <v>277</v>
      </c>
      <c r="AJ327" s="159"/>
      <c r="AK327" s="89" t="s">
        <v>277</v>
      </c>
      <c r="AL327" s="159" t="s">
        <v>492</v>
      </c>
      <c r="AM327" s="89" t="s">
        <v>277</v>
      </c>
      <c r="AN327" s="159"/>
    </row>
    <row r="328" spans="1:40" ht="12.75" customHeight="1" x14ac:dyDescent="0.3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277</v>
      </c>
      <c r="P328" s="156" t="s">
        <v>62</v>
      </c>
      <c r="Q328" s="87" t="s">
        <v>277</v>
      </c>
      <c r="R328" s="156"/>
      <c r="S328" s="87" t="s">
        <v>277</v>
      </c>
      <c r="T328" s="156"/>
      <c r="U328" s="87" t="s">
        <v>277</v>
      </c>
      <c r="V328" s="156"/>
      <c r="W328" s="87" t="s">
        <v>277</v>
      </c>
      <c r="X328" s="156"/>
      <c r="Y328" s="87" t="s">
        <v>278</v>
      </c>
      <c r="Z328" s="156"/>
      <c r="AA328" s="87" t="s">
        <v>277</v>
      </c>
      <c r="AB328" s="156"/>
      <c r="AC328" s="87" t="s">
        <v>277</v>
      </c>
      <c r="AD328" s="156"/>
      <c r="AE328" s="87" t="s">
        <v>277</v>
      </c>
      <c r="AF328" s="156"/>
      <c r="AG328" s="87" t="s">
        <v>277</v>
      </c>
      <c r="AH328" s="156"/>
      <c r="AI328" s="87" t="s">
        <v>277</v>
      </c>
      <c r="AJ328" s="156" t="s">
        <v>87</v>
      </c>
      <c r="AK328" s="87" t="s">
        <v>277</v>
      </c>
      <c r="AL328" s="156" t="s">
        <v>492</v>
      </c>
      <c r="AM328" s="87" t="s">
        <v>277</v>
      </c>
      <c r="AN328" s="156" t="s">
        <v>468</v>
      </c>
    </row>
    <row r="329" spans="1:40" ht="12.75" customHeight="1" x14ac:dyDescent="0.25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277</v>
      </c>
      <c r="P329" s="157" t="s">
        <v>62</v>
      </c>
      <c r="Q329" s="80" t="s">
        <v>277</v>
      </c>
      <c r="R329" s="157"/>
      <c r="S329" s="80" t="s">
        <v>277</v>
      </c>
      <c r="T329" s="157"/>
      <c r="U329" s="80" t="s">
        <v>277</v>
      </c>
      <c r="V329" s="157"/>
      <c r="W329" s="80" t="s">
        <v>277</v>
      </c>
      <c r="X329" s="157"/>
      <c r="Y329" s="80" t="s">
        <v>278</v>
      </c>
      <c r="Z329" s="157"/>
      <c r="AA329" s="80" t="s">
        <v>277</v>
      </c>
      <c r="AB329" s="157"/>
      <c r="AC329" s="80" t="s">
        <v>277</v>
      </c>
      <c r="AD329" s="157"/>
      <c r="AE329" s="80" t="s">
        <v>277</v>
      </c>
      <c r="AF329" s="157"/>
      <c r="AG329" s="80" t="s">
        <v>277</v>
      </c>
      <c r="AH329" s="157"/>
      <c r="AI329" s="80" t="s">
        <v>277</v>
      </c>
      <c r="AJ329" s="157" t="s">
        <v>88</v>
      </c>
      <c r="AK329" s="80" t="s">
        <v>277</v>
      </c>
      <c r="AL329" s="157" t="s">
        <v>492</v>
      </c>
      <c r="AM329" s="80" t="s">
        <v>277</v>
      </c>
      <c r="AN329" s="157" t="s">
        <v>468</v>
      </c>
    </row>
    <row r="330" spans="1:40" ht="12.75" customHeight="1" x14ac:dyDescent="0.3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82</v>
      </c>
      <c r="P330" s="159" t="s">
        <v>87</v>
      </c>
      <c r="Q330" s="89" t="s">
        <v>82</v>
      </c>
      <c r="R330" s="159"/>
      <c r="S330" s="89" t="s">
        <v>82</v>
      </c>
      <c r="T330" s="159"/>
      <c r="U330" s="89" t="s">
        <v>82</v>
      </c>
      <c r="V330" s="159"/>
      <c r="W330" s="89" t="s">
        <v>82</v>
      </c>
      <c r="X330" s="159" t="s">
        <v>277</v>
      </c>
      <c r="Y330" s="89" t="s">
        <v>83</v>
      </c>
      <c r="Z330" s="159"/>
      <c r="AA330" s="89" t="s">
        <v>82</v>
      </c>
      <c r="AB330" s="159" t="s">
        <v>277</v>
      </c>
      <c r="AC330" s="89" t="s">
        <v>82</v>
      </c>
      <c r="AD330" s="159" t="s">
        <v>277</v>
      </c>
      <c r="AE330" s="89" t="s">
        <v>82</v>
      </c>
      <c r="AF330" s="159"/>
      <c r="AG330" s="89" t="s">
        <v>82</v>
      </c>
      <c r="AH330" s="159"/>
      <c r="AI330" s="89" t="s">
        <v>82</v>
      </c>
      <c r="AJ330" s="159"/>
      <c r="AK330" s="89" t="s">
        <v>82</v>
      </c>
      <c r="AL330" s="159" t="s">
        <v>492</v>
      </c>
      <c r="AM330" s="89" t="s">
        <v>82</v>
      </c>
      <c r="AN330" s="159"/>
    </row>
    <row r="331" spans="1:40" ht="12.75" customHeight="1" x14ac:dyDescent="0.25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82</v>
      </c>
      <c r="P331" s="160" t="s">
        <v>280</v>
      </c>
      <c r="Q331" s="101" t="s">
        <v>82</v>
      </c>
      <c r="R331" s="160"/>
      <c r="S331" s="101" t="s">
        <v>82</v>
      </c>
      <c r="T331" s="160"/>
      <c r="U331" s="101" t="s">
        <v>82</v>
      </c>
      <c r="V331" s="160"/>
      <c r="W331" s="101" t="s">
        <v>82</v>
      </c>
      <c r="X331" s="160" t="s">
        <v>277</v>
      </c>
      <c r="Y331" s="101" t="s">
        <v>83</v>
      </c>
      <c r="Z331" s="160"/>
      <c r="AA331" s="101" t="s">
        <v>82</v>
      </c>
      <c r="AB331" s="160" t="s">
        <v>277</v>
      </c>
      <c r="AC331" s="101" t="s">
        <v>82</v>
      </c>
      <c r="AD331" s="160" t="s">
        <v>277</v>
      </c>
      <c r="AE331" s="101" t="s">
        <v>82</v>
      </c>
      <c r="AF331" s="160"/>
      <c r="AG331" s="101" t="s">
        <v>82</v>
      </c>
      <c r="AH331" s="160"/>
      <c r="AI331" s="101" t="s">
        <v>82</v>
      </c>
      <c r="AJ331" s="160"/>
      <c r="AK331" s="101" t="s">
        <v>82</v>
      </c>
      <c r="AL331" s="160" t="s">
        <v>492</v>
      </c>
      <c r="AM331" s="101" t="s">
        <v>82</v>
      </c>
      <c r="AN331" s="160"/>
    </row>
    <row r="332" spans="1:40" ht="12.75" customHeight="1" x14ac:dyDescent="0.25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721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278</v>
      </c>
      <c r="P332" s="160"/>
      <c r="Q332" s="101" t="s">
        <v>278</v>
      </c>
      <c r="R332" s="160"/>
      <c r="S332" s="101" t="s">
        <v>278</v>
      </c>
      <c r="T332" s="160"/>
      <c r="U332" s="101" t="s">
        <v>278</v>
      </c>
      <c r="V332" s="160"/>
      <c r="W332" s="101" t="s">
        <v>278</v>
      </c>
      <c r="X332" s="160"/>
      <c r="Y332" s="101" t="s">
        <v>83</v>
      </c>
      <c r="Z332" s="160"/>
      <c r="AA332" s="101" t="s">
        <v>278</v>
      </c>
      <c r="AB332" s="160"/>
      <c r="AC332" s="101" t="s">
        <v>278</v>
      </c>
      <c r="AD332" s="160" t="s">
        <v>91</v>
      </c>
      <c r="AE332" s="101" t="s">
        <v>278</v>
      </c>
      <c r="AF332" s="160"/>
      <c r="AG332" s="101" t="s">
        <v>278</v>
      </c>
      <c r="AH332" s="160"/>
      <c r="AI332" s="101" t="s">
        <v>278</v>
      </c>
      <c r="AJ332" s="160"/>
      <c r="AK332" s="101" t="s">
        <v>278</v>
      </c>
      <c r="AL332" s="160" t="s">
        <v>492</v>
      </c>
      <c r="AM332" s="101" t="s">
        <v>278</v>
      </c>
      <c r="AN332" s="160"/>
    </row>
    <row r="333" spans="1:40" ht="12.75" customHeight="1" x14ac:dyDescent="0.3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278</v>
      </c>
      <c r="P333" s="159"/>
      <c r="Q333" s="89" t="s">
        <v>278</v>
      </c>
      <c r="R333" s="159"/>
      <c r="S333" s="89" t="s">
        <v>278</v>
      </c>
      <c r="T333" s="159"/>
      <c r="U333" s="89" t="s">
        <v>278</v>
      </c>
      <c r="V333" s="159"/>
      <c r="W333" s="89" t="s">
        <v>278</v>
      </c>
      <c r="X333" s="159"/>
      <c r="Y333" s="89" t="s">
        <v>83</v>
      </c>
      <c r="Z333" s="159" t="s">
        <v>84</v>
      </c>
      <c r="AA333" s="89" t="s">
        <v>278</v>
      </c>
      <c r="AB333" s="159"/>
      <c r="AC333" s="89" t="s">
        <v>278</v>
      </c>
      <c r="AD333" s="159"/>
      <c r="AE333" s="89" t="s">
        <v>278</v>
      </c>
      <c r="AF333" s="159"/>
      <c r="AG333" s="89" t="s">
        <v>278</v>
      </c>
      <c r="AH333" s="159"/>
      <c r="AI333" s="89" t="s">
        <v>278</v>
      </c>
      <c r="AJ333" s="159"/>
      <c r="AK333" s="89" t="s">
        <v>278</v>
      </c>
      <c r="AL333" s="159" t="s">
        <v>492</v>
      </c>
      <c r="AM333" s="89" t="s">
        <v>278</v>
      </c>
      <c r="AN333" s="159"/>
    </row>
    <row r="334" spans="1:40" ht="12.75" customHeight="1" x14ac:dyDescent="0.25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276</v>
      </c>
      <c r="P334" s="160"/>
      <c r="Q334" s="101" t="s">
        <v>276</v>
      </c>
      <c r="R334" s="160"/>
      <c r="S334" s="101" t="s">
        <v>276</v>
      </c>
      <c r="T334" s="160" t="s">
        <v>87</v>
      </c>
      <c r="U334" s="101" t="s">
        <v>276</v>
      </c>
      <c r="V334" s="160"/>
      <c r="W334" s="101" t="s">
        <v>276</v>
      </c>
      <c r="X334" s="160" t="s">
        <v>277</v>
      </c>
      <c r="Y334" s="101" t="s">
        <v>83</v>
      </c>
      <c r="Z334" s="160"/>
      <c r="AA334" s="101" t="s">
        <v>276</v>
      </c>
      <c r="AB334" s="160"/>
      <c r="AC334" s="101" t="s">
        <v>276</v>
      </c>
      <c r="AD334" s="160"/>
      <c r="AE334" s="101" t="s">
        <v>276</v>
      </c>
      <c r="AF334" s="160" t="s">
        <v>279</v>
      </c>
      <c r="AG334" s="101" t="s">
        <v>276</v>
      </c>
      <c r="AH334" s="160"/>
      <c r="AI334" s="101" t="s">
        <v>276</v>
      </c>
      <c r="AJ334" s="160"/>
      <c r="AK334" s="101" t="s">
        <v>276</v>
      </c>
      <c r="AL334" s="160" t="s">
        <v>492</v>
      </c>
      <c r="AM334" s="101" t="s">
        <v>276</v>
      </c>
      <c r="AN334" s="160"/>
    </row>
    <row r="335" spans="1:40" ht="12.75" customHeight="1" x14ac:dyDescent="0.3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276</v>
      </c>
      <c r="P335" s="156"/>
      <c r="Q335" s="87" t="s">
        <v>276</v>
      </c>
      <c r="R335" s="156"/>
      <c r="S335" s="87" t="s">
        <v>276</v>
      </c>
      <c r="T335" s="156"/>
      <c r="U335" s="87" t="s">
        <v>276</v>
      </c>
      <c r="V335" s="156"/>
      <c r="W335" s="87" t="s">
        <v>276</v>
      </c>
      <c r="X335" s="156" t="s">
        <v>277</v>
      </c>
      <c r="Y335" s="87" t="s">
        <v>278</v>
      </c>
      <c r="Z335" s="156"/>
      <c r="AA335" s="87" t="s">
        <v>276</v>
      </c>
      <c r="AB335" s="156"/>
      <c r="AC335" s="87" t="s">
        <v>276</v>
      </c>
      <c r="AD335" s="156"/>
      <c r="AE335" s="87" t="s">
        <v>276</v>
      </c>
      <c r="AF335" s="156"/>
      <c r="AG335" s="87" t="s">
        <v>276</v>
      </c>
      <c r="AH335" s="156"/>
      <c r="AI335" s="87" t="s">
        <v>276</v>
      </c>
      <c r="AJ335" s="156"/>
      <c r="AK335" s="87" t="s">
        <v>276</v>
      </c>
      <c r="AL335" s="156" t="s">
        <v>492</v>
      </c>
      <c r="AM335" s="87" t="s">
        <v>276</v>
      </c>
      <c r="AN335" s="156"/>
    </row>
    <row r="336" spans="1:40" ht="12.75" customHeight="1" x14ac:dyDescent="0.25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276</v>
      </c>
      <c r="P336" s="157"/>
      <c r="Q336" s="80" t="s">
        <v>276</v>
      </c>
      <c r="R336" s="157"/>
      <c r="S336" s="80" t="s">
        <v>276</v>
      </c>
      <c r="T336" s="157" t="s">
        <v>277</v>
      </c>
      <c r="U336" s="80" t="s">
        <v>276</v>
      </c>
      <c r="V336" s="157"/>
      <c r="W336" s="80" t="s">
        <v>276</v>
      </c>
      <c r="X336" s="157" t="s">
        <v>277</v>
      </c>
      <c r="Y336" s="80" t="s">
        <v>278</v>
      </c>
      <c r="Z336" s="157"/>
      <c r="AA336" s="80" t="s">
        <v>276</v>
      </c>
      <c r="AB336" s="157"/>
      <c r="AC336" s="80" t="s">
        <v>276</v>
      </c>
      <c r="AD336" s="157"/>
      <c r="AE336" s="80" t="s">
        <v>276</v>
      </c>
      <c r="AF336" s="157"/>
      <c r="AG336" s="80" t="s">
        <v>276</v>
      </c>
      <c r="AH336" s="157"/>
      <c r="AI336" s="80" t="s">
        <v>276</v>
      </c>
      <c r="AJ336" s="157"/>
      <c r="AK336" s="80" t="s">
        <v>276</v>
      </c>
      <c r="AL336" s="157" t="s">
        <v>492</v>
      </c>
      <c r="AM336" s="80" t="s">
        <v>276</v>
      </c>
      <c r="AN336" s="157"/>
    </row>
    <row r="337" spans="1:40" ht="12.75" customHeight="1" x14ac:dyDescent="0.3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277</v>
      </c>
      <c r="P337" s="159"/>
      <c r="Q337" s="89" t="s">
        <v>277</v>
      </c>
      <c r="R337" s="159"/>
      <c r="S337" s="89" t="s">
        <v>277</v>
      </c>
      <c r="T337" s="159"/>
      <c r="U337" s="89" t="s">
        <v>277</v>
      </c>
      <c r="V337" s="159"/>
      <c r="W337" s="89" t="s">
        <v>277</v>
      </c>
      <c r="X337" s="159"/>
      <c r="Y337" s="89" t="s">
        <v>83</v>
      </c>
      <c r="Z337" s="159"/>
      <c r="AA337" s="89" t="s">
        <v>277</v>
      </c>
      <c r="AB337" s="159"/>
      <c r="AC337" s="89" t="s">
        <v>277</v>
      </c>
      <c r="AD337" s="159"/>
      <c r="AE337" s="89" t="s">
        <v>277</v>
      </c>
      <c r="AF337" s="159"/>
      <c r="AG337" s="89" t="s">
        <v>277</v>
      </c>
      <c r="AH337" s="159"/>
      <c r="AI337" s="89" t="s">
        <v>277</v>
      </c>
      <c r="AJ337" s="159"/>
      <c r="AK337" s="89" t="s">
        <v>277</v>
      </c>
      <c r="AL337" s="159" t="s">
        <v>492</v>
      </c>
      <c r="AM337" s="89" t="s">
        <v>277</v>
      </c>
      <c r="AN337" s="159"/>
    </row>
    <row r="338" spans="1:40" ht="12.75" customHeight="1" x14ac:dyDescent="0.25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277</v>
      </c>
      <c r="P338" s="160"/>
      <c r="Q338" s="101" t="s">
        <v>277</v>
      </c>
      <c r="R338" s="160"/>
      <c r="S338" s="101" t="s">
        <v>277</v>
      </c>
      <c r="T338" s="160"/>
      <c r="U338" s="101" t="s">
        <v>277</v>
      </c>
      <c r="V338" s="160"/>
      <c r="W338" s="101" t="s">
        <v>277</v>
      </c>
      <c r="X338" s="160"/>
      <c r="Y338" s="101" t="s">
        <v>83</v>
      </c>
      <c r="Z338" s="160"/>
      <c r="AA338" s="101" t="s">
        <v>277</v>
      </c>
      <c r="AB338" s="160"/>
      <c r="AC338" s="101" t="s">
        <v>277</v>
      </c>
      <c r="AD338" s="160" t="s">
        <v>481</v>
      </c>
      <c r="AE338" s="101" t="s">
        <v>277</v>
      </c>
      <c r="AF338" s="160"/>
      <c r="AG338" s="101" t="s">
        <v>277</v>
      </c>
      <c r="AH338" s="160"/>
      <c r="AI338" s="101" t="s">
        <v>277</v>
      </c>
      <c r="AJ338" s="160"/>
      <c r="AK338" s="101" t="s">
        <v>277</v>
      </c>
      <c r="AL338" s="160" t="s">
        <v>492</v>
      </c>
      <c r="AM338" s="101" t="s">
        <v>277</v>
      </c>
      <c r="AN338" s="160"/>
    </row>
    <row r="339" spans="1:40" ht="12.75" customHeight="1" x14ac:dyDescent="0.25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82</v>
      </c>
      <c r="P339" s="160" t="s">
        <v>280</v>
      </c>
      <c r="Q339" s="101" t="s">
        <v>82</v>
      </c>
      <c r="R339" s="160"/>
      <c r="S339" s="101" t="s">
        <v>82</v>
      </c>
      <c r="T339" s="160"/>
      <c r="U339" s="101" t="s">
        <v>82</v>
      </c>
      <c r="V339" s="160"/>
      <c r="W339" s="101" t="s">
        <v>82</v>
      </c>
      <c r="X339" s="160"/>
      <c r="Y339" s="101" t="s">
        <v>83</v>
      </c>
      <c r="Z339" s="160"/>
      <c r="AA339" s="101" t="s">
        <v>82</v>
      </c>
      <c r="AB339" s="160" t="s">
        <v>277</v>
      </c>
      <c r="AC339" s="101" t="s">
        <v>82</v>
      </c>
      <c r="AD339" s="160"/>
      <c r="AE339" s="101" t="s">
        <v>82</v>
      </c>
      <c r="AF339" s="160" t="s">
        <v>87</v>
      </c>
      <c r="AG339" s="101" t="s">
        <v>82</v>
      </c>
      <c r="AH339" s="160"/>
      <c r="AI339" s="101" t="s">
        <v>82</v>
      </c>
      <c r="AJ339" s="160"/>
      <c r="AK339" s="101" t="s">
        <v>82</v>
      </c>
      <c r="AL339" s="160" t="s">
        <v>492</v>
      </c>
      <c r="AM339" s="101" t="s">
        <v>82</v>
      </c>
      <c r="AN339" s="160" t="s">
        <v>468</v>
      </c>
    </row>
    <row r="340" spans="1:40" ht="12.75" customHeight="1" x14ac:dyDescent="0.3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82</v>
      </c>
      <c r="P340" s="159" t="s">
        <v>286</v>
      </c>
      <c r="Q340" s="89" t="s">
        <v>82</v>
      </c>
      <c r="R340" s="159"/>
      <c r="S340" s="89" t="s">
        <v>82</v>
      </c>
      <c r="T340" s="159"/>
      <c r="U340" s="89" t="s">
        <v>82</v>
      </c>
      <c r="V340" s="159"/>
      <c r="W340" s="89" t="s">
        <v>82</v>
      </c>
      <c r="X340" s="159"/>
      <c r="Y340" s="89" t="s">
        <v>83</v>
      </c>
      <c r="Z340" s="159"/>
      <c r="AA340" s="89" t="s">
        <v>82</v>
      </c>
      <c r="AB340" s="159" t="s">
        <v>277</v>
      </c>
      <c r="AC340" s="89" t="s">
        <v>82</v>
      </c>
      <c r="AD340" s="159"/>
      <c r="AE340" s="89" t="s">
        <v>82</v>
      </c>
      <c r="AF340" s="159" t="s">
        <v>283</v>
      </c>
      <c r="AG340" s="89" t="s">
        <v>82</v>
      </c>
      <c r="AH340" s="159"/>
      <c r="AI340" s="89" t="s">
        <v>82</v>
      </c>
      <c r="AJ340" s="159"/>
      <c r="AK340" s="89" t="s">
        <v>82</v>
      </c>
      <c r="AL340" s="159" t="s">
        <v>492</v>
      </c>
      <c r="AM340" s="89" t="s">
        <v>82</v>
      </c>
      <c r="AN340" s="159" t="s">
        <v>468</v>
      </c>
    </row>
    <row r="341" spans="1:40" ht="12.75" customHeight="1" x14ac:dyDescent="0.25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278</v>
      </c>
      <c r="P341" s="160"/>
      <c r="Q341" s="101" t="s">
        <v>278</v>
      </c>
      <c r="R341" s="160"/>
      <c r="S341" s="101" t="s">
        <v>278</v>
      </c>
      <c r="T341" s="160"/>
      <c r="U341" s="101" t="s">
        <v>278</v>
      </c>
      <c r="V341" s="160"/>
      <c r="W341" s="101" t="s">
        <v>278</v>
      </c>
      <c r="X341" s="160"/>
      <c r="Y341" s="101" t="s">
        <v>83</v>
      </c>
      <c r="Z341" s="160" t="s">
        <v>84</v>
      </c>
      <c r="AA341" s="101" t="s">
        <v>278</v>
      </c>
      <c r="AB341" s="160"/>
      <c r="AC341" s="101" t="s">
        <v>278</v>
      </c>
      <c r="AD341" s="160"/>
      <c r="AE341" s="101" t="s">
        <v>278</v>
      </c>
      <c r="AF341" s="160"/>
      <c r="AG341" s="101" t="s">
        <v>278</v>
      </c>
      <c r="AH341" s="160"/>
      <c r="AI341" s="101" t="s">
        <v>278</v>
      </c>
      <c r="AJ341" s="160"/>
      <c r="AK341" s="101" t="s">
        <v>278</v>
      </c>
      <c r="AL341" s="160" t="s">
        <v>492</v>
      </c>
      <c r="AM341" s="101" t="s">
        <v>278</v>
      </c>
      <c r="AN341" s="160"/>
    </row>
    <row r="342" spans="1:40" ht="12.75" customHeight="1" x14ac:dyDescent="0.3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 t="s">
        <v>278</v>
      </c>
      <c r="R342" s="156"/>
      <c r="S342" s="87" t="s">
        <v>278</v>
      </c>
      <c r="T342" s="156"/>
      <c r="U342" s="87" t="s">
        <v>278</v>
      </c>
      <c r="V342" s="156"/>
      <c r="W342" s="87" t="s">
        <v>278</v>
      </c>
      <c r="X342" s="156"/>
      <c r="Y342" s="87" t="s">
        <v>278</v>
      </c>
      <c r="Z342" s="156"/>
      <c r="AA342" s="87" t="s">
        <v>278</v>
      </c>
      <c r="AB342" s="156"/>
      <c r="AC342" s="87" t="s">
        <v>278</v>
      </c>
      <c r="AD342" s="156"/>
      <c r="AE342" s="87" t="s">
        <v>278</v>
      </c>
      <c r="AF342" s="156"/>
      <c r="AG342" s="87" t="s">
        <v>278</v>
      </c>
      <c r="AH342" s="156"/>
      <c r="AI342" s="87" t="s">
        <v>278</v>
      </c>
      <c r="AJ342" s="156"/>
      <c r="AK342" s="87" t="s">
        <v>278</v>
      </c>
      <c r="AL342" s="156" t="s">
        <v>492</v>
      </c>
      <c r="AM342" s="87" t="s">
        <v>278</v>
      </c>
      <c r="AN342" s="156"/>
    </row>
    <row r="343" spans="1:40" ht="12.75" customHeight="1" x14ac:dyDescent="0.25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 t="s">
        <v>278</v>
      </c>
      <c r="R343" s="157"/>
      <c r="S343" s="80" t="s">
        <v>278</v>
      </c>
      <c r="T343" s="157"/>
      <c r="U343" s="80" t="s">
        <v>278</v>
      </c>
      <c r="V343" s="157"/>
      <c r="W343" s="80" t="s">
        <v>278</v>
      </c>
      <c r="X343" s="157"/>
      <c r="Y343" s="80" t="s">
        <v>278</v>
      </c>
      <c r="Z343" s="157"/>
      <c r="AA343" s="80" t="s">
        <v>278</v>
      </c>
      <c r="AB343" s="157"/>
      <c r="AC343" s="80" t="s">
        <v>278</v>
      </c>
      <c r="AD343" s="157"/>
      <c r="AE343" s="80" t="s">
        <v>278</v>
      </c>
      <c r="AF343" s="157"/>
      <c r="AG343" s="80" t="s">
        <v>278</v>
      </c>
      <c r="AH343" s="157"/>
      <c r="AI343" s="80" t="s">
        <v>278</v>
      </c>
      <c r="AJ343" s="157"/>
      <c r="AK343" s="80" t="s">
        <v>278</v>
      </c>
      <c r="AL343" s="157" t="s">
        <v>492</v>
      </c>
      <c r="AM343" s="80" t="s">
        <v>278</v>
      </c>
      <c r="AN343" s="157"/>
    </row>
    <row r="344" spans="1:40" ht="12.75" customHeight="1" thickBot="1" x14ac:dyDescent="0.3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83</v>
      </c>
      <c r="P344" s="161" t="s">
        <v>280</v>
      </c>
      <c r="Q344" s="102" t="s">
        <v>83</v>
      </c>
      <c r="R344" s="161" t="s">
        <v>88</v>
      </c>
      <c r="S344" s="102" t="s">
        <v>278</v>
      </c>
      <c r="T344" s="161"/>
      <c r="U344" s="102" t="s">
        <v>282</v>
      </c>
      <c r="V344" s="161"/>
      <c r="W344" s="102" t="s">
        <v>83</v>
      </c>
      <c r="X344" s="161" t="s">
        <v>87</v>
      </c>
      <c r="Y344" s="102" t="s">
        <v>83</v>
      </c>
      <c r="Z344" s="161"/>
      <c r="AA344" s="102" t="s">
        <v>83</v>
      </c>
      <c r="AB344" s="161" t="s">
        <v>90</v>
      </c>
      <c r="AC344" s="102" t="s">
        <v>282</v>
      </c>
      <c r="AD344" s="161"/>
      <c r="AE344" s="102" t="s">
        <v>278</v>
      </c>
      <c r="AF344" s="161"/>
      <c r="AG344" s="102" t="s">
        <v>282</v>
      </c>
      <c r="AH344" s="161"/>
      <c r="AI344" s="102" t="s">
        <v>278</v>
      </c>
      <c r="AJ344" s="161"/>
      <c r="AK344" s="102" t="s">
        <v>298</v>
      </c>
      <c r="AL344" s="161" t="s">
        <v>492</v>
      </c>
      <c r="AM344" s="102" t="s">
        <v>83</v>
      </c>
      <c r="AN344" s="161"/>
    </row>
    <row r="345" spans="1:40" ht="12.75" customHeight="1" x14ac:dyDescent="0.3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83</v>
      </c>
      <c r="P345" s="151" t="s">
        <v>280</v>
      </c>
      <c r="Q345" s="84" t="s">
        <v>83</v>
      </c>
      <c r="R345" s="151" t="s">
        <v>85</v>
      </c>
      <c r="S345" s="84" t="s">
        <v>278</v>
      </c>
      <c r="T345" s="151"/>
      <c r="U345" s="84" t="s">
        <v>282</v>
      </c>
      <c r="V345" s="151"/>
      <c r="W345" s="84" t="s">
        <v>83</v>
      </c>
      <c r="X345" s="151" t="s">
        <v>87</v>
      </c>
      <c r="Y345" s="84" t="s">
        <v>83</v>
      </c>
      <c r="Z345" s="151"/>
      <c r="AA345" s="84" t="s">
        <v>83</v>
      </c>
      <c r="AB345" s="151" t="s">
        <v>90</v>
      </c>
      <c r="AC345" s="84" t="s">
        <v>282</v>
      </c>
      <c r="AD345" s="151"/>
      <c r="AE345" s="84" t="s">
        <v>278</v>
      </c>
      <c r="AF345" s="151"/>
      <c r="AG345" s="84" t="s">
        <v>282</v>
      </c>
      <c r="AH345" s="151"/>
      <c r="AI345" s="84" t="s">
        <v>278</v>
      </c>
      <c r="AJ345" s="151"/>
      <c r="AK345" s="84" t="s">
        <v>298</v>
      </c>
      <c r="AL345" s="151" t="s">
        <v>492</v>
      </c>
      <c r="AM345" s="84" t="s">
        <v>83</v>
      </c>
      <c r="AN345" s="151"/>
    </row>
    <row r="346" spans="1:40" ht="12.75" customHeight="1" x14ac:dyDescent="0.3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83</v>
      </c>
      <c r="P346" s="151" t="s">
        <v>280</v>
      </c>
      <c r="Q346" s="84" t="s">
        <v>83</v>
      </c>
      <c r="R346" s="151" t="s">
        <v>85</v>
      </c>
      <c r="S346" s="84" t="s">
        <v>282</v>
      </c>
      <c r="T346" s="151"/>
      <c r="U346" s="84" t="s">
        <v>282</v>
      </c>
      <c r="V346" s="151" t="s">
        <v>87</v>
      </c>
      <c r="W346" s="84" t="s">
        <v>278</v>
      </c>
      <c r="X346" s="151"/>
      <c r="Y346" s="84" t="s">
        <v>83</v>
      </c>
      <c r="Z346" s="151"/>
      <c r="AA346" s="84" t="s">
        <v>83</v>
      </c>
      <c r="AB346" s="151" t="s">
        <v>90</v>
      </c>
      <c r="AC346" s="84" t="s">
        <v>282</v>
      </c>
      <c r="AD346" s="151"/>
      <c r="AE346" s="84" t="s">
        <v>282</v>
      </c>
      <c r="AF346" s="151" t="s">
        <v>279</v>
      </c>
      <c r="AG346" s="84" t="s">
        <v>282</v>
      </c>
      <c r="AH346" s="151"/>
      <c r="AI346" s="84" t="s">
        <v>83</v>
      </c>
      <c r="AJ346" s="151" t="s">
        <v>90</v>
      </c>
      <c r="AK346" s="84" t="s">
        <v>298</v>
      </c>
      <c r="AL346" s="151" t="s">
        <v>492</v>
      </c>
      <c r="AM346" s="84" t="s">
        <v>83</v>
      </c>
      <c r="AN346" s="151"/>
    </row>
    <row r="347" spans="1:40" ht="12.75" customHeight="1" x14ac:dyDescent="0.3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278</v>
      </c>
      <c r="P347" s="151"/>
      <c r="Q347" s="84" t="s">
        <v>278</v>
      </c>
      <c r="R347" s="151"/>
      <c r="S347" s="84" t="s">
        <v>282</v>
      </c>
      <c r="T347" s="151"/>
      <c r="U347" s="84" t="s">
        <v>278</v>
      </c>
      <c r="V347" s="151"/>
      <c r="W347" s="84" t="s">
        <v>278</v>
      </c>
      <c r="X347" s="151"/>
      <c r="Y347" s="84" t="s">
        <v>83</v>
      </c>
      <c r="Z347" s="151" t="s">
        <v>84</v>
      </c>
      <c r="AA347" s="84" t="s">
        <v>278</v>
      </c>
      <c r="AB347" s="151"/>
      <c r="AC347" s="84" t="s">
        <v>278</v>
      </c>
      <c r="AD347" s="151"/>
      <c r="AE347" s="84" t="s">
        <v>282</v>
      </c>
      <c r="AF347" s="151" t="s">
        <v>279</v>
      </c>
      <c r="AG347" s="84" t="s">
        <v>278</v>
      </c>
      <c r="AH347" s="151"/>
      <c r="AI347" s="84" t="s">
        <v>83</v>
      </c>
      <c r="AJ347" s="151" t="s">
        <v>90</v>
      </c>
      <c r="AK347" s="84" t="s">
        <v>278</v>
      </c>
      <c r="AL347" s="151" t="s">
        <v>492</v>
      </c>
      <c r="AM347" s="84" t="s">
        <v>278</v>
      </c>
      <c r="AN347" s="151"/>
    </row>
    <row r="348" spans="1:40" ht="12.75" customHeight="1" x14ac:dyDescent="0.3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278</v>
      </c>
      <c r="P348" s="151"/>
      <c r="Q348" s="84" t="s">
        <v>278</v>
      </c>
      <c r="R348" s="151"/>
      <c r="S348" s="84" t="s">
        <v>282</v>
      </c>
      <c r="T348" s="151"/>
      <c r="U348" s="84" t="s">
        <v>278</v>
      </c>
      <c r="V348" s="151"/>
      <c r="W348" s="84" t="s">
        <v>278</v>
      </c>
      <c r="X348" s="151"/>
      <c r="Y348" s="84" t="s">
        <v>83</v>
      </c>
      <c r="Z348" s="151"/>
      <c r="AA348" s="84" t="s">
        <v>278</v>
      </c>
      <c r="AB348" s="151"/>
      <c r="AC348" s="84" t="s">
        <v>278</v>
      </c>
      <c r="AD348" s="151"/>
      <c r="AE348" s="84" t="s">
        <v>282</v>
      </c>
      <c r="AF348" s="151" t="s">
        <v>279</v>
      </c>
      <c r="AG348" s="84" t="s">
        <v>278</v>
      </c>
      <c r="AH348" s="151"/>
      <c r="AI348" s="84" t="s">
        <v>83</v>
      </c>
      <c r="AJ348" s="151" t="s">
        <v>90</v>
      </c>
      <c r="AK348" s="84" t="s">
        <v>278</v>
      </c>
      <c r="AL348" s="151" t="s">
        <v>492</v>
      </c>
      <c r="AM348" s="84" t="s">
        <v>278</v>
      </c>
      <c r="AN348" s="151"/>
    </row>
    <row r="349" spans="1:40" ht="12.75" customHeight="1" x14ac:dyDescent="0.3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 t="s">
        <v>278</v>
      </c>
      <c r="R349" s="156"/>
      <c r="S349" s="87" t="s">
        <v>278</v>
      </c>
      <c r="T349" s="156"/>
      <c r="U349" s="87" t="s">
        <v>278</v>
      </c>
      <c r="V349" s="156"/>
      <c r="W349" s="87" t="s">
        <v>278</v>
      </c>
      <c r="X349" s="156"/>
      <c r="Y349" s="87" t="s">
        <v>278</v>
      </c>
      <c r="Z349" s="156"/>
      <c r="AA349" s="87" t="s">
        <v>278</v>
      </c>
      <c r="AB349" s="156"/>
      <c r="AC349" s="87" t="s">
        <v>278</v>
      </c>
      <c r="AD349" s="156"/>
      <c r="AE349" s="87" t="s">
        <v>278</v>
      </c>
      <c r="AF349" s="156"/>
      <c r="AG349" s="87" t="s">
        <v>278</v>
      </c>
      <c r="AH349" s="156"/>
      <c r="AI349" s="87" t="s">
        <v>278</v>
      </c>
      <c r="AJ349" s="156"/>
      <c r="AK349" s="87" t="s">
        <v>278</v>
      </c>
      <c r="AL349" s="156" t="s">
        <v>492</v>
      </c>
      <c r="AM349" s="87" t="s">
        <v>278</v>
      </c>
      <c r="AN349" s="156"/>
    </row>
    <row r="350" spans="1:40" ht="12.75" customHeight="1" x14ac:dyDescent="0.25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 t="s">
        <v>278</v>
      </c>
      <c r="R350" s="157"/>
      <c r="S350" s="80" t="s">
        <v>278</v>
      </c>
      <c r="T350" s="157"/>
      <c r="U350" s="80" t="s">
        <v>278</v>
      </c>
      <c r="V350" s="157"/>
      <c r="W350" s="80" t="s">
        <v>278</v>
      </c>
      <c r="X350" s="157"/>
      <c r="Y350" s="80" t="s">
        <v>278</v>
      </c>
      <c r="Z350" s="157"/>
      <c r="AA350" s="80" t="s">
        <v>278</v>
      </c>
      <c r="AB350" s="157"/>
      <c r="AC350" s="80" t="s">
        <v>278</v>
      </c>
      <c r="AD350" s="157"/>
      <c r="AE350" s="80" t="s">
        <v>278</v>
      </c>
      <c r="AF350" s="157"/>
      <c r="AG350" s="80" t="s">
        <v>278</v>
      </c>
      <c r="AH350" s="157"/>
      <c r="AI350" s="80" t="s">
        <v>278</v>
      </c>
      <c r="AJ350" s="157"/>
      <c r="AK350" s="80" t="s">
        <v>278</v>
      </c>
      <c r="AL350" s="157" t="s">
        <v>492</v>
      </c>
      <c r="AM350" s="80" t="s">
        <v>278</v>
      </c>
      <c r="AN350" s="157"/>
    </row>
    <row r="351" spans="1:40" ht="12.75" customHeight="1" x14ac:dyDescent="0.3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276</v>
      </c>
      <c r="P351" s="151"/>
      <c r="Q351" s="84" t="s">
        <v>276</v>
      </c>
      <c r="R351" s="151"/>
      <c r="S351" s="84" t="s">
        <v>276</v>
      </c>
      <c r="T351" s="151"/>
      <c r="U351" s="84" t="s">
        <v>276</v>
      </c>
      <c r="V351" s="151"/>
      <c r="W351" s="84" t="s">
        <v>83</v>
      </c>
      <c r="X351" s="151"/>
      <c r="Y351" s="84" t="s">
        <v>276</v>
      </c>
      <c r="Z351" s="151"/>
      <c r="AA351" s="84" t="s">
        <v>276</v>
      </c>
      <c r="AB351" s="151" t="s">
        <v>84</v>
      </c>
      <c r="AC351" s="84" t="s">
        <v>276</v>
      </c>
      <c r="AD351" s="151" t="s">
        <v>85</v>
      </c>
      <c r="AE351" s="84" t="s">
        <v>276</v>
      </c>
      <c r="AF351" s="151" t="s">
        <v>279</v>
      </c>
      <c r="AG351" s="84" t="s">
        <v>276</v>
      </c>
      <c r="AH351" s="151"/>
      <c r="AI351" s="84" t="s">
        <v>276</v>
      </c>
      <c r="AJ351" s="151"/>
      <c r="AK351" s="84" t="s">
        <v>276</v>
      </c>
      <c r="AL351" s="151" t="s">
        <v>492</v>
      </c>
      <c r="AM351" s="84" t="s">
        <v>276</v>
      </c>
      <c r="AN351" s="151"/>
    </row>
    <row r="352" spans="1:40" ht="12.75" customHeight="1" x14ac:dyDescent="0.25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276</v>
      </c>
      <c r="P352" s="155"/>
      <c r="Q352" s="40" t="s">
        <v>276</v>
      </c>
      <c r="R352" s="155"/>
      <c r="S352" s="40" t="s">
        <v>276</v>
      </c>
      <c r="T352" s="155"/>
      <c r="U352" s="40" t="s">
        <v>276</v>
      </c>
      <c r="V352" s="155"/>
      <c r="W352" s="40" t="s">
        <v>83</v>
      </c>
      <c r="X352" s="155"/>
      <c r="Y352" s="40" t="s">
        <v>276</v>
      </c>
      <c r="Z352" s="155"/>
      <c r="AA352" s="40" t="s">
        <v>276</v>
      </c>
      <c r="AB352" s="155"/>
      <c r="AC352" s="40" t="s">
        <v>276</v>
      </c>
      <c r="AD352" s="155" t="s">
        <v>85</v>
      </c>
      <c r="AE352" s="40" t="s">
        <v>276</v>
      </c>
      <c r="AF352" s="155" t="s">
        <v>279</v>
      </c>
      <c r="AG352" s="40" t="s">
        <v>276</v>
      </c>
      <c r="AH352" s="155"/>
      <c r="AI352" s="40" t="s">
        <v>276</v>
      </c>
      <c r="AJ352" s="155"/>
      <c r="AK352" s="40" t="s">
        <v>276</v>
      </c>
      <c r="AL352" s="155" t="s">
        <v>492</v>
      </c>
      <c r="AM352" s="40" t="s">
        <v>276</v>
      </c>
      <c r="AN352" s="155"/>
    </row>
    <row r="353" spans="1:40" ht="12.75" customHeight="1" x14ac:dyDescent="0.25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277</v>
      </c>
      <c r="P353" s="155"/>
      <c r="Q353" s="40" t="s">
        <v>277</v>
      </c>
      <c r="R353" s="155"/>
      <c r="S353" s="40" t="s">
        <v>277</v>
      </c>
      <c r="T353" s="155"/>
      <c r="U353" s="40" t="s">
        <v>277</v>
      </c>
      <c r="V353" s="155"/>
      <c r="W353" s="40" t="s">
        <v>83</v>
      </c>
      <c r="X353" s="155"/>
      <c r="Y353" s="40" t="s">
        <v>277</v>
      </c>
      <c r="Z353" s="155"/>
      <c r="AA353" s="40" t="s">
        <v>277</v>
      </c>
      <c r="AB353" s="155"/>
      <c r="AC353" s="40" t="s">
        <v>277</v>
      </c>
      <c r="AD353" s="155" t="s">
        <v>87</v>
      </c>
      <c r="AE353" s="40" t="s">
        <v>277</v>
      </c>
      <c r="AF353" s="155" t="s">
        <v>279</v>
      </c>
      <c r="AG353" s="40" t="s">
        <v>277</v>
      </c>
      <c r="AH353" s="155"/>
      <c r="AI353" s="40" t="s">
        <v>277</v>
      </c>
      <c r="AJ353" s="155"/>
      <c r="AK353" s="40" t="s">
        <v>277</v>
      </c>
      <c r="AL353" s="155" t="s">
        <v>492</v>
      </c>
      <c r="AM353" s="40" t="s">
        <v>277</v>
      </c>
      <c r="AN353" s="155"/>
    </row>
    <row r="354" spans="1:40" ht="12.75" customHeight="1" x14ac:dyDescent="0.3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277</v>
      </c>
      <c r="P354" s="151"/>
      <c r="Q354" s="84" t="s">
        <v>277</v>
      </c>
      <c r="R354" s="151"/>
      <c r="S354" s="84" t="s">
        <v>277</v>
      </c>
      <c r="T354" s="151"/>
      <c r="U354" s="84" t="s">
        <v>277</v>
      </c>
      <c r="V354" s="151"/>
      <c r="W354" s="84" t="s">
        <v>83</v>
      </c>
      <c r="X354" s="151"/>
      <c r="Y354" s="84" t="s">
        <v>277</v>
      </c>
      <c r="Z354" s="151" t="s">
        <v>84</v>
      </c>
      <c r="AA354" s="84" t="s">
        <v>277</v>
      </c>
      <c r="AB354" s="151"/>
      <c r="AC354" s="84" t="s">
        <v>502</v>
      </c>
      <c r="AD354" s="151" t="s">
        <v>87</v>
      </c>
      <c r="AE354" s="84" t="s">
        <v>277</v>
      </c>
      <c r="AF354" s="151" t="s">
        <v>279</v>
      </c>
      <c r="AG354" s="84" t="s">
        <v>277</v>
      </c>
      <c r="AH354" s="151"/>
      <c r="AI354" s="84" t="s">
        <v>277</v>
      </c>
      <c r="AJ354" s="151"/>
      <c r="AK354" s="84" t="s">
        <v>277</v>
      </c>
      <c r="AL354" s="151" t="s">
        <v>492</v>
      </c>
      <c r="AM354" s="84" t="s">
        <v>277</v>
      </c>
      <c r="AN354" s="151"/>
    </row>
    <row r="355" spans="1:40" ht="12.75" customHeight="1" x14ac:dyDescent="0.25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82</v>
      </c>
      <c r="P355" s="155" t="s">
        <v>280</v>
      </c>
      <c r="Q355" s="40" t="s">
        <v>82</v>
      </c>
      <c r="R355" s="155"/>
      <c r="S355" s="40" t="s">
        <v>82</v>
      </c>
      <c r="T355" s="155"/>
      <c r="U355" s="40" t="s">
        <v>82</v>
      </c>
      <c r="V355" s="155"/>
      <c r="W355" s="40" t="s">
        <v>83</v>
      </c>
      <c r="X355" s="155"/>
      <c r="Y355" s="40" t="s">
        <v>82</v>
      </c>
      <c r="Z355" s="155"/>
      <c r="AA355" s="40" t="s">
        <v>82</v>
      </c>
      <c r="AB355" s="155" t="s">
        <v>276</v>
      </c>
      <c r="AC355" s="40" t="s">
        <v>277</v>
      </c>
      <c r="AD355" s="155" t="s">
        <v>87</v>
      </c>
      <c r="AE355" s="40" t="s">
        <v>82</v>
      </c>
      <c r="AF355" s="155"/>
      <c r="AG355" s="40" t="s">
        <v>82</v>
      </c>
      <c r="AH355" s="155"/>
      <c r="AI355" s="40" t="s">
        <v>82</v>
      </c>
      <c r="AJ355" s="155" t="s">
        <v>492</v>
      </c>
      <c r="AK355" s="40" t="s">
        <v>82</v>
      </c>
      <c r="AL355" s="155" t="s">
        <v>492</v>
      </c>
      <c r="AM355" s="40" t="s">
        <v>82</v>
      </c>
      <c r="AN355" s="155" t="s">
        <v>468</v>
      </c>
    </row>
    <row r="356" spans="1:40" ht="12.75" customHeight="1" x14ac:dyDescent="0.3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82</v>
      </c>
      <c r="P356" s="156" t="s">
        <v>88</v>
      </c>
      <c r="Q356" s="87" t="s">
        <v>82</v>
      </c>
      <c r="R356" s="156"/>
      <c r="S356" s="87" t="s">
        <v>82</v>
      </c>
      <c r="T356" s="156"/>
      <c r="U356" s="87" t="s">
        <v>82</v>
      </c>
      <c r="V356" s="156"/>
      <c r="W356" s="87" t="s">
        <v>278</v>
      </c>
      <c r="X356" s="156"/>
      <c r="Y356" s="87" t="s">
        <v>82</v>
      </c>
      <c r="Z356" s="156"/>
      <c r="AA356" s="87" t="s">
        <v>82</v>
      </c>
      <c r="AB356" s="156" t="s">
        <v>276</v>
      </c>
      <c r="AC356" s="87" t="s">
        <v>277</v>
      </c>
      <c r="AD356" s="156" t="s">
        <v>22</v>
      </c>
      <c r="AE356" s="87" t="s">
        <v>82</v>
      </c>
      <c r="AF356" s="156"/>
      <c r="AG356" s="87" t="s">
        <v>82</v>
      </c>
      <c r="AH356" s="156"/>
      <c r="AI356" s="87" t="s">
        <v>82</v>
      </c>
      <c r="AJ356" s="156" t="s">
        <v>492</v>
      </c>
      <c r="AK356" s="87" t="s">
        <v>82</v>
      </c>
      <c r="AL356" s="156" t="s">
        <v>492</v>
      </c>
      <c r="AM356" s="87" t="s">
        <v>82</v>
      </c>
      <c r="AN356" s="156" t="s">
        <v>468</v>
      </c>
    </row>
    <row r="357" spans="1:40" ht="12.75" customHeight="1" x14ac:dyDescent="0.25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82</v>
      </c>
      <c r="P357" s="157" t="s">
        <v>88</v>
      </c>
      <c r="Q357" s="80" t="s">
        <v>82</v>
      </c>
      <c r="R357" s="157"/>
      <c r="S357" s="80" t="s">
        <v>82</v>
      </c>
      <c r="T357" s="157"/>
      <c r="U357" s="80" t="s">
        <v>82</v>
      </c>
      <c r="V357" s="157"/>
      <c r="W357" s="80" t="s">
        <v>278</v>
      </c>
      <c r="X357" s="157"/>
      <c r="Y357" s="80" t="s">
        <v>82</v>
      </c>
      <c r="Z357" s="157"/>
      <c r="AA357" s="80" t="s">
        <v>82</v>
      </c>
      <c r="AB357" s="157" t="s">
        <v>276</v>
      </c>
      <c r="AC357" s="80" t="s">
        <v>277</v>
      </c>
      <c r="AD357" s="157" t="s">
        <v>22</v>
      </c>
      <c r="AE357" s="80" t="s">
        <v>82</v>
      </c>
      <c r="AF357" s="157"/>
      <c r="AG357" s="80" t="s">
        <v>82</v>
      </c>
      <c r="AH357" s="157"/>
      <c r="AI357" s="80" t="s">
        <v>82</v>
      </c>
      <c r="AJ357" s="157" t="s">
        <v>492</v>
      </c>
      <c r="AK357" s="80" t="s">
        <v>82</v>
      </c>
      <c r="AL357" s="157" t="s">
        <v>492</v>
      </c>
      <c r="AM357" s="80" t="s">
        <v>82</v>
      </c>
      <c r="AN357" s="157" t="s">
        <v>468</v>
      </c>
    </row>
    <row r="358" spans="1:40" ht="12.75" customHeight="1" x14ac:dyDescent="0.3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278</v>
      </c>
      <c r="P358" s="151"/>
      <c r="Q358" s="84" t="s">
        <v>278</v>
      </c>
      <c r="R358" s="151"/>
      <c r="S358" s="84" t="s">
        <v>278</v>
      </c>
      <c r="T358" s="151"/>
      <c r="U358" s="84" t="s">
        <v>278</v>
      </c>
      <c r="V358" s="151"/>
      <c r="W358" s="84" t="s">
        <v>83</v>
      </c>
      <c r="X358" s="151"/>
      <c r="Y358" s="84" t="s">
        <v>278</v>
      </c>
      <c r="Z358" s="151"/>
      <c r="AA358" s="84" t="s">
        <v>278</v>
      </c>
      <c r="AB358" s="151"/>
      <c r="AC358" s="84" t="s">
        <v>278</v>
      </c>
      <c r="AD358" s="151"/>
      <c r="AE358" s="84" t="s">
        <v>278</v>
      </c>
      <c r="AF358" s="151"/>
      <c r="AG358" s="84" t="s">
        <v>278</v>
      </c>
      <c r="AH358" s="151"/>
      <c r="AI358" s="84" t="s">
        <v>278</v>
      </c>
      <c r="AJ358" s="151" t="s">
        <v>492</v>
      </c>
      <c r="AK358" s="84" t="s">
        <v>278</v>
      </c>
      <c r="AL358" s="151" t="s">
        <v>492</v>
      </c>
      <c r="AM358" s="84" t="s">
        <v>278</v>
      </c>
      <c r="AN358" s="151"/>
    </row>
    <row r="359" spans="1:40" ht="12.75" customHeight="1" x14ac:dyDescent="0.25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278</v>
      </c>
      <c r="P359" s="155"/>
      <c r="Q359" s="40" t="s">
        <v>278</v>
      </c>
      <c r="R359" s="155"/>
      <c r="S359" s="40" t="s">
        <v>278</v>
      </c>
      <c r="T359" s="155"/>
      <c r="U359" s="40" t="s">
        <v>278</v>
      </c>
      <c r="V359" s="155"/>
      <c r="W359" s="40" t="s">
        <v>83</v>
      </c>
      <c r="X359" s="155"/>
      <c r="Y359" s="40" t="s">
        <v>278</v>
      </c>
      <c r="Z359" s="155"/>
      <c r="AA359" s="40" t="s">
        <v>278</v>
      </c>
      <c r="AB359" s="155"/>
      <c r="AC359" s="40" t="s">
        <v>278</v>
      </c>
      <c r="AD359" s="155"/>
      <c r="AE359" s="40" t="s">
        <v>278</v>
      </c>
      <c r="AF359" s="155"/>
      <c r="AG359" s="40" t="s">
        <v>278</v>
      </c>
      <c r="AH359" s="155"/>
      <c r="AI359" s="40" t="s">
        <v>278</v>
      </c>
      <c r="AJ359" s="155" t="s">
        <v>492</v>
      </c>
      <c r="AK359" s="40" t="s">
        <v>278</v>
      </c>
      <c r="AL359" s="155" t="s">
        <v>492</v>
      </c>
      <c r="AM359" s="40" t="s">
        <v>278</v>
      </c>
      <c r="AN359" s="155"/>
    </row>
    <row r="360" spans="1:40" ht="12.75" customHeight="1" x14ac:dyDescent="0.25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276</v>
      </c>
      <c r="P360" s="155" t="s">
        <v>62</v>
      </c>
      <c r="Q360" s="40" t="s">
        <v>276</v>
      </c>
      <c r="R360" s="155"/>
      <c r="S360" s="40" t="s">
        <v>276</v>
      </c>
      <c r="T360" s="155"/>
      <c r="U360" s="40" t="s">
        <v>276</v>
      </c>
      <c r="V360" s="155"/>
      <c r="W360" s="40" t="s">
        <v>83</v>
      </c>
      <c r="X360" s="155"/>
      <c r="Y360" s="40" t="s">
        <v>276</v>
      </c>
      <c r="Z360" s="155"/>
      <c r="AA360" s="40" t="s">
        <v>276</v>
      </c>
      <c r="AB360" s="155"/>
      <c r="AC360" s="40" t="s">
        <v>276</v>
      </c>
      <c r="AD360" s="155" t="s">
        <v>91</v>
      </c>
      <c r="AE360" s="40" t="s">
        <v>276</v>
      </c>
      <c r="AF360" s="155" t="s">
        <v>279</v>
      </c>
      <c r="AG360" s="40" t="s">
        <v>276</v>
      </c>
      <c r="AH360" s="155"/>
      <c r="AI360" s="40" t="s">
        <v>276</v>
      </c>
      <c r="AJ360" s="155" t="s">
        <v>492</v>
      </c>
      <c r="AK360" s="40" t="s">
        <v>276</v>
      </c>
      <c r="AL360" s="155" t="s">
        <v>492</v>
      </c>
      <c r="AM360" s="40" t="s">
        <v>276</v>
      </c>
      <c r="AN360" s="155" t="s">
        <v>468</v>
      </c>
    </row>
    <row r="361" spans="1:40" ht="12.75" customHeight="1" x14ac:dyDescent="0.3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276</v>
      </c>
      <c r="P361" s="151" t="s">
        <v>62</v>
      </c>
      <c r="Q361" s="84" t="s">
        <v>276</v>
      </c>
      <c r="R361" s="151"/>
      <c r="S361" s="84" t="s">
        <v>276</v>
      </c>
      <c r="T361" s="151"/>
      <c r="U361" s="84" t="s">
        <v>276</v>
      </c>
      <c r="V361" s="151"/>
      <c r="W361" s="84" t="s">
        <v>83</v>
      </c>
      <c r="X361" s="151"/>
      <c r="Y361" s="84" t="s">
        <v>276</v>
      </c>
      <c r="Z361" s="151" t="s">
        <v>84</v>
      </c>
      <c r="AA361" s="84" t="s">
        <v>276</v>
      </c>
      <c r="AB361" s="151"/>
      <c r="AC361" s="84" t="s">
        <v>276</v>
      </c>
      <c r="AD361" s="151" t="s">
        <v>507</v>
      </c>
      <c r="AE361" s="84" t="s">
        <v>276</v>
      </c>
      <c r="AF361" s="151" t="s">
        <v>87</v>
      </c>
      <c r="AG361" s="84" t="s">
        <v>276</v>
      </c>
      <c r="AH361" s="151"/>
      <c r="AI361" s="84" t="s">
        <v>276</v>
      </c>
      <c r="AJ361" s="151" t="s">
        <v>492</v>
      </c>
      <c r="AK361" s="84" t="s">
        <v>276</v>
      </c>
      <c r="AL361" s="151" t="s">
        <v>492</v>
      </c>
      <c r="AM361" s="84" t="s">
        <v>276</v>
      </c>
      <c r="AN361" s="151" t="s">
        <v>468</v>
      </c>
    </row>
    <row r="362" spans="1:40" ht="12.75" customHeight="1" x14ac:dyDescent="0.25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277</v>
      </c>
      <c r="P362" s="155" t="s">
        <v>62</v>
      </c>
      <c r="Q362" s="40" t="s">
        <v>277</v>
      </c>
      <c r="R362" s="155"/>
      <c r="S362" s="40" t="s">
        <v>277</v>
      </c>
      <c r="T362" s="155"/>
      <c r="U362" s="40" t="s">
        <v>277</v>
      </c>
      <c r="V362" s="155"/>
      <c r="W362" s="40" t="s">
        <v>83</v>
      </c>
      <c r="X362" s="155"/>
      <c r="Y362" s="40" t="s">
        <v>277</v>
      </c>
      <c r="Z362" s="155"/>
      <c r="AA362" s="40" t="s">
        <v>277</v>
      </c>
      <c r="AB362" s="155"/>
      <c r="AC362" s="40" t="s">
        <v>277</v>
      </c>
      <c r="AD362" s="155"/>
      <c r="AE362" s="40" t="s">
        <v>277</v>
      </c>
      <c r="AF362" s="155" t="s">
        <v>88</v>
      </c>
      <c r="AG362" s="40" t="s">
        <v>277</v>
      </c>
      <c r="AH362" s="155"/>
      <c r="AI362" s="40" t="s">
        <v>277</v>
      </c>
      <c r="AJ362" s="155" t="s">
        <v>492</v>
      </c>
      <c r="AK362" s="40" t="s">
        <v>277</v>
      </c>
      <c r="AL362" s="155" t="s">
        <v>492</v>
      </c>
      <c r="AM362" s="40" t="s">
        <v>277</v>
      </c>
      <c r="AN362" s="155" t="s">
        <v>468</v>
      </c>
    </row>
    <row r="363" spans="1:40" ht="12.75" customHeight="1" x14ac:dyDescent="0.3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277</v>
      </c>
      <c r="P363" s="156" t="s">
        <v>62</v>
      </c>
      <c r="Q363" s="87" t="s">
        <v>277</v>
      </c>
      <c r="R363" s="156"/>
      <c r="S363" s="87" t="s">
        <v>277</v>
      </c>
      <c r="T363" s="156"/>
      <c r="U363" s="87" t="s">
        <v>277</v>
      </c>
      <c r="V363" s="156"/>
      <c r="W363" s="87" t="s">
        <v>278</v>
      </c>
      <c r="X363" s="156"/>
      <c r="Y363" s="87" t="s">
        <v>277</v>
      </c>
      <c r="Z363" s="156"/>
      <c r="AA363" s="87" t="s">
        <v>277</v>
      </c>
      <c r="AB363" s="156"/>
      <c r="AC363" s="87" t="s">
        <v>277</v>
      </c>
      <c r="AD363" s="156"/>
      <c r="AE363" s="87" t="s">
        <v>277</v>
      </c>
      <c r="AF363" s="156"/>
      <c r="AG363" s="87" t="s">
        <v>277</v>
      </c>
      <c r="AH363" s="156"/>
      <c r="AI363" s="87" t="s">
        <v>277</v>
      </c>
      <c r="AJ363" s="156" t="s">
        <v>492</v>
      </c>
      <c r="AK363" s="87" t="s">
        <v>277</v>
      </c>
      <c r="AL363" s="156" t="s">
        <v>492</v>
      </c>
      <c r="AM363" s="87" t="s">
        <v>277</v>
      </c>
      <c r="AN363" s="156" t="s">
        <v>468</v>
      </c>
    </row>
    <row r="364" spans="1:40" ht="12.75" customHeight="1" x14ac:dyDescent="0.25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277</v>
      </c>
      <c r="P364" s="157" t="s">
        <v>62</v>
      </c>
      <c r="Q364" s="80" t="s">
        <v>277</v>
      </c>
      <c r="R364" s="157"/>
      <c r="S364" s="80" t="s">
        <v>277</v>
      </c>
      <c r="T364" s="157"/>
      <c r="U364" s="80" t="s">
        <v>277</v>
      </c>
      <c r="V364" s="157"/>
      <c r="W364" s="80" t="s">
        <v>278</v>
      </c>
      <c r="X364" s="157"/>
      <c r="Y364" s="80" t="s">
        <v>277</v>
      </c>
      <c r="Z364" s="157"/>
      <c r="AA364" s="80" t="s">
        <v>277</v>
      </c>
      <c r="AB364" s="157"/>
      <c r="AC364" s="80" t="s">
        <v>277</v>
      </c>
      <c r="AD364" s="157"/>
      <c r="AE364" s="80" t="s">
        <v>277</v>
      </c>
      <c r="AF364" s="157"/>
      <c r="AG364" s="80" t="s">
        <v>277</v>
      </c>
      <c r="AH364" s="157"/>
      <c r="AI364" s="80" t="s">
        <v>277</v>
      </c>
      <c r="AJ364" s="157" t="s">
        <v>492</v>
      </c>
      <c r="AK364" s="80" t="s">
        <v>277</v>
      </c>
      <c r="AL364" s="157" t="s">
        <v>492</v>
      </c>
      <c r="AM364" s="80" t="s">
        <v>277</v>
      </c>
      <c r="AN364" s="157" t="s">
        <v>468</v>
      </c>
    </row>
    <row r="365" spans="1:40" ht="12.75" customHeight="1" x14ac:dyDescent="0.3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82</v>
      </c>
      <c r="P365" s="151" t="s">
        <v>62</v>
      </c>
      <c r="Q365" s="84" t="s">
        <v>82</v>
      </c>
      <c r="R365" s="151"/>
      <c r="S365" s="84" t="s">
        <v>82</v>
      </c>
      <c r="T365" s="151"/>
      <c r="U365" s="84" t="s">
        <v>82</v>
      </c>
      <c r="V365" s="151"/>
      <c r="W365" s="84" t="s">
        <v>83</v>
      </c>
      <c r="X365" s="151"/>
      <c r="Y365" s="84" t="s">
        <v>82</v>
      </c>
      <c r="Z365" s="151"/>
      <c r="AA365" s="84" t="s">
        <v>82</v>
      </c>
      <c r="AB365" s="151" t="s">
        <v>277</v>
      </c>
      <c r="AC365" s="84" t="s">
        <v>82</v>
      </c>
      <c r="AD365" s="151" t="s">
        <v>277</v>
      </c>
      <c r="AE365" s="84" t="s">
        <v>82</v>
      </c>
      <c r="AF365" s="151"/>
      <c r="AG365" s="84" t="s">
        <v>82</v>
      </c>
      <c r="AH365" s="151"/>
      <c r="AI365" s="84" t="s">
        <v>82</v>
      </c>
      <c r="AJ365" s="151" t="s">
        <v>492</v>
      </c>
      <c r="AK365" s="84" t="s">
        <v>82</v>
      </c>
      <c r="AL365" s="151" t="s">
        <v>492</v>
      </c>
      <c r="AM365" s="84" t="s">
        <v>82</v>
      </c>
      <c r="AN365" s="151" t="s">
        <v>468</v>
      </c>
    </row>
    <row r="366" spans="1:40" ht="12.75" customHeight="1" x14ac:dyDescent="0.3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82</v>
      </c>
      <c r="P366" s="151" t="s">
        <v>62</v>
      </c>
      <c r="Q366" s="84" t="s">
        <v>82</v>
      </c>
      <c r="R366" s="151"/>
      <c r="S366" s="84" t="s">
        <v>82</v>
      </c>
      <c r="T366" s="151"/>
      <c r="U366" s="84" t="s">
        <v>82</v>
      </c>
      <c r="V366" s="151"/>
      <c r="W366" s="84" t="s">
        <v>83</v>
      </c>
      <c r="X366" s="151"/>
      <c r="Y366" s="84" t="s">
        <v>82</v>
      </c>
      <c r="Z366" s="151"/>
      <c r="AA366" s="84" t="s">
        <v>82</v>
      </c>
      <c r="AB366" s="151" t="s">
        <v>277</v>
      </c>
      <c r="AC366" s="84" t="s">
        <v>82</v>
      </c>
      <c r="AD366" s="151" t="s">
        <v>277</v>
      </c>
      <c r="AE366" s="84" t="s">
        <v>82</v>
      </c>
      <c r="AF366" s="151"/>
      <c r="AG366" s="84" t="s">
        <v>82</v>
      </c>
      <c r="AH366" s="151"/>
      <c r="AI366" s="84" t="s">
        <v>82</v>
      </c>
      <c r="AJ366" s="151" t="s">
        <v>492</v>
      </c>
      <c r="AK366" s="84" t="s">
        <v>82</v>
      </c>
      <c r="AL366" s="151" t="s">
        <v>492</v>
      </c>
      <c r="AM366" s="84" t="s">
        <v>82</v>
      </c>
      <c r="AN366" s="151" t="s">
        <v>468</v>
      </c>
    </row>
    <row r="367" spans="1:40" ht="12.75" customHeight="1" x14ac:dyDescent="0.3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278</v>
      </c>
      <c r="P367" s="151"/>
      <c r="Q367" s="84" t="s">
        <v>278</v>
      </c>
      <c r="R367" s="151"/>
      <c r="S367" s="84" t="s">
        <v>278</v>
      </c>
      <c r="T367" s="151"/>
      <c r="U367" s="84" t="s">
        <v>278</v>
      </c>
      <c r="V367" s="151"/>
      <c r="W367" s="84" t="s">
        <v>83</v>
      </c>
      <c r="X367" s="151"/>
      <c r="Y367" s="84" t="s">
        <v>278</v>
      </c>
      <c r="Z367" s="151"/>
      <c r="AA367" s="84" t="s">
        <v>278</v>
      </c>
      <c r="AB367" s="151"/>
      <c r="AC367" s="84" t="s">
        <v>278</v>
      </c>
      <c r="AD367" s="151"/>
      <c r="AE367" s="84" t="s">
        <v>278</v>
      </c>
      <c r="AF367" s="151"/>
      <c r="AG367" s="84" t="s">
        <v>278</v>
      </c>
      <c r="AH367" s="151"/>
      <c r="AI367" s="84" t="s">
        <v>278</v>
      </c>
      <c r="AJ367" s="151" t="s">
        <v>492</v>
      </c>
      <c r="AK367" s="84" t="s">
        <v>278</v>
      </c>
      <c r="AL367" s="151" t="s">
        <v>492</v>
      </c>
      <c r="AM367" s="84" t="s">
        <v>278</v>
      </c>
      <c r="AN367" s="151"/>
    </row>
    <row r="368" spans="1:40" ht="12.75" customHeight="1" x14ac:dyDescent="0.3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278</v>
      </c>
      <c r="P368" s="151"/>
      <c r="Q368" s="84" t="s">
        <v>278</v>
      </c>
      <c r="R368" s="151"/>
      <c r="S368" s="84" t="s">
        <v>278</v>
      </c>
      <c r="T368" s="151"/>
      <c r="U368" s="84" t="s">
        <v>278</v>
      </c>
      <c r="V368" s="151"/>
      <c r="W368" s="84" t="s">
        <v>83</v>
      </c>
      <c r="X368" s="151"/>
      <c r="Y368" s="84" t="s">
        <v>278</v>
      </c>
      <c r="Z368" s="151"/>
      <c r="AA368" s="84" t="s">
        <v>278</v>
      </c>
      <c r="AB368" s="151"/>
      <c r="AC368" s="84" t="s">
        <v>278</v>
      </c>
      <c r="AD368" s="151"/>
      <c r="AE368" s="84" t="s">
        <v>278</v>
      </c>
      <c r="AF368" s="151"/>
      <c r="AG368" s="84" t="s">
        <v>278</v>
      </c>
      <c r="AH368" s="151"/>
      <c r="AI368" s="84" t="s">
        <v>278</v>
      </c>
      <c r="AJ368" s="151" t="s">
        <v>492</v>
      </c>
      <c r="AK368" s="84" t="s">
        <v>278</v>
      </c>
      <c r="AL368" s="151" t="s">
        <v>492</v>
      </c>
      <c r="AM368" s="84" t="s">
        <v>278</v>
      </c>
      <c r="AN368" s="151"/>
    </row>
    <row r="369" spans="1:40" ht="12.75" customHeight="1" x14ac:dyDescent="0.3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276</v>
      </c>
      <c r="P369" s="156"/>
      <c r="Q369" s="87" t="s">
        <v>276</v>
      </c>
      <c r="R369" s="156"/>
      <c r="S369" s="87" t="s">
        <v>276</v>
      </c>
      <c r="T369" s="156"/>
      <c r="U369" s="87" t="s">
        <v>276</v>
      </c>
      <c r="V369" s="156"/>
      <c r="W369" s="87" t="s">
        <v>83</v>
      </c>
      <c r="X369" s="156" t="s">
        <v>88</v>
      </c>
      <c r="Y369" s="87" t="s">
        <v>276</v>
      </c>
      <c r="Z369" s="156" t="s">
        <v>277</v>
      </c>
      <c r="AA369" s="87" t="s">
        <v>276</v>
      </c>
      <c r="AB369" s="156"/>
      <c r="AC369" s="87" t="s">
        <v>276</v>
      </c>
      <c r="AD369" s="156"/>
      <c r="AE369" s="87" t="s">
        <v>276</v>
      </c>
      <c r="AF369" s="156"/>
      <c r="AG369" s="87" t="s">
        <v>276</v>
      </c>
      <c r="AH369" s="156"/>
      <c r="AI369" s="87" t="s">
        <v>276</v>
      </c>
      <c r="AJ369" s="156" t="s">
        <v>492</v>
      </c>
      <c r="AK369" s="87" t="s">
        <v>276</v>
      </c>
      <c r="AL369" s="156" t="s">
        <v>492</v>
      </c>
      <c r="AM369" s="87" t="s">
        <v>276</v>
      </c>
      <c r="AN369" s="156" t="s">
        <v>468</v>
      </c>
    </row>
    <row r="370" spans="1:40" ht="12.75" customHeight="1" x14ac:dyDescent="0.3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276</v>
      </c>
      <c r="P370" s="156"/>
      <c r="Q370" s="87" t="s">
        <v>276</v>
      </c>
      <c r="R370" s="156"/>
      <c r="S370" s="87" t="s">
        <v>276</v>
      </c>
      <c r="T370" s="156"/>
      <c r="U370" s="87" t="s">
        <v>276</v>
      </c>
      <c r="V370" s="156"/>
      <c r="W370" s="87" t="s">
        <v>278</v>
      </c>
      <c r="X370" s="156"/>
      <c r="Y370" s="87" t="s">
        <v>276</v>
      </c>
      <c r="Z370" s="156" t="s">
        <v>277</v>
      </c>
      <c r="AA370" s="87" t="s">
        <v>276</v>
      </c>
      <c r="AB370" s="156"/>
      <c r="AC370" s="87" t="s">
        <v>276</v>
      </c>
      <c r="AD370" s="156"/>
      <c r="AE370" s="87" t="s">
        <v>276</v>
      </c>
      <c r="AF370" s="156"/>
      <c r="AG370" s="87" t="s">
        <v>276</v>
      </c>
      <c r="AH370" s="156"/>
      <c r="AI370" s="87" t="s">
        <v>276</v>
      </c>
      <c r="AJ370" s="156" t="s">
        <v>492</v>
      </c>
      <c r="AK370" s="87" t="s">
        <v>276</v>
      </c>
      <c r="AL370" s="156" t="s">
        <v>492</v>
      </c>
      <c r="AM370" s="87" t="s">
        <v>276</v>
      </c>
      <c r="AN370" s="156" t="s">
        <v>468</v>
      </c>
    </row>
    <row r="371" spans="1:40" ht="12.75" customHeight="1" x14ac:dyDescent="0.3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276</v>
      </c>
      <c r="P371" s="156"/>
      <c r="Q371" s="87" t="s">
        <v>276</v>
      </c>
      <c r="R371" s="156"/>
      <c r="S371" s="87" t="s">
        <v>276</v>
      </c>
      <c r="T371" s="156"/>
      <c r="U371" s="87" t="s">
        <v>276</v>
      </c>
      <c r="V371" s="156"/>
      <c r="W371" s="87" t="s">
        <v>278</v>
      </c>
      <c r="X371" s="156"/>
      <c r="Y371" s="87" t="s">
        <v>276</v>
      </c>
      <c r="Z371" s="156" t="s">
        <v>277</v>
      </c>
      <c r="AA371" s="87" t="s">
        <v>276</v>
      </c>
      <c r="AB371" s="156"/>
      <c r="AC371" s="87" t="s">
        <v>276</v>
      </c>
      <c r="AD371" s="156"/>
      <c r="AE371" s="87" t="s">
        <v>276</v>
      </c>
      <c r="AF371" s="156"/>
      <c r="AG371" s="87" t="s">
        <v>276</v>
      </c>
      <c r="AH371" s="156"/>
      <c r="AI371" s="87" t="s">
        <v>276</v>
      </c>
      <c r="AJ371" s="156" t="s">
        <v>492</v>
      </c>
      <c r="AK371" s="87" t="s">
        <v>276</v>
      </c>
      <c r="AL371" s="156" t="s">
        <v>492</v>
      </c>
      <c r="AM371" s="87" t="s">
        <v>276</v>
      </c>
      <c r="AN371" s="156" t="s">
        <v>468</v>
      </c>
    </row>
    <row r="372" spans="1:40" ht="12.75" customHeight="1" x14ac:dyDescent="0.3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277</v>
      </c>
      <c r="P372" s="151"/>
      <c r="Q372" s="84" t="s">
        <v>277</v>
      </c>
      <c r="R372" s="151"/>
      <c r="S372" s="84" t="s">
        <v>277</v>
      </c>
      <c r="T372" s="151"/>
      <c r="U372" s="84" t="s">
        <v>277</v>
      </c>
      <c r="V372" s="151"/>
      <c r="W372" s="84" t="s">
        <v>83</v>
      </c>
      <c r="X372" s="151"/>
      <c r="Y372" s="84" t="s">
        <v>277</v>
      </c>
      <c r="Z372" s="151"/>
      <c r="AA372" s="84" t="s">
        <v>277</v>
      </c>
      <c r="AB372" s="151"/>
      <c r="AC372" s="84" t="s">
        <v>277</v>
      </c>
      <c r="AD372" s="151"/>
      <c r="AE372" s="84" t="s">
        <v>277</v>
      </c>
      <c r="AF372" s="151"/>
      <c r="AG372" s="84" t="s">
        <v>277</v>
      </c>
      <c r="AH372" s="151"/>
      <c r="AI372" s="84" t="s">
        <v>277</v>
      </c>
      <c r="AJ372" s="151" t="s">
        <v>492</v>
      </c>
      <c r="AK372" s="84" t="s">
        <v>277</v>
      </c>
      <c r="AL372" s="151"/>
      <c r="AM372" s="84" t="s">
        <v>277</v>
      </c>
      <c r="AN372" s="151"/>
    </row>
    <row r="373" spans="1:40" ht="12.75" customHeight="1" x14ac:dyDescent="0.25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277</v>
      </c>
      <c r="P373" s="155"/>
      <c r="Q373" s="40" t="s">
        <v>277</v>
      </c>
      <c r="R373" s="155"/>
      <c r="S373" s="40" t="s">
        <v>277</v>
      </c>
      <c r="T373" s="155"/>
      <c r="U373" s="40" t="s">
        <v>277</v>
      </c>
      <c r="V373" s="155"/>
      <c r="W373" s="40" t="s">
        <v>83</v>
      </c>
      <c r="X373" s="155"/>
      <c r="Y373" s="40" t="s">
        <v>277</v>
      </c>
      <c r="Z373" s="155"/>
      <c r="AA373" s="40" t="s">
        <v>277</v>
      </c>
      <c r="AB373" s="155"/>
      <c r="AC373" s="40" t="s">
        <v>277</v>
      </c>
      <c r="AD373" s="155"/>
      <c r="AE373" s="40" t="s">
        <v>277</v>
      </c>
      <c r="AF373" s="155"/>
      <c r="AG373" s="40" t="s">
        <v>277</v>
      </c>
      <c r="AH373" s="155"/>
      <c r="AI373" s="40" t="s">
        <v>277</v>
      </c>
      <c r="AJ373" s="155" t="s">
        <v>492</v>
      </c>
      <c r="AK373" s="40" t="s">
        <v>277</v>
      </c>
      <c r="AL373" s="155"/>
      <c r="AM373" s="40" t="s">
        <v>277</v>
      </c>
      <c r="AN373" s="155"/>
    </row>
    <row r="374" spans="1:40" ht="12.75" customHeight="1" x14ac:dyDescent="0.25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82</v>
      </c>
      <c r="P374" s="155"/>
      <c r="Q374" s="40" t="s">
        <v>82</v>
      </c>
      <c r="R374" s="155"/>
      <c r="S374" s="40" t="s">
        <v>82</v>
      </c>
      <c r="T374" s="155"/>
      <c r="U374" s="40" t="s">
        <v>82</v>
      </c>
      <c r="V374" s="155"/>
      <c r="W374" s="40" t="s">
        <v>83</v>
      </c>
      <c r="X374" s="155"/>
      <c r="Y374" s="40" t="s">
        <v>82</v>
      </c>
      <c r="Z374" s="155"/>
      <c r="AA374" s="40" t="s">
        <v>82</v>
      </c>
      <c r="AB374" s="155" t="s">
        <v>277</v>
      </c>
      <c r="AC374" s="40" t="s">
        <v>82</v>
      </c>
      <c r="AD374" s="155"/>
      <c r="AE374" s="40" t="s">
        <v>82</v>
      </c>
      <c r="AF374" s="155"/>
      <c r="AG374" s="40" t="s">
        <v>82</v>
      </c>
      <c r="AH374" s="155"/>
      <c r="AI374" s="40" t="s">
        <v>82</v>
      </c>
      <c r="AJ374" s="155" t="s">
        <v>492</v>
      </c>
      <c r="AK374" s="40" t="s">
        <v>82</v>
      </c>
      <c r="AL374" s="155"/>
      <c r="AM374" s="40" t="s">
        <v>82</v>
      </c>
      <c r="AN374" s="155"/>
    </row>
    <row r="375" spans="1:40" ht="12.75" customHeight="1" thickBot="1" x14ac:dyDescent="0.35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82</v>
      </c>
      <c r="P375" s="153"/>
      <c r="Q375" s="88" t="s">
        <v>82</v>
      </c>
      <c r="R375" s="153"/>
      <c r="S375" s="88" t="s">
        <v>82</v>
      </c>
      <c r="T375" s="153"/>
      <c r="U375" s="88" t="s">
        <v>82</v>
      </c>
      <c r="V375" s="153"/>
      <c r="W375" s="88" t="s">
        <v>83</v>
      </c>
      <c r="X375" s="153"/>
      <c r="Y375" s="88" t="s">
        <v>82</v>
      </c>
      <c r="Z375" s="153"/>
      <c r="AA375" s="88" t="s">
        <v>82</v>
      </c>
      <c r="AB375" s="153" t="s">
        <v>277</v>
      </c>
      <c r="AC375" s="88" t="s">
        <v>82</v>
      </c>
      <c r="AD375" s="153"/>
      <c r="AE375" s="88" t="s">
        <v>82</v>
      </c>
      <c r="AF375" s="153"/>
      <c r="AG375" s="88" t="s">
        <v>82</v>
      </c>
      <c r="AH375" s="153"/>
      <c r="AI375" s="88" t="s">
        <v>82</v>
      </c>
      <c r="AJ375" s="153" t="s">
        <v>492</v>
      </c>
      <c r="AK375" s="88" t="s">
        <v>82</v>
      </c>
      <c r="AL375" s="153"/>
      <c r="AM375" s="88" t="s">
        <v>82</v>
      </c>
      <c r="AN375" s="153"/>
    </row>
    <row r="376" spans="1:40" x14ac:dyDescent="0.25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4.4" hidden="1" x14ac:dyDescent="0.3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120</v>
      </c>
      <c r="Q377" s="12" t="s">
        <v>85</v>
      </c>
      <c r="R377" s="71">
        <f>COUNTIF(R$11:R$375,Q377)*8</f>
        <v>144</v>
      </c>
      <c r="S377" s="12" t="s">
        <v>85</v>
      </c>
      <c r="T377" s="71">
        <f>COUNTIF(T$11:T$375,S377)*8</f>
        <v>152</v>
      </c>
      <c r="U377" s="12" t="s">
        <v>85</v>
      </c>
      <c r="V377" s="164">
        <f>COUNTIF(V$11:V$375,U377)*8</f>
        <v>128</v>
      </c>
      <c r="W377" s="12" t="s">
        <v>85</v>
      </c>
      <c r="X377" s="81">
        <f>COUNTIF(X$11:X$375,W377)*8</f>
        <v>160</v>
      </c>
      <c r="Y377" s="12" t="s">
        <v>85</v>
      </c>
      <c r="Z377" s="71">
        <f>COUNTIF(Z$11:Z$375,Y377)*8</f>
        <v>128</v>
      </c>
      <c r="AA377" s="12" t="s">
        <v>85</v>
      </c>
      <c r="AB377" s="71">
        <f>COUNTIF(AB$11:AB$375,AA377)*8</f>
        <v>136</v>
      </c>
      <c r="AC377" s="12" t="s">
        <v>85</v>
      </c>
      <c r="AD377" s="71">
        <f>COUNTIF(AD$11:AD$375,AC377)*8</f>
        <v>152</v>
      </c>
      <c r="AE377" s="12" t="s">
        <v>85</v>
      </c>
      <c r="AF377" s="71">
        <f>COUNTIF(AF$11:AF$375,AE377)*8</f>
        <v>0</v>
      </c>
      <c r="AG377" s="12" t="s">
        <v>85</v>
      </c>
      <c r="AH377" s="71">
        <f>COUNTIF(AH$11:AH$375,AG377)*8</f>
        <v>152</v>
      </c>
      <c r="AI377" s="12" t="s">
        <v>85</v>
      </c>
      <c r="AJ377" s="71">
        <f>COUNTIF(AJ$11:AJ$375,AI377)*8</f>
        <v>112</v>
      </c>
      <c r="AK377" s="12" t="s">
        <v>85</v>
      </c>
      <c r="AL377" s="71">
        <f>COUNTIF(AL$11:AL$375,AK377)*8</f>
        <v>32</v>
      </c>
      <c r="AM377" s="12" t="s">
        <v>85</v>
      </c>
      <c r="AN377" s="71">
        <f>COUNTIF(AN$11:AN$375,AM377)*8</f>
        <v>152</v>
      </c>
    </row>
    <row r="378" spans="1:40" ht="14.4" hidden="1" x14ac:dyDescent="0.3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8</v>
      </c>
      <c r="Q378" s="12" t="s">
        <v>286</v>
      </c>
      <c r="R378" s="71">
        <v>16</v>
      </c>
      <c r="S378" s="12" t="s">
        <v>286</v>
      </c>
      <c r="T378" s="71">
        <v>0</v>
      </c>
      <c r="U378" s="12" t="s">
        <v>286</v>
      </c>
      <c r="V378" s="164">
        <v>8</v>
      </c>
      <c r="W378" s="12" t="s">
        <v>286</v>
      </c>
      <c r="X378" s="81">
        <v>0</v>
      </c>
      <c r="Y378" s="12" t="s">
        <v>286</v>
      </c>
      <c r="Z378" s="71">
        <v>0</v>
      </c>
      <c r="AA378" s="12" t="s">
        <v>286</v>
      </c>
      <c r="AB378" s="71">
        <v>4</v>
      </c>
      <c r="AC378" s="12" t="s">
        <v>286</v>
      </c>
      <c r="AD378" s="71">
        <v>8</v>
      </c>
      <c r="AE378" s="12" t="s">
        <v>286</v>
      </c>
      <c r="AF378" s="71">
        <v>0</v>
      </c>
      <c r="AG378" s="12" t="s">
        <v>286</v>
      </c>
      <c r="AH378" s="71">
        <v>8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8</v>
      </c>
    </row>
    <row r="379" spans="1:40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128</v>
      </c>
      <c r="Q379" s="131" t="s">
        <v>85</v>
      </c>
      <c r="R379" s="71">
        <v>160</v>
      </c>
      <c r="S379" s="131" t="s">
        <v>85</v>
      </c>
      <c r="T379" s="71">
        <v>152</v>
      </c>
      <c r="U379" s="131" t="s">
        <v>85</v>
      </c>
      <c r="V379" s="164">
        <v>136</v>
      </c>
      <c r="W379" s="131" t="s">
        <v>85</v>
      </c>
      <c r="X379" s="136">
        <v>160</v>
      </c>
      <c r="Y379" s="131" t="s">
        <v>85</v>
      </c>
      <c r="Z379" s="71">
        <v>128</v>
      </c>
      <c r="AA379" s="131" t="s">
        <v>85</v>
      </c>
      <c r="AB379" s="71">
        <v>140</v>
      </c>
      <c r="AC379" s="131" t="s">
        <v>85</v>
      </c>
      <c r="AD379" s="71">
        <v>160</v>
      </c>
      <c r="AE379" s="131" t="s">
        <v>85</v>
      </c>
      <c r="AF379" s="71">
        <v>0</v>
      </c>
      <c r="AG379" s="131" t="s">
        <v>85</v>
      </c>
      <c r="AH379" s="71">
        <v>160</v>
      </c>
      <c r="AI379" s="131" t="s">
        <v>85</v>
      </c>
      <c r="AJ379" s="71">
        <v>112</v>
      </c>
      <c r="AK379" s="131" t="s">
        <v>85</v>
      </c>
      <c r="AL379" s="71">
        <v>32</v>
      </c>
      <c r="AM379" s="131" t="s">
        <v>85</v>
      </c>
      <c r="AN379" s="71">
        <v>160</v>
      </c>
    </row>
    <row r="380" spans="1:40" ht="15" hidden="1" customHeight="1" x14ac:dyDescent="0.3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1</v>
      </c>
      <c r="S380" s="137" t="s">
        <v>287</v>
      </c>
      <c r="T380" s="71">
        <v>0</v>
      </c>
      <c r="U380" s="137" t="s">
        <v>287</v>
      </c>
      <c r="V380" s="164">
        <v>2</v>
      </c>
      <c r="W380" s="137" t="s">
        <v>287</v>
      </c>
      <c r="X380" s="81">
        <v>6</v>
      </c>
      <c r="Y380" s="137" t="s">
        <v>287</v>
      </c>
      <c r="Z380" s="71">
        <v>8</v>
      </c>
      <c r="AA380" s="137" t="s">
        <v>287</v>
      </c>
      <c r="AB380" s="71">
        <v>2</v>
      </c>
      <c r="AC380" s="137" t="s">
        <v>287</v>
      </c>
      <c r="AD380" s="71">
        <v>1</v>
      </c>
      <c r="AE380" s="137" t="s">
        <v>287</v>
      </c>
      <c r="AF380" s="71">
        <v>0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6.5" hidden="1" customHeight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2</v>
      </c>
      <c r="Q381" s="137" t="s">
        <v>288</v>
      </c>
      <c r="R381" s="71">
        <v>4</v>
      </c>
      <c r="S381" s="137" t="s">
        <v>288</v>
      </c>
      <c r="T381" s="71">
        <v>0</v>
      </c>
      <c r="U381" s="137" t="s">
        <v>288</v>
      </c>
      <c r="V381" s="164">
        <v>10</v>
      </c>
      <c r="W381" s="137" t="s">
        <v>288</v>
      </c>
      <c r="X381" s="81">
        <v>10</v>
      </c>
      <c r="Y381" s="137" t="s">
        <v>288</v>
      </c>
      <c r="Z381" s="71">
        <v>16</v>
      </c>
      <c r="AA381" s="137" t="s">
        <v>288</v>
      </c>
      <c r="AB381" s="71">
        <v>10</v>
      </c>
      <c r="AC381" s="137" t="s">
        <v>288</v>
      </c>
      <c r="AD381" s="71">
        <v>6</v>
      </c>
      <c r="AE381" s="137" t="s">
        <v>288</v>
      </c>
      <c r="AF381" s="71">
        <v>0</v>
      </c>
      <c r="AG381" s="137" t="s">
        <v>288</v>
      </c>
      <c r="AH381" s="71">
        <v>0</v>
      </c>
      <c r="AI381" s="137" t="s">
        <v>288</v>
      </c>
      <c r="AJ381" s="71">
        <v>4</v>
      </c>
      <c r="AK381" s="137" t="s">
        <v>288</v>
      </c>
      <c r="AL381" s="71">
        <v>0</v>
      </c>
      <c r="AM381" s="137" t="s">
        <v>288</v>
      </c>
      <c r="AN381" s="71">
        <v>0</v>
      </c>
    </row>
    <row r="382" spans="1:40" ht="16.5" hidden="1" customHeight="1" x14ac:dyDescent="0.3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3</v>
      </c>
      <c r="S382" s="137" t="s">
        <v>289</v>
      </c>
      <c r="T382" s="71">
        <v>0</v>
      </c>
      <c r="U382" s="137" t="s">
        <v>289</v>
      </c>
      <c r="V382" s="164">
        <v>0</v>
      </c>
      <c r="W382" s="137" t="s">
        <v>289</v>
      </c>
      <c r="X382" s="81">
        <v>3</v>
      </c>
      <c r="Y382" s="137" t="s">
        <v>289</v>
      </c>
      <c r="Z382" s="71">
        <v>3</v>
      </c>
      <c r="AA382" s="137" t="s">
        <v>289</v>
      </c>
      <c r="AB382" s="71">
        <v>6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3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6.5" hidden="1" customHeight="1" x14ac:dyDescent="0.3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4</v>
      </c>
      <c r="Q383" s="137" t="s">
        <v>283</v>
      </c>
      <c r="R383" s="71">
        <v>8</v>
      </c>
      <c r="S383" s="137" t="s">
        <v>283</v>
      </c>
      <c r="T383" s="71">
        <v>0</v>
      </c>
      <c r="U383" s="137" t="s">
        <v>283</v>
      </c>
      <c r="V383" s="164">
        <v>0</v>
      </c>
      <c r="W383" s="137" t="s">
        <v>283</v>
      </c>
      <c r="X383" s="81">
        <v>0</v>
      </c>
      <c r="Y383" s="137" t="s">
        <v>283</v>
      </c>
      <c r="Z383" s="71">
        <v>4</v>
      </c>
      <c r="AA383" s="137" t="s">
        <v>283</v>
      </c>
      <c r="AB383" s="71">
        <v>0</v>
      </c>
      <c r="AC383" s="137" t="s">
        <v>283</v>
      </c>
      <c r="AD383" s="71">
        <v>0</v>
      </c>
      <c r="AE383" s="137" t="s">
        <v>283</v>
      </c>
      <c r="AF383" s="71">
        <v>8</v>
      </c>
      <c r="AG383" s="137" t="s">
        <v>283</v>
      </c>
      <c r="AH383" s="71">
        <v>0</v>
      </c>
      <c r="AI383" s="137" t="s">
        <v>283</v>
      </c>
      <c r="AJ383" s="71">
        <v>12</v>
      </c>
      <c r="AK383" s="137" t="s">
        <v>283</v>
      </c>
      <c r="AL383" s="71">
        <v>4</v>
      </c>
      <c r="AM383" s="137" t="s">
        <v>283</v>
      </c>
      <c r="AN383" s="71">
        <v>20</v>
      </c>
    </row>
    <row r="384" spans="1:40" ht="16.5" hidden="1" customHeight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164">
        <v>0</v>
      </c>
      <c r="W384" s="137" t="s">
        <v>290</v>
      </c>
      <c r="X384" s="8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6.5" hidden="1" customHeight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164">
        <v>0</v>
      </c>
      <c r="W385" s="137" t="s">
        <v>291</v>
      </c>
      <c r="X385" s="8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6</v>
      </c>
      <c r="AK385" s="137" t="s">
        <v>291</v>
      </c>
      <c r="AL385" s="71">
        <v>0</v>
      </c>
      <c r="AM385" s="137" t="s">
        <v>291</v>
      </c>
      <c r="AN385" s="71">
        <v>24</v>
      </c>
    </row>
    <row r="386" spans="1:40" ht="16.5" hidden="1" customHeight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164">
        <v>0</v>
      </c>
      <c r="W386" s="137" t="s">
        <v>292</v>
      </c>
      <c r="X386" s="8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14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6.5" hidden="1" customHeight="1" x14ac:dyDescent="0.3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40</v>
      </c>
      <c r="Q387" s="12" t="s">
        <v>87</v>
      </c>
      <c r="R387" s="71">
        <v>48</v>
      </c>
      <c r="S387" s="12" t="s">
        <v>87</v>
      </c>
      <c r="T387" s="71">
        <v>48</v>
      </c>
      <c r="U387" s="12" t="s">
        <v>87</v>
      </c>
      <c r="V387" s="164">
        <v>24</v>
      </c>
      <c r="W387" s="12" t="s">
        <v>87</v>
      </c>
      <c r="X387" s="81">
        <v>40</v>
      </c>
      <c r="Y387" s="12" t="s">
        <v>87</v>
      </c>
      <c r="Z387" s="71">
        <v>8</v>
      </c>
      <c r="AA387" s="12" t="s">
        <v>87</v>
      </c>
      <c r="AB387" s="71">
        <v>24</v>
      </c>
      <c r="AC387" s="12" t="s">
        <v>87</v>
      </c>
      <c r="AD387" s="71">
        <v>24</v>
      </c>
      <c r="AE387" s="12" t="s">
        <v>87</v>
      </c>
      <c r="AF387" s="71">
        <v>56</v>
      </c>
      <c r="AG387" s="12" t="s">
        <v>87</v>
      </c>
      <c r="AH387" s="71">
        <v>48</v>
      </c>
      <c r="AI387" s="12" t="s">
        <v>87</v>
      </c>
      <c r="AJ387" s="71">
        <v>16</v>
      </c>
      <c r="AK387" s="12" t="s">
        <v>87</v>
      </c>
      <c r="AL387" s="71">
        <v>40</v>
      </c>
      <c r="AM387" s="12" t="s">
        <v>87</v>
      </c>
      <c r="AN387" s="71">
        <v>16</v>
      </c>
    </row>
    <row r="388" spans="1:40" ht="16.5" customHeight="1" x14ac:dyDescent="0.3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46</v>
      </c>
      <c r="Q388" s="131" t="s">
        <v>87</v>
      </c>
      <c r="R388" s="71">
        <v>64</v>
      </c>
      <c r="S388" s="131" t="s">
        <v>87</v>
      </c>
      <c r="T388" s="71">
        <v>48</v>
      </c>
      <c r="U388" s="131" t="s">
        <v>87</v>
      </c>
      <c r="V388" s="164">
        <v>36</v>
      </c>
      <c r="W388" s="131" t="s">
        <v>87</v>
      </c>
      <c r="X388" s="136">
        <v>59</v>
      </c>
      <c r="Y388" s="131" t="s">
        <v>87</v>
      </c>
      <c r="Z388" s="71">
        <v>39</v>
      </c>
      <c r="AA388" s="131" t="s">
        <v>87</v>
      </c>
      <c r="AB388" s="71">
        <v>42</v>
      </c>
      <c r="AC388" s="131" t="s">
        <v>87</v>
      </c>
      <c r="AD388" s="71">
        <v>31</v>
      </c>
      <c r="AE388" s="131" t="s">
        <v>87</v>
      </c>
      <c r="AF388" s="71">
        <v>64</v>
      </c>
      <c r="AG388" s="131" t="s">
        <v>87</v>
      </c>
      <c r="AH388" s="71">
        <v>51</v>
      </c>
      <c r="AI388" s="131" t="s">
        <v>87</v>
      </c>
      <c r="AJ388" s="71">
        <v>52</v>
      </c>
      <c r="AK388" s="131" t="s">
        <v>87</v>
      </c>
      <c r="AL388" s="71">
        <v>44</v>
      </c>
      <c r="AM388" s="131" t="s">
        <v>87</v>
      </c>
      <c r="AN388" s="71">
        <v>60</v>
      </c>
    </row>
    <row r="389" spans="1:40" ht="15" hidden="1" customHeight="1" x14ac:dyDescent="0.3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38" t="s">
        <v>279</v>
      </c>
      <c r="R389" s="139">
        <v>0</v>
      </c>
      <c r="S389" s="12" t="s">
        <v>279</v>
      </c>
      <c r="T389" s="71">
        <v>0</v>
      </c>
      <c r="U389" s="12" t="s">
        <v>279</v>
      </c>
      <c r="V389" s="164">
        <v>0</v>
      </c>
      <c r="W389" s="12" t="s">
        <v>279</v>
      </c>
      <c r="X389" s="81">
        <v>24</v>
      </c>
      <c r="Y389" s="12" t="s">
        <v>279</v>
      </c>
      <c r="Z389" s="71">
        <v>8</v>
      </c>
      <c r="AA389" s="12" t="s">
        <v>279</v>
      </c>
      <c r="AB389" s="71">
        <v>0</v>
      </c>
      <c r="AC389" s="12" t="s">
        <v>279</v>
      </c>
      <c r="AD389" s="71">
        <v>16</v>
      </c>
      <c r="AE389" s="12" t="s">
        <v>279</v>
      </c>
      <c r="AF389" s="71">
        <v>744</v>
      </c>
      <c r="AG389" s="12" t="s">
        <v>279</v>
      </c>
      <c r="AH389" s="71">
        <v>24</v>
      </c>
      <c r="AI389" s="12" t="s">
        <v>279</v>
      </c>
      <c r="AJ389" s="71">
        <v>0</v>
      </c>
      <c r="AK389" s="12" t="s">
        <v>279</v>
      </c>
      <c r="AL389" s="71">
        <v>0</v>
      </c>
      <c r="AM389" s="12" t="s">
        <v>279</v>
      </c>
      <c r="AN389" s="81">
        <v>72</v>
      </c>
    </row>
    <row r="390" spans="1:40" ht="16.5" hidden="1" customHeight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38" t="s">
        <v>293</v>
      </c>
      <c r="R390" s="139">
        <v>0</v>
      </c>
      <c r="S390" s="12" t="s">
        <v>293</v>
      </c>
      <c r="T390" s="71">
        <v>0</v>
      </c>
      <c r="U390" s="12" t="s">
        <v>293</v>
      </c>
      <c r="V390" s="164">
        <v>0</v>
      </c>
      <c r="W390" s="12" t="s">
        <v>293</v>
      </c>
      <c r="X390" s="81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28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81">
        <v>0</v>
      </c>
    </row>
    <row r="391" spans="1:40" ht="16.5" customHeight="1" x14ac:dyDescent="0.3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8" t="s">
        <v>279</v>
      </c>
      <c r="R391" s="139">
        <v>0</v>
      </c>
      <c r="S391" s="131" t="s">
        <v>279</v>
      </c>
      <c r="T391" s="71">
        <v>0</v>
      </c>
      <c r="U391" s="131" t="s">
        <v>279</v>
      </c>
      <c r="V391" s="71">
        <v>0</v>
      </c>
      <c r="W391" s="131" t="s">
        <v>279</v>
      </c>
      <c r="X391" s="136">
        <v>24</v>
      </c>
      <c r="Y391" s="131" t="s">
        <v>279</v>
      </c>
      <c r="Z391" s="71">
        <v>8</v>
      </c>
      <c r="AA391" s="131" t="s">
        <v>279</v>
      </c>
      <c r="AB391" s="71">
        <v>0</v>
      </c>
      <c r="AC391" s="131" t="s">
        <v>279</v>
      </c>
      <c r="AD391" s="71">
        <v>16</v>
      </c>
      <c r="AE391" s="131" t="s">
        <v>279</v>
      </c>
      <c r="AF391" s="71">
        <v>772</v>
      </c>
      <c r="AG391" s="131" t="s">
        <v>279</v>
      </c>
      <c r="AH391" s="71">
        <v>24</v>
      </c>
      <c r="AI391" s="131" t="s">
        <v>279</v>
      </c>
      <c r="AJ391" s="71">
        <v>0</v>
      </c>
      <c r="AK391" s="131" t="s">
        <v>279</v>
      </c>
      <c r="AL391" s="71">
        <v>0</v>
      </c>
      <c r="AM391" s="131" t="s">
        <v>279</v>
      </c>
      <c r="AN391" s="136">
        <v>72</v>
      </c>
    </row>
    <row r="392" spans="1:40" ht="15" hidden="1" customHeight="1" x14ac:dyDescent="0.3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56</v>
      </c>
      <c r="Q392" s="12" t="s">
        <v>88</v>
      </c>
      <c r="R392" s="71">
        <v>64</v>
      </c>
      <c r="S392" s="12" t="s">
        <v>88</v>
      </c>
      <c r="T392" s="71">
        <v>56</v>
      </c>
      <c r="U392" s="12" t="s">
        <v>88</v>
      </c>
      <c r="V392" s="164">
        <v>64</v>
      </c>
      <c r="W392" s="12" t="s">
        <v>88</v>
      </c>
      <c r="X392" s="81">
        <v>64</v>
      </c>
      <c r="Y392" s="12" t="s">
        <v>88</v>
      </c>
      <c r="Z392" s="71">
        <v>72</v>
      </c>
      <c r="AA392" s="12" t="s">
        <v>88</v>
      </c>
      <c r="AB392" s="71">
        <v>80</v>
      </c>
      <c r="AC392" s="12" t="s">
        <v>88</v>
      </c>
      <c r="AD392" s="71">
        <v>80</v>
      </c>
      <c r="AE392" s="12" t="s">
        <v>88</v>
      </c>
      <c r="AF392" s="71">
        <v>80</v>
      </c>
      <c r="AG392" s="12" t="s">
        <v>88</v>
      </c>
      <c r="AH392" s="71">
        <v>48</v>
      </c>
      <c r="AI392" s="12" t="s">
        <v>88</v>
      </c>
      <c r="AJ392" s="71">
        <v>72</v>
      </c>
      <c r="AK392" s="12" t="s">
        <v>88</v>
      </c>
      <c r="AL392" s="71">
        <v>48</v>
      </c>
      <c r="AM392" s="12" t="s">
        <v>88</v>
      </c>
      <c r="AN392" s="71">
        <v>80</v>
      </c>
    </row>
    <row r="393" spans="1:40" ht="16.5" hidden="1" customHeight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164">
        <v>0</v>
      </c>
      <c r="W393" s="12" t="s">
        <v>294</v>
      </c>
      <c r="X393" s="81">
        <v>16</v>
      </c>
      <c r="Y393" s="12" t="s">
        <v>294</v>
      </c>
      <c r="Z393" s="71">
        <v>4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6.5" customHeight="1" x14ac:dyDescent="0.3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56</v>
      </c>
      <c r="Q394" s="131" t="s">
        <v>88</v>
      </c>
      <c r="R394" s="71">
        <v>64</v>
      </c>
      <c r="S394" s="131" t="s">
        <v>88</v>
      </c>
      <c r="T394" s="71">
        <v>56</v>
      </c>
      <c r="U394" s="131" t="s">
        <v>88</v>
      </c>
      <c r="V394" s="164">
        <v>64</v>
      </c>
      <c r="W394" s="131" t="s">
        <v>88</v>
      </c>
      <c r="X394" s="136">
        <v>80</v>
      </c>
      <c r="Y394" s="131" t="s">
        <v>88</v>
      </c>
      <c r="Z394" s="71">
        <v>76</v>
      </c>
      <c r="AA394" s="131" t="s">
        <v>88</v>
      </c>
      <c r="AB394" s="71">
        <v>80</v>
      </c>
      <c r="AC394" s="131" t="s">
        <v>88</v>
      </c>
      <c r="AD394" s="71">
        <v>80</v>
      </c>
      <c r="AE394" s="131" t="s">
        <v>88</v>
      </c>
      <c r="AF394" s="71">
        <v>80</v>
      </c>
      <c r="AG394" s="131" t="s">
        <v>88</v>
      </c>
      <c r="AH394" s="71">
        <v>48</v>
      </c>
      <c r="AI394" s="131" t="s">
        <v>88</v>
      </c>
      <c r="AJ394" s="71">
        <v>72</v>
      </c>
      <c r="AK394" s="131" t="s">
        <v>88</v>
      </c>
      <c r="AL394" s="71">
        <v>48</v>
      </c>
      <c r="AM394" s="131" t="s">
        <v>88</v>
      </c>
      <c r="AN394" s="71">
        <v>80</v>
      </c>
    </row>
    <row r="395" spans="1:40" ht="15" customHeight="1" x14ac:dyDescent="0.3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V395" s="8"/>
      <c r="W395" s="21"/>
      <c r="X395"/>
      <c r="Y395" s="21"/>
      <c r="Z395" s="171"/>
      <c r="AA395" s="21"/>
      <c r="AB395" s="1"/>
      <c r="AC395" s="21"/>
      <c r="AD395" s="1"/>
      <c r="AE395" s="21"/>
      <c r="AF395" s="1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3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14"/>
      <c r="W396" s="140"/>
      <c r="X396" s="30"/>
      <c r="Y396" s="140"/>
      <c r="Z396" s="22"/>
      <c r="AA396"/>
      <c r="AB396" s="9"/>
      <c r="AC396" s="24"/>
      <c r="AD396" s="24"/>
      <c r="AE396" s="140"/>
      <c r="AF396" s="14"/>
      <c r="AG396" s="140"/>
      <c r="AH396" s="14"/>
      <c r="AI396" s="140"/>
      <c r="AJ396" s="14"/>
      <c r="AK396" s="140"/>
      <c r="AL396" s="14"/>
      <c r="AM396" s="140"/>
      <c r="AN396" s="24"/>
    </row>
    <row r="397" spans="1:40" ht="14.4" x14ac:dyDescent="0.3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14"/>
      <c r="W397" s="140"/>
      <c r="X397" s="30"/>
      <c r="Y397" s="140"/>
      <c r="Z397" s="22"/>
      <c r="AA397" s="140"/>
      <c r="AB397" s="14"/>
      <c r="AC397" s="140"/>
      <c r="AD397" s="24"/>
      <c r="AE397" s="140"/>
      <c r="AF397" s="14"/>
      <c r="AG397" s="140"/>
      <c r="AH397" s="14"/>
      <c r="AI397" s="140"/>
      <c r="AJ397" s="14"/>
      <c r="AK397" s="140"/>
      <c r="AL397" s="14"/>
      <c r="AM397" s="140"/>
      <c r="AN397" s="24"/>
    </row>
    <row r="398" spans="1:40" ht="14.4" x14ac:dyDescent="0.3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14"/>
      <c r="W398"/>
      <c r="X398" s="30"/>
      <c r="Y398" s="140"/>
      <c r="Z398" s="22"/>
      <c r="AA398" s="140"/>
      <c r="AB398" s="14"/>
      <c r="AC398" s="140"/>
      <c r="AD398" s="24"/>
      <c r="AE398" s="140"/>
      <c r="AF398" s="14"/>
      <c r="AG398" s="140"/>
      <c r="AH398" s="14"/>
      <c r="AI398" s="140"/>
      <c r="AJ398" s="14"/>
      <c r="AK398" s="140"/>
      <c r="AL398" s="14"/>
      <c r="AM398" s="140"/>
      <c r="AN398" s="24"/>
    </row>
    <row r="399" spans="1:40" ht="14.4" x14ac:dyDescent="0.3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128</v>
      </c>
      <c r="Q399" s="71" t="s">
        <v>85</v>
      </c>
      <c r="R399" s="141">
        <v>160</v>
      </c>
      <c r="S399" s="81" t="s">
        <v>85</v>
      </c>
      <c r="T399" s="141">
        <v>160</v>
      </c>
      <c r="U399" s="81" t="s">
        <v>85</v>
      </c>
      <c r="V399" s="141">
        <v>160</v>
      </c>
      <c r="W399" s="71" t="s">
        <v>85</v>
      </c>
      <c r="X399" s="141">
        <v>160</v>
      </c>
      <c r="Y399" s="81" t="s">
        <v>85</v>
      </c>
      <c r="Z399" s="141">
        <v>160</v>
      </c>
      <c r="AA399" s="81" t="s">
        <v>85</v>
      </c>
      <c r="AB399" s="141">
        <v>144</v>
      </c>
      <c r="AC399" s="71" t="s">
        <v>85</v>
      </c>
      <c r="AD399" s="141">
        <v>160</v>
      </c>
      <c r="AE399" s="81" t="s">
        <v>85</v>
      </c>
      <c r="AF399" s="71">
        <v>160</v>
      </c>
      <c r="AG399" s="81" t="s">
        <v>85</v>
      </c>
      <c r="AH399" s="141">
        <v>160</v>
      </c>
      <c r="AI399" s="81" t="s">
        <v>85</v>
      </c>
      <c r="AJ399" s="141">
        <v>144</v>
      </c>
      <c r="AK399" s="81" t="s">
        <v>85</v>
      </c>
      <c r="AL399" s="71">
        <v>160</v>
      </c>
      <c r="AM399" s="71" t="s">
        <v>85</v>
      </c>
      <c r="AN399" s="141">
        <v>160</v>
      </c>
    </row>
    <row r="400" spans="1:40" ht="14.4" x14ac:dyDescent="0.3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52</v>
      </c>
      <c r="Q400" s="71" t="s">
        <v>87</v>
      </c>
      <c r="R400" s="141">
        <v>64</v>
      </c>
      <c r="S400" s="81" t="s">
        <v>87</v>
      </c>
      <c r="T400" s="141">
        <v>64</v>
      </c>
      <c r="U400" s="81" t="s">
        <v>87</v>
      </c>
      <c r="V400" s="141">
        <v>60</v>
      </c>
      <c r="W400" s="71" t="s">
        <v>87</v>
      </c>
      <c r="X400" s="141">
        <v>64</v>
      </c>
      <c r="Y400" s="81" t="s">
        <v>87</v>
      </c>
      <c r="Z400" s="141">
        <v>64</v>
      </c>
      <c r="AA400" s="81" t="s">
        <v>87</v>
      </c>
      <c r="AB400" s="141">
        <v>58</v>
      </c>
      <c r="AC400" s="71" t="s">
        <v>87</v>
      </c>
      <c r="AD400" s="141">
        <v>64</v>
      </c>
      <c r="AE400" s="81" t="s">
        <v>87</v>
      </c>
      <c r="AF400" s="71">
        <v>64</v>
      </c>
      <c r="AG400" s="81" t="s">
        <v>87</v>
      </c>
      <c r="AH400" s="141">
        <v>60</v>
      </c>
      <c r="AI400" s="81" t="s">
        <v>87</v>
      </c>
      <c r="AJ400" s="141">
        <v>54</v>
      </c>
      <c r="AK400" s="81" t="s">
        <v>87</v>
      </c>
      <c r="AL400" s="71">
        <v>40</v>
      </c>
      <c r="AM400" s="71" t="s">
        <v>87</v>
      </c>
      <c r="AN400" s="141">
        <v>64</v>
      </c>
    </row>
    <row r="401" spans="1:40" ht="14.4" x14ac:dyDescent="0.3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304</v>
      </c>
      <c r="Q401" s="138" t="s">
        <v>279</v>
      </c>
      <c r="R401" s="139">
        <v>224</v>
      </c>
      <c r="S401" s="81" t="s">
        <v>279</v>
      </c>
      <c r="T401" s="71">
        <v>4</v>
      </c>
      <c r="U401" s="71" t="s">
        <v>279</v>
      </c>
      <c r="V401" s="141">
        <v>308</v>
      </c>
      <c r="W401" s="71" t="s">
        <v>279</v>
      </c>
      <c r="X401" s="141">
        <v>32</v>
      </c>
      <c r="Y401" s="81" t="s">
        <v>279</v>
      </c>
      <c r="Z401" s="81">
        <v>172</v>
      </c>
      <c r="AA401" s="81" t="s">
        <v>279</v>
      </c>
      <c r="AB401" s="71">
        <v>80</v>
      </c>
      <c r="AC401" s="71" t="s">
        <v>279</v>
      </c>
      <c r="AD401" s="71">
        <v>80</v>
      </c>
      <c r="AE401" s="81" t="s">
        <v>279</v>
      </c>
      <c r="AF401" s="71">
        <v>772</v>
      </c>
      <c r="AG401" s="81" t="s">
        <v>279</v>
      </c>
      <c r="AH401" s="71">
        <v>24</v>
      </c>
      <c r="AI401" s="81" t="s">
        <v>279</v>
      </c>
      <c r="AJ401" s="71">
        <v>16</v>
      </c>
      <c r="AK401" s="81" t="s">
        <v>279</v>
      </c>
      <c r="AL401" s="71">
        <v>52</v>
      </c>
      <c r="AM401" s="71" t="s">
        <v>279</v>
      </c>
      <c r="AN401" s="141">
        <v>72</v>
      </c>
    </row>
    <row r="402" spans="1:40" ht="14.4" x14ac:dyDescent="0.3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80</v>
      </c>
      <c r="Q402" s="71" t="s">
        <v>88</v>
      </c>
      <c r="R402" s="141">
        <v>80</v>
      </c>
      <c r="S402" s="81" t="s">
        <v>88</v>
      </c>
      <c r="T402" s="141">
        <v>80</v>
      </c>
      <c r="U402" s="81" t="s">
        <v>88</v>
      </c>
      <c r="V402" s="141">
        <v>80</v>
      </c>
      <c r="W402" s="71" t="s">
        <v>88</v>
      </c>
      <c r="X402" s="108">
        <v>80</v>
      </c>
      <c r="Y402" s="81" t="s">
        <v>88</v>
      </c>
      <c r="Z402" s="141">
        <v>80</v>
      </c>
      <c r="AA402" s="81" t="s">
        <v>88</v>
      </c>
      <c r="AB402" s="141">
        <v>80</v>
      </c>
      <c r="AC402" s="71" t="s">
        <v>88</v>
      </c>
      <c r="AD402" s="141">
        <v>80</v>
      </c>
      <c r="AE402" s="81" t="s">
        <v>88</v>
      </c>
      <c r="AF402" s="71">
        <v>80</v>
      </c>
      <c r="AG402" s="81" t="s">
        <v>88</v>
      </c>
      <c r="AH402" s="71">
        <v>80</v>
      </c>
      <c r="AI402" s="81" t="s">
        <v>88</v>
      </c>
      <c r="AJ402" s="249">
        <v>80</v>
      </c>
      <c r="AK402" s="81" t="s">
        <v>88</v>
      </c>
      <c r="AL402" s="71">
        <v>72</v>
      </c>
      <c r="AM402" s="71" t="s">
        <v>88</v>
      </c>
      <c r="AN402" s="141">
        <v>80</v>
      </c>
    </row>
    <row r="403" spans="1:40" ht="14.4" x14ac:dyDescent="0.3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24"/>
      <c r="R403" s="142"/>
      <c r="S403" s="14"/>
      <c r="T403" s="14"/>
      <c r="U403" s="14"/>
      <c r="V403" s="14"/>
      <c r="W403" s="24"/>
      <c r="X403" s="142"/>
      <c r="Y403" s="14"/>
      <c r="Z403" s="22"/>
      <c r="AA403" s="14"/>
      <c r="AB403" s="24"/>
      <c r="AC403" s="24"/>
      <c r="AD403" s="24"/>
      <c r="AE403" s="14"/>
      <c r="AF403" s="14"/>
      <c r="AG403" s="14"/>
      <c r="AH403" s="14"/>
      <c r="AI403" s="14"/>
      <c r="AJ403" s="14"/>
      <c r="AK403" s="14"/>
      <c r="AL403" s="14"/>
      <c r="AM403" s="24"/>
      <c r="AN403" s="24"/>
    </row>
    <row r="404" spans="1:40" ht="14.4" x14ac:dyDescent="0.3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30"/>
      <c r="S404" s="143"/>
      <c r="T404" s="14"/>
      <c r="U404" s="143"/>
      <c r="V404" s="14"/>
      <c r="W404" s="143"/>
      <c r="X404" s="30"/>
      <c r="Y404" s="143"/>
      <c r="Z404" s="22"/>
      <c r="AA404" s="143"/>
      <c r="AB404" s="14"/>
      <c r="AC404" s="143"/>
      <c r="AD404" s="2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24"/>
    </row>
    <row r="405" spans="1:40" ht="14.4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41">
        <v>0</v>
      </c>
      <c r="S405" s="131" t="s">
        <v>85</v>
      </c>
      <c r="T405" s="136">
        <v>8</v>
      </c>
      <c r="U405" s="131" t="s">
        <v>85</v>
      </c>
      <c r="V405" s="136">
        <v>24</v>
      </c>
      <c r="W405" s="131" t="s">
        <v>85</v>
      </c>
      <c r="X405" s="136">
        <v>0</v>
      </c>
      <c r="Y405" s="131" t="s">
        <v>85</v>
      </c>
      <c r="Z405" s="71">
        <v>32</v>
      </c>
      <c r="AA405" s="131" t="s">
        <v>85</v>
      </c>
      <c r="AB405" s="136">
        <v>4</v>
      </c>
      <c r="AC405" s="131" t="s">
        <v>85</v>
      </c>
      <c r="AD405" s="136">
        <v>0</v>
      </c>
      <c r="AE405" s="131" t="s">
        <v>85</v>
      </c>
      <c r="AF405" s="136">
        <v>160</v>
      </c>
      <c r="AG405" s="131" t="s">
        <v>85</v>
      </c>
      <c r="AH405" s="136">
        <v>0</v>
      </c>
      <c r="AI405" s="131" t="s">
        <v>85</v>
      </c>
      <c r="AJ405" s="136">
        <v>32</v>
      </c>
      <c r="AK405" s="131" t="s">
        <v>85</v>
      </c>
      <c r="AL405" s="136">
        <v>128</v>
      </c>
      <c r="AM405" s="131" t="s">
        <v>85</v>
      </c>
      <c r="AN405" s="144">
        <v>0</v>
      </c>
    </row>
    <row r="406" spans="1:40" ht="14.4" x14ac:dyDescent="0.3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6</v>
      </c>
      <c r="Q406" s="131" t="s">
        <v>87</v>
      </c>
      <c r="R406" s="141">
        <v>0</v>
      </c>
      <c r="S406" s="131" t="s">
        <v>87</v>
      </c>
      <c r="T406" s="136">
        <v>16</v>
      </c>
      <c r="U406" s="131" t="s">
        <v>87</v>
      </c>
      <c r="V406" s="136">
        <v>24</v>
      </c>
      <c r="W406" s="131" t="s">
        <v>87</v>
      </c>
      <c r="X406" s="136">
        <v>5</v>
      </c>
      <c r="Y406" s="131" t="s">
        <v>87</v>
      </c>
      <c r="Z406" s="71">
        <v>25</v>
      </c>
      <c r="AA406" s="131" t="s">
        <v>87</v>
      </c>
      <c r="AB406" s="144">
        <v>16</v>
      </c>
      <c r="AC406" s="131" t="s">
        <v>87</v>
      </c>
      <c r="AD406" s="136">
        <v>33</v>
      </c>
      <c r="AE406" s="131" t="s">
        <v>87</v>
      </c>
      <c r="AF406" s="136">
        <v>0</v>
      </c>
      <c r="AG406" s="131" t="s">
        <v>87</v>
      </c>
      <c r="AH406" s="136">
        <v>9</v>
      </c>
      <c r="AI406" s="131" t="s">
        <v>87</v>
      </c>
      <c r="AJ406" s="136">
        <v>2</v>
      </c>
      <c r="AK406" s="131" t="s">
        <v>87</v>
      </c>
      <c r="AL406" s="136">
        <v>-4</v>
      </c>
      <c r="AM406" s="131" t="s">
        <v>87</v>
      </c>
      <c r="AN406" s="144">
        <v>4</v>
      </c>
    </row>
    <row r="407" spans="1:40" ht="14.4" x14ac:dyDescent="0.3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304</v>
      </c>
      <c r="Q407" s="138" t="s">
        <v>279</v>
      </c>
      <c r="R407" s="139">
        <v>0</v>
      </c>
      <c r="S407" s="131" t="s">
        <v>279</v>
      </c>
      <c r="T407" s="136">
        <v>4</v>
      </c>
      <c r="U407" s="131" t="s">
        <v>279</v>
      </c>
      <c r="V407" s="136">
        <v>308</v>
      </c>
      <c r="W407" s="131" t="s">
        <v>279</v>
      </c>
      <c r="X407" s="136">
        <v>8</v>
      </c>
      <c r="Y407" s="131" t="s">
        <v>279</v>
      </c>
      <c r="Z407" s="71">
        <v>164</v>
      </c>
      <c r="AA407" s="131" t="s">
        <v>279</v>
      </c>
      <c r="AB407" s="136">
        <v>80</v>
      </c>
      <c r="AC407" s="131" t="s">
        <v>279</v>
      </c>
      <c r="AD407" s="136">
        <v>64</v>
      </c>
      <c r="AE407" s="131" t="s">
        <v>279</v>
      </c>
      <c r="AF407" s="136">
        <v>0</v>
      </c>
      <c r="AG407" s="131" t="s">
        <v>279</v>
      </c>
      <c r="AH407" s="136">
        <v>0</v>
      </c>
      <c r="AI407" s="131" t="s">
        <v>279</v>
      </c>
      <c r="AJ407" s="136">
        <v>16</v>
      </c>
      <c r="AK407" s="131" t="s">
        <v>279</v>
      </c>
      <c r="AL407" s="136">
        <v>52</v>
      </c>
      <c r="AM407" s="131" t="s">
        <v>279</v>
      </c>
      <c r="AN407" s="136">
        <v>0</v>
      </c>
    </row>
    <row r="408" spans="1:40" ht="14.4" x14ac:dyDescent="0.3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24</v>
      </c>
      <c r="Q408" s="131" t="s">
        <v>88</v>
      </c>
      <c r="R408" s="108">
        <v>16</v>
      </c>
      <c r="S408" s="131" t="s">
        <v>88</v>
      </c>
      <c r="T408" s="144">
        <v>24</v>
      </c>
      <c r="U408" s="131" t="s">
        <v>88</v>
      </c>
      <c r="V408" s="144">
        <v>16</v>
      </c>
      <c r="W408" s="131" t="s">
        <v>88</v>
      </c>
      <c r="X408" s="136">
        <v>0</v>
      </c>
      <c r="Y408" s="131" t="s">
        <v>88</v>
      </c>
      <c r="Z408" s="172">
        <v>4</v>
      </c>
      <c r="AA408" s="131" t="s">
        <v>88</v>
      </c>
      <c r="AB408" s="144">
        <v>0</v>
      </c>
      <c r="AC408" s="131" t="s">
        <v>88</v>
      </c>
      <c r="AD408" s="144">
        <v>0</v>
      </c>
      <c r="AE408" s="131" t="s">
        <v>88</v>
      </c>
      <c r="AF408" s="144">
        <v>0</v>
      </c>
      <c r="AG408" s="131" t="s">
        <v>88</v>
      </c>
      <c r="AH408" s="144">
        <v>32</v>
      </c>
      <c r="AI408" s="131" t="s">
        <v>88</v>
      </c>
      <c r="AJ408" s="144">
        <v>8</v>
      </c>
      <c r="AK408" s="131" t="s">
        <v>88</v>
      </c>
      <c r="AL408" s="144">
        <v>24</v>
      </c>
      <c r="AM408" s="131" t="s">
        <v>88</v>
      </c>
      <c r="AN408" s="144">
        <v>0</v>
      </c>
    </row>
    <row r="409" spans="1:40" ht="14.4" x14ac:dyDescent="0.3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8"/>
      <c r="R409" s="145"/>
      <c r="S409" s="8"/>
      <c r="T409" s="145"/>
      <c r="U409" s="146"/>
      <c r="V409" s="145"/>
      <c r="W409"/>
      <c r="X409"/>
      <c r="Y409" s="8"/>
      <c r="Z409" s="9"/>
      <c r="AA409" s="8"/>
      <c r="AB409" s="145"/>
      <c r="AC409"/>
      <c r="AD409" s="145"/>
      <c r="AE409" s="8"/>
      <c r="AF409" s="145"/>
      <c r="AG409" s="8"/>
      <c r="AH409" s="145"/>
      <c r="AI409" s="8"/>
      <c r="AJ409" s="145"/>
      <c r="AK409" s="8"/>
      <c r="AL409" s="145"/>
      <c r="AM409"/>
      <c r="AN409"/>
    </row>
    <row r="410" spans="1:40" ht="14.4" x14ac:dyDescent="0.3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46"/>
      <c r="R410" s="145"/>
      <c r="S410" s="146"/>
      <c r="T410" s="145"/>
      <c r="U410" s="119"/>
      <c r="V410" s="119"/>
      <c r="W410" s="119"/>
      <c r="X410" s="119"/>
      <c r="Y410" s="146"/>
      <c r="Z410" s="9"/>
      <c r="AA410" s="146"/>
      <c r="AB410" s="145"/>
      <c r="AC410"/>
      <c r="AD410"/>
      <c r="AE410" s="146"/>
      <c r="AF410" s="145"/>
      <c r="AG410" s="146"/>
      <c r="AH410" s="145"/>
      <c r="AI410" s="146"/>
      <c r="AJ410" s="145"/>
      <c r="AK410" s="146"/>
      <c r="AL410" s="145"/>
      <c r="AM410" s="119"/>
      <c r="AN410" s="119"/>
    </row>
    <row r="411" spans="1:40" ht="14.4" x14ac:dyDescent="0.3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 s="9"/>
      <c r="Q411"/>
      <c r="R411" s="142"/>
      <c r="S411"/>
      <c r="T411" s="9"/>
      <c r="U411" s="119"/>
      <c r="V411" s="9"/>
      <c r="W411"/>
      <c r="X411" s="142"/>
      <c r="Y411"/>
      <c r="Z411" s="9"/>
      <c r="AA411"/>
      <c r="AB411"/>
      <c r="AC411"/>
      <c r="AD411"/>
      <c r="AE411"/>
      <c r="AF411" s="9"/>
      <c r="AG411"/>
      <c r="AH411" s="9"/>
      <c r="AI411"/>
      <c r="AJ411" s="9"/>
      <c r="AK411"/>
      <c r="AL411" s="9"/>
      <c r="AM411"/>
      <c r="AN411"/>
    </row>
    <row r="412" spans="1:40" ht="14.4" hidden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  <c r="U412" s="179" t="s">
        <v>295</v>
      </c>
      <c r="V412" s="164">
        <v>1</v>
      </c>
      <c r="W412" s="103" t="s">
        <v>295</v>
      </c>
      <c r="X412" s="273">
        <v>1</v>
      </c>
      <c r="Y412" s="103" t="s">
        <v>295</v>
      </c>
      <c r="Z412" s="71">
        <v>1</v>
      </c>
      <c r="AA412" s="103" t="s">
        <v>295</v>
      </c>
      <c r="AB412" s="71">
        <v>2</v>
      </c>
      <c r="AC412" s="103" t="s">
        <v>295</v>
      </c>
      <c r="AD412" s="71">
        <v>4</v>
      </c>
      <c r="AE412" s="103" t="s">
        <v>295</v>
      </c>
      <c r="AF412" s="71">
        <v>0</v>
      </c>
      <c r="AG412" s="103" t="s">
        <v>295</v>
      </c>
      <c r="AH412" s="71">
        <v>1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 t="s">
        <v>295</v>
      </c>
      <c r="AN412" s="71">
        <v>2</v>
      </c>
    </row>
    <row r="413" spans="1:40" ht="14.4" hidden="1" x14ac:dyDescent="0.3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4</v>
      </c>
      <c r="S413" s="103" t="s">
        <v>296</v>
      </c>
      <c r="T413" s="71">
        <v>4</v>
      </c>
      <c r="U413" s="179" t="s">
        <v>296</v>
      </c>
      <c r="V413" s="164">
        <v>2</v>
      </c>
      <c r="W413" s="103" t="s">
        <v>296</v>
      </c>
      <c r="X413" s="273">
        <v>4</v>
      </c>
      <c r="Y413" s="103" t="s">
        <v>296</v>
      </c>
      <c r="Z413" s="71">
        <v>2</v>
      </c>
      <c r="AA413" s="103" t="s">
        <v>296</v>
      </c>
      <c r="AB413" s="71">
        <v>0</v>
      </c>
      <c r="AC413" s="103" t="s">
        <v>296</v>
      </c>
      <c r="AD413" s="71">
        <v>8</v>
      </c>
      <c r="AE413" s="103" t="s">
        <v>296</v>
      </c>
      <c r="AF413" s="71">
        <v>2</v>
      </c>
      <c r="AG413" s="103" t="s">
        <v>296</v>
      </c>
      <c r="AH413" s="71">
        <v>0</v>
      </c>
      <c r="AI413" s="103" t="s">
        <v>296</v>
      </c>
      <c r="AJ413" s="71">
        <v>0</v>
      </c>
      <c r="AK413" s="103" t="s">
        <v>296</v>
      </c>
      <c r="AL413" s="71">
        <v>2</v>
      </c>
      <c r="AM413" s="103" t="s">
        <v>296</v>
      </c>
      <c r="AN413" s="71">
        <v>2</v>
      </c>
    </row>
    <row r="414" spans="1:40" ht="14.4" hidden="1" x14ac:dyDescent="0.3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79" t="s">
        <v>285</v>
      </c>
      <c r="V414" s="164">
        <v>0</v>
      </c>
      <c r="W414" s="103" t="s">
        <v>285</v>
      </c>
      <c r="X414" s="273">
        <v>0</v>
      </c>
      <c r="Y414" s="103" t="s">
        <v>285</v>
      </c>
      <c r="Z414" s="71">
        <v>0</v>
      </c>
      <c r="AA414" s="103" t="s">
        <v>285</v>
      </c>
      <c r="AB414" s="71">
        <v>3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6</v>
      </c>
    </row>
    <row r="415" spans="1:40" ht="14.4" hidden="1" x14ac:dyDescent="0.3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4</v>
      </c>
      <c r="Q415" s="103" t="s">
        <v>284</v>
      </c>
      <c r="R415" s="71">
        <v>16</v>
      </c>
      <c r="S415" s="103" t="s">
        <v>284</v>
      </c>
      <c r="T415" s="71">
        <v>0</v>
      </c>
      <c r="U415" s="179" t="s">
        <v>284</v>
      </c>
      <c r="V415" s="164">
        <v>0</v>
      </c>
      <c r="W415" s="103" t="s">
        <v>284</v>
      </c>
      <c r="X415" s="273">
        <v>0</v>
      </c>
      <c r="Y415" s="103" t="s">
        <v>284</v>
      </c>
      <c r="Z415" s="71">
        <v>8</v>
      </c>
      <c r="AA415" s="103" t="s">
        <v>284</v>
      </c>
      <c r="AB415" s="71">
        <v>12</v>
      </c>
      <c r="AC415" s="103" t="s">
        <v>284</v>
      </c>
      <c r="AD415" s="71">
        <v>36</v>
      </c>
      <c r="AE415" s="103" t="s">
        <v>284</v>
      </c>
      <c r="AF415" s="71">
        <v>0</v>
      </c>
      <c r="AG415" s="103" t="s">
        <v>284</v>
      </c>
      <c r="AH415" s="71">
        <v>12</v>
      </c>
      <c r="AI415" s="103" t="s">
        <v>284</v>
      </c>
      <c r="AJ415" s="71">
        <v>4</v>
      </c>
      <c r="AK415" s="103" t="s">
        <v>284</v>
      </c>
      <c r="AL415" s="71">
        <v>0</v>
      </c>
      <c r="AM415" s="103" t="s">
        <v>284</v>
      </c>
      <c r="AN415" s="71">
        <v>40</v>
      </c>
    </row>
    <row r="416" spans="1:40" ht="14.4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79" t="s">
        <v>12</v>
      </c>
      <c r="V416" s="164">
        <v>0</v>
      </c>
      <c r="W416" s="103" t="s">
        <v>12</v>
      </c>
      <c r="X416" s="273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4.4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79" t="s">
        <v>13</v>
      </c>
      <c r="V417" s="164">
        <v>0</v>
      </c>
      <c r="W417" s="103" t="s">
        <v>13</v>
      </c>
      <c r="X417" s="273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4.4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79" t="s">
        <v>14</v>
      </c>
      <c r="V418" s="164">
        <v>0</v>
      </c>
      <c r="W418" s="103" t="s">
        <v>14</v>
      </c>
      <c r="X418" s="273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4.4" hidden="1" x14ac:dyDescent="0.3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8</v>
      </c>
      <c r="S419" s="71" t="s">
        <v>11</v>
      </c>
      <c r="T419" s="71">
        <v>8</v>
      </c>
      <c r="U419" s="164" t="s">
        <v>11</v>
      </c>
      <c r="V419" s="164">
        <v>0</v>
      </c>
      <c r="W419" s="71" t="s">
        <v>11</v>
      </c>
      <c r="X419" s="273">
        <v>8</v>
      </c>
      <c r="Y419" s="71" t="s">
        <v>11</v>
      </c>
      <c r="Z419" s="71">
        <v>16</v>
      </c>
      <c r="AA419" s="71" t="s">
        <v>11</v>
      </c>
      <c r="AB419" s="71">
        <v>24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8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32</v>
      </c>
    </row>
    <row r="420" spans="1:40" ht="14.4" x14ac:dyDescent="0.3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4</v>
      </c>
      <c r="Q420" s="93" t="s">
        <v>15</v>
      </c>
      <c r="R420" s="71">
        <v>28</v>
      </c>
      <c r="S420" s="93" t="s">
        <v>15</v>
      </c>
      <c r="T420" s="71">
        <v>12</v>
      </c>
      <c r="U420" s="93" t="s">
        <v>15</v>
      </c>
      <c r="V420" s="164">
        <v>3</v>
      </c>
      <c r="W420" s="106" t="s">
        <v>15</v>
      </c>
      <c r="X420" s="108">
        <v>13</v>
      </c>
      <c r="Y420" s="93" t="s">
        <v>15</v>
      </c>
      <c r="Z420" s="71">
        <v>27</v>
      </c>
      <c r="AA420" s="93" t="s">
        <v>15</v>
      </c>
      <c r="AB420" s="71">
        <v>41</v>
      </c>
      <c r="AC420" s="106" t="s">
        <v>15</v>
      </c>
      <c r="AD420" s="71">
        <v>48</v>
      </c>
      <c r="AE420" s="93" t="s">
        <v>15</v>
      </c>
      <c r="AF420" s="71">
        <v>2</v>
      </c>
      <c r="AG420" s="93" t="s">
        <v>15</v>
      </c>
      <c r="AH420" s="71">
        <v>21</v>
      </c>
      <c r="AI420" s="93" t="s">
        <v>15</v>
      </c>
      <c r="AJ420" s="71">
        <v>4</v>
      </c>
      <c r="AK420" s="93" t="s">
        <v>15</v>
      </c>
      <c r="AL420" s="71">
        <v>2</v>
      </c>
      <c r="AM420" s="106" t="s">
        <v>15</v>
      </c>
      <c r="AN420" s="71">
        <v>82</v>
      </c>
    </row>
    <row r="421" spans="1:40" ht="14.4" hidden="1" x14ac:dyDescent="0.3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-1</v>
      </c>
      <c r="Q421" s="104" t="s">
        <v>16</v>
      </c>
      <c r="R421" s="121">
        <v>-2</v>
      </c>
      <c r="S421" s="104" t="s">
        <v>16</v>
      </c>
      <c r="T421" s="121">
        <v>0</v>
      </c>
      <c r="U421" s="104" t="s">
        <v>16</v>
      </c>
      <c r="V421" s="274">
        <v>0</v>
      </c>
      <c r="W421" s="109" t="s">
        <v>16</v>
      </c>
      <c r="X421" s="108">
        <v>-2</v>
      </c>
      <c r="Y421" s="104" t="s">
        <v>16</v>
      </c>
      <c r="Z421" s="121">
        <v>0</v>
      </c>
      <c r="AA421" s="104" t="s">
        <v>16</v>
      </c>
      <c r="AB421" s="121">
        <v>0</v>
      </c>
      <c r="AC421" s="109" t="s">
        <v>16</v>
      </c>
      <c r="AD421" s="121">
        <v>-1</v>
      </c>
      <c r="AE421" s="104" t="s">
        <v>16</v>
      </c>
      <c r="AF421" s="121">
        <v>-1</v>
      </c>
      <c r="AG421" s="104" t="s">
        <v>16</v>
      </c>
      <c r="AH421" s="121">
        <v>-1</v>
      </c>
      <c r="AI421" s="104" t="s">
        <v>16</v>
      </c>
      <c r="AJ421" s="121">
        <v>0</v>
      </c>
      <c r="AK421" s="104" t="s">
        <v>16</v>
      </c>
      <c r="AL421" s="121">
        <v>0</v>
      </c>
      <c r="AM421" s="109" t="s">
        <v>16</v>
      </c>
      <c r="AN421" s="121">
        <v>0</v>
      </c>
    </row>
    <row r="422" spans="1:40" ht="14.4" hidden="1" x14ac:dyDescent="0.3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0</v>
      </c>
      <c r="Q422" s="104" t="s">
        <v>10</v>
      </c>
      <c r="R422" s="121">
        <v>-2</v>
      </c>
      <c r="S422" s="104" t="s">
        <v>10</v>
      </c>
      <c r="T422" s="121">
        <v>-4</v>
      </c>
      <c r="U422" s="104" t="s">
        <v>10</v>
      </c>
      <c r="V422" s="274">
        <v>0</v>
      </c>
      <c r="W422" s="109" t="s">
        <v>10</v>
      </c>
      <c r="X422" s="108">
        <v>-2</v>
      </c>
      <c r="Y422" s="104" t="s">
        <v>10</v>
      </c>
      <c r="Z422" s="121">
        <v>0</v>
      </c>
      <c r="AA422" s="104" t="s">
        <v>10</v>
      </c>
      <c r="AB422" s="121">
        <v>0</v>
      </c>
      <c r="AC422" s="109" t="s">
        <v>10</v>
      </c>
      <c r="AD422" s="121">
        <v>-6</v>
      </c>
      <c r="AE422" s="104" t="s">
        <v>10</v>
      </c>
      <c r="AF422" s="121">
        <v>-8</v>
      </c>
      <c r="AG422" s="104" t="s">
        <v>10</v>
      </c>
      <c r="AH422" s="121">
        <v>0</v>
      </c>
      <c r="AI422" s="104" t="s">
        <v>10</v>
      </c>
      <c r="AJ422" s="121">
        <v>0</v>
      </c>
      <c r="AK422" s="104" t="s">
        <v>10</v>
      </c>
      <c r="AL422" s="121">
        <v>-4</v>
      </c>
      <c r="AM422" s="109" t="s">
        <v>10</v>
      </c>
      <c r="AN422" s="121">
        <v>-2</v>
      </c>
    </row>
    <row r="423" spans="1:40" ht="14.4" hidden="1" x14ac:dyDescent="0.3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4" t="s">
        <v>17</v>
      </c>
      <c r="R423" s="121">
        <v>-6</v>
      </c>
      <c r="S423" s="104" t="s">
        <v>17</v>
      </c>
      <c r="T423" s="121">
        <v>0</v>
      </c>
      <c r="U423" s="104" t="s">
        <v>17</v>
      </c>
      <c r="V423" s="274">
        <v>-3</v>
      </c>
      <c r="W423" s="109" t="s">
        <v>17</v>
      </c>
      <c r="X423" s="108">
        <v>0</v>
      </c>
      <c r="Y423" s="104" t="s">
        <v>17</v>
      </c>
      <c r="Z423" s="121">
        <v>0</v>
      </c>
      <c r="AA423" s="104" t="s">
        <v>17</v>
      </c>
      <c r="AB423" s="121">
        <v>-3</v>
      </c>
      <c r="AC423" s="109" t="s">
        <v>17</v>
      </c>
      <c r="AD423" s="121">
        <v>-6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9" t="s">
        <v>17</v>
      </c>
      <c r="AN423" s="121">
        <v>0</v>
      </c>
    </row>
    <row r="424" spans="1:40" ht="14.4" hidden="1" x14ac:dyDescent="0.3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-4</v>
      </c>
      <c r="S424" s="104" t="s">
        <v>18</v>
      </c>
      <c r="T424" s="121">
        <v>0</v>
      </c>
      <c r="U424" s="104" t="s">
        <v>18</v>
      </c>
      <c r="V424" s="274">
        <v>0</v>
      </c>
      <c r="W424" s="109" t="s">
        <v>18</v>
      </c>
      <c r="X424" s="108">
        <v>-8</v>
      </c>
      <c r="Y424" s="104" t="s">
        <v>18</v>
      </c>
      <c r="Z424" s="121">
        <v>0</v>
      </c>
      <c r="AA424" s="104" t="s">
        <v>18</v>
      </c>
      <c r="AB424" s="121">
        <v>-8</v>
      </c>
      <c r="AC424" s="109" t="s">
        <v>18</v>
      </c>
      <c r="AD424" s="121">
        <v>-8</v>
      </c>
      <c r="AE424" s="104" t="s">
        <v>18</v>
      </c>
      <c r="AF424" s="121">
        <v>0</v>
      </c>
      <c r="AG424" s="104" t="s">
        <v>18</v>
      </c>
      <c r="AH424" s="121">
        <v>-4</v>
      </c>
      <c r="AI424" s="104" t="s">
        <v>18</v>
      </c>
      <c r="AJ424" s="121">
        <v>0</v>
      </c>
      <c r="AK424" s="104" t="s">
        <v>18</v>
      </c>
      <c r="AL424" s="121">
        <v>-4</v>
      </c>
      <c r="AM424" s="109" t="s">
        <v>18</v>
      </c>
      <c r="AN424" s="121">
        <v>-16</v>
      </c>
    </row>
    <row r="425" spans="1:40" ht="14.4" hidden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274">
        <v>0</v>
      </c>
      <c r="W425" s="109" t="s">
        <v>19</v>
      </c>
      <c r="X425" s="108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9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9" t="s">
        <v>19</v>
      </c>
      <c r="AN425" s="121">
        <v>0</v>
      </c>
    </row>
    <row r="426" spans="1:40" ht="14.4" hidden="1" x14ac:dyDescent="0.3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274">
        <v>0</v>
      </c>
      <c r="W426" s="109" t="s">
        <v>20</v>
      </c>
      <c r="X426" s="108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9" t="s">
        <v>20</v>
      </c>
      <c r="AD426" s="121">
        <v>0</v>
      </c>
      <c r="AE426" s="104" t="s">
        <v>20</v>
      </c>
      <c r="AF426" s="121">
        <v>0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9" t="s">
        <v>20</v>
      </c>
      <c r="AN426" s="121">
        <v>-6</v>
      </c>
    </row>
    <row r="427" spans="1:40" ht="14.4" hidden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274">
        <v>0</v>
      </c>
      <c r="W427" s="109" t="s">
        <v>21</v>
      </c>
      <c r="X427" s="108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9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9" t="s">
        <v>21</v>
      </c>
      <c r="AN427" s="121">
        <v>0</v>
      </c>
    </row>
    <row r="428" spans="1:40" ht="14.4" hidden="1" x14ac:dyDescent="0.3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-16</v>
      </c>
      <c r="Q428" s="81" t="s">
        <v>22</v>
      </c>
      <c r="R428" s="121">
        <v>-8</v>
      </c>
      <c r="S428" s="81" t="s">
        <v>22</v>
      </c>
      <c r="T428" s="121">
        <v>-8</v>
      </c>
      <c r="U428" s="81" t="s">
        <v>22</v>
      </c>
      <c r="V428" s="274">
        <v>-16</v>
      </c>
      <c r="W428" s="108" t="s">
        <v>22</v>
      </c>
      <c r="X428" s="108">
        <v>0</v>
      </c>
      <c r="Y428" s="81" t="s">
        <v>22</v>
      </c>
      <c r="Z428" s="121">
        <v>-56</v>
      </c>
      <c r="AA428" s="81" t="s">
        <v>22</v>
      </c>
      <c r="AB428" s="121">
        <v>-32</v>
      </c>
      <c r="AC428" s="108" t="s">
        <v>22</v>
      </c>
      <c r="AD428" s="121">
        <v>-40</v>
      </c>
      <c r="AE428" s="81" t="s">
        <v>22</v>
      </c>
      <c r="AF428" s="121">
        <v>-56</v>
      </c>
      <c r="AG428" s="81" t="s">
        <v>22</v>
      </c>
      <c r="AH428" s="121">
        <v>-24</v>
      </c>
      <c r="AI428" s="81" t="s">
        <v>22</v>
      </c>
      <c r="AJ428" s="121">
        <v>-8</v>
      </c>
      <c r="AK428" s="81" t="s">
        <v>22</v>
      </c>
      <c r="AL428" s="121">
        <v>0</v>
      </c>
      <c r="AM428" s="108" t="s">
        <v>22</v>
      </c>
      <c r="AN428" s="121">
        <v>-56</v>
      </c>
    </row>
    <row r="429" spans="1:40" ht="14.4" x14ac:dyDescent="0.3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-17</v>
      </c>
      <c r="Q429" s="93" t="s">
        <v>23</v>
      </c>
      <c r="R429" s="71">
        <v>-22</v>
      </c>
      <c r="S429" s="93" t="s">
        <v>23</v>
      </c>
      <c r="T429" s="71">
        <v>-12</v>
      </c>
      <c r="U429" s="93" t="s">
        <v>23</v>
      </c>
      <c r="V429" s="164">
        <v>-19</v>
      </c>
      <c r="W429" s="106" t="s">
        <v>23</v>
      </c>
      <c r="X429" s="108">
        <v>-12</v>
      </c>
      <c r="Y429" s="93" t="s">
        <v>23</v>
      </c>
      <c r="Z429" s="71">
        <v>-56</v>
      </c>
      <c r="AA429" s="93" t="s">
        <v>23</v>
      </c>
      <c r="AB429" s="71">
        <v>-43</v>
      </c>
      <c r="AC429" s="106" t="s">
        <v>23</v>
      </c>
      <c r="AD429" s="71">
        <v>-61</v>
      </c>
      <c r="AE429" s="93" t="s">
        <v>23</v>
      </c>
      <c r="AF429" s="71">
        <v>-65</v>
      </c>
      <c r="AG429" s="93" t="s">
        <v>23</v>
      </c>
      <c r="AH429" s="71">
        <v>-29</v>
      </c>
      <c r="AI429" s="93" t="s">
        <v>23</v>
      </c>
      <c r="AJ429" s="71">
        <v>-8</v>
      </c>
      <c r="AK429" s="93" t="s">
        <v>23</v>
      </c>
      <c r="AL429" s="71">
        <v>-8</v>
      </c>
      <c r="AM429" s="106" t="s">
        <v>23</v>
      </c>
      <c r="AN429" s="71">
        <v>-80</v>
      </c>
    </row>
    <row r="430" spans="1:40" ht="14.4" x14ac:dyDescent="0.3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35</v>
      </c>
      <c r="Q430" s="105" t="s">
        <v>24</v>
      </c>
      <c r="R430" s="12">
        <v>2</v>
      </c>
      <c r="S430" s="105" t="s">
        <v>24</v>
      </c>
      <c r="T430" s="12">
        <v>0</v>
      </c>
      <c r="U430" s="105" t="s">
        <v>24</v>
      </c>
      <c r="V430" s="12">
        <v>0</v>
      </c>
      <c r="W430" s="105" t="s">
        <v>24</v>
      </c>
      <c r="X430" s="122">
        <v>2</v>
      </c>
      <c r="Y430" s="105" t="s">
        <v>24</v>
      </c>
      <c r="Z430" s="12">
        <v>50</v>
      </c>
      <c r="AA430" s="105" t="s">
        <v>24</v>
      </c>
      <c r="AB430" s="12">
        <v>0</v>
      </c>
      <c r="AC430" s="105" t="s">
        <v>24</v>
      </c>
      <c r="AD430" s="12">
        <v>8</v>
      </c>
      <c r="AE430" s="105" t="s">
        <v>24</v>
      </c>
      <c r="AF430" s="12">
        <v>16</v>
      </c>
      <c r="AG430" s="105" t="s">
        <v>24</v>
      </c>
      <c r="AH430" s="12">
        <v>0</v>
      </c>
      <c r="AI430" s="105" t="s">
        <v>24</v>
      </c>
      <c r="AJ430" s="12">
        <v>0</v>
      </c>
      <c r="AK430" s="105" t="s">
        <v>24</v>
      </c>
      <c r="AL430" s="12">
        <v>2</v>
      </c>
      <c r="AM430" s="105" t="s">
        <v>24</v>
      </c>
      <c r="AN430" s="12">
        <v>2</v>
      </c>
    </row>
    <row r="431" spans="1:40" ht="14.4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/>
      <c r="AD431" s="9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 spans="1:40" ht="14.4" x14ac:dyDescent="0.3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280</v>
      </c>
      <c r="P432" s="71">
        <v>51</v>
      </c>
      <c r="Q432" s="30"/>
      <c r="R432" s="30"/>
      <c r="S432"/>
      <c r="T432"/>
      <c r="U432" s="30"/>
      <c r="V432" s="30"/>
      <c r="W432" s="30"/>
      <c r="X432" s="30"/>
      <c r="Y432"/>
      <c r="Z432" s="9"/>
      <c r="AA432"/>
      <c r="AB432" s="9"/>
      <c r="AC432"/>
      <c r="AD432"/>
      <c r="AE432"/>
      <c r="AF432" s="9"/>
      <c r="AG432"/>
      <c r="AH432"/>
      <c r="AI432"/>
      <c r="AJ432"/>
      <c r="AK432"/>
      <c r="AL432" s="9"/>
      <c r="AM432"/>
      <c r="AN432"/>
    </row>
    <row r="433" spans="1:40" ht="14.4" x14ac:dyDescent="0.3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1</v>
      </c>
      <c r="Q433" s="30"/>
      <c r="R433" s="30"/>
      <c r="S433"/>
      <c r="T433"/>
      <c r="U433" s="30"/>
      <c r="V433" s="30"/>
      <c r="W433" s="30"/>
      <c r="X433" s="30"/>
      <c r="Y433"/>
      <c r="Z433" s="9"/>
      <c r="AA433" s="12" t="s">
        <v>90</v>
      </c>
      <c r="AB433" s="71">
        <v>26</v>
      </c>
      <c r="AC433"/>
      <c r="AD433"/>
      <c r="AE433"/>
      <c r="AF433" s="9"/>
      <c r="AG433"/>
      <c r="AH433"/>
      <c r="AI433" s="12" t="s">
        <v>90</v>
      </c>
      <c r="AJ433" s="71">
        <v>26</v>
      </c>
      <c r="AK433"/>
      <c r="AL433"/>
      <c r="AM433"/>
      <c r="AN433"/>
    </row>
    <row r="434" spans="1:40" ht="14.4" x14ac:dyDescent="0.3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 s="9"/>
      <c r="Q434" s="30"/>
      <c r="R434" s="30"/>
      <c r="S434"/>
      <c r="T434"/>
      <c r="U434" s="119"/>
      <c r="V434" s="119"/>
      <c r="W434" s="119"/>
      <c r="X434" s="119"/>
      <c r="Y434"/>
      <c r="Z434" s="9"/>
      <c r="AA434" s="3" t="s">
        <v>297</v>
      </c>
      <c r="AB434" s="12">
        <v>0</v>
      </c>
      <c r="AC434"/>
      <c r="AD434" s="9"/>
      <c r="AE434"/>
      <c r="AF434" s="9"/>
      <c r="AG434"/>
      <c r="AH434"/>
      <c r="AI434" s="3" t="s">
        <v>297</v>
      </c>
      <c r="AJ434" s="12">
        <v>0</v>
      </c>
      <c r="AK434"/>
      <c r="AL434"/>
      <c r="AM434" s="30"/>
      <c r="AN434" s="30"/>
    </row>
    <row r="435" spans="1:40" ht="14.4" x14ac:dyDescent="0.3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 s="9"/>
      <c r="Q435" s="30"/>
      <c r="R435" s="30"/>
      <c r="S435"/>
      <c r="T435"/>
      <c r="U435" s="119"/>
      <c r="V435" s="119"/>
      <c r="W435" s="119"/>
      <c r="X435" s="119"/>
      <c r="Y435"/>
      <c r="Z435" s="9"/>
      <c r="AA435"/>
      <c r="AB435" s="9"/>
      <c r="AC435"/>
      <c r="AD435" s="9"/>
      <c r="AE435"/>
      <c r="AF435" s="9"/>
      <c r="AG435"/>
      <c r="AH435"/>
      <c r="AI435"/>
      <c r="AJ435"/>
      <c r="AK435"/>
      <c r="AL435"/>
      <c r="AM435"/>
      <c r="AN435"/>
    </row>
    <row r="436" spans="1:40" ht="14.4" x14ac:dyDescent="0.3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 s="9"/>
      <c r="Q436" s="30"/>
      <c r="R436" s="30"/>
      <c r="S436"/>
      <c r="T436"/>
      <c r="U436" s="119"/>
      <c r="V436" s="119"/>
      <c r="W436" s="119"/>
      <c r="X436" s="119"/>
      <c r="Y436"/>
      <c r="Z436" s="9"/>
      <c r="AA436"/>
      <c r="AB436" s="9"/>
      <c r="AC436"/>
      <c r="AD436" s="9"/>
      <c r="AE436"/>
      <c r="AF436" s="9"/>
      <c r="AG436"/>
      <c r="AH436"/>
      <c r="AI436"/>
      <c r="AJ436"/>
      <c r="AK436"/>
      <c r="AL436"/>
      <c r="AM436"/>
      <c r="AN436"/>
    </row>
    <row r="437" spans="1:40" ht="14.4" x14ac:dyDescent="0.3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 s="9"/>
      <c r="Q437" s="30"/>
      <c r="R437" s="30"/>
      <c r="S437"/>
      <c r="T437"/>
      <c r="U437" s="119"/>
      <c r="V437" s="119"/>
      <c r="W437" s="119"/>
      <c r="X437" s="119"/>
      <c r="Y437"/>
      <c r="Z437" s="9"/>
      <c r="AA437"/>
      <c r="AB437" s="9"/>
      <c r="AC437"/>
      <c r="AD437" s="9"/>
      <c r="AE437"/>
      <c r="AF437" s="9"/>
      <c r="AG437"/>
      <c r="AH437"/>
      <c r="AI437"/>
      <c r="AJ437"/>
      <c r="AK437"/>
      <c r="AL437"/>
      <c r="AM437"/>
      <c r="AN437"/>
    </row>
    <row r="438" spans="1:40" ht="14.4" x14ac:dyDescent="0.3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 s="9"/>
      <c r="Q438" s="30"/>
      <c r="R438" s="30"/>
      <c r="S438"/>
      <c r="T438"/>
      <c r="U438" s="119"/>
      <c r="V438" s="119"/>
      <c r="W438" s="119"/>
      <c r="X438" s="119"/>
      <c r="Y438"/>
      <c r="Z438" s="9"/>
      <c r="AA438"/>
      <c r="AB438" s="9"/>
      <c r="AC438"/>
      <c r="AD438" s="9"/>
      <c r="AE438"/>
      <c r="AF438" s="9"/>
      <c r="AG438"/>
      <c r="AH438"/>
      <c r="AI438"/>
      <c r="AJ438"/>
      <c r="AK438"/>
      <c r="AL438"/>
      <c r="AM438"/>
      <c r="AN438"/>
    </row>
    <row r="439" spans="1:40" ht="14.4" x14ac:dyDescent="0.3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 s="9"/>
      <c r="Q439" s="30"/>
      <c r="R439" s="30"/>
      <c r="S439"/>
      <c r="T439"/>
      <c r="U439" s="119"/>
      <c r="V439" s="119"/>
      <c r="W439" s="119"/>
      <c r="X439" s="119"/>
      <c r="Y439"/>
      <c r="Z439" s="9"/>
      <c r="AA439"/>
      <c r="AB439" s="9"/>
      <c r="AC439"/>
      <c r="AD439" s="9"/>
      <c r="AE439"/>
      <c r="AF439" s="9"/>
      <c r="AG439"/>
      <c r="AH439"/>
      <c r="AI439"/>
      <c r="AJ439"/>
      <c r="AK439"/>
      <c r="AL439"/>
      <c r="AM439"/>
      <c r="AN439"/>
    </row>
    <row r="440" spans="1:40" ht="14.4" x14ac:dyDescent="0.3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 s="9"/>
      <c r="Q440" s="30"/>
      <c r="R440" s="30"/>
      <c r="S440"/>
      <c r="T440"/>
      <c r="U440" s="119"/>
      <c r="V440" s="119"/>
      <c r="W440" s="119"/>
      <c r="X440" s="119"/>
      <c r="Y440"/>
      <c r="Z440" s="9"/>
      <c r="AA440"/>
      <c r="AB440" s="9"/>
      <c r="AC440"/>
      <c r="AD440" s="9"/>
      <c r="AE440"/>
      <c r="AF440" s="9"/>
      <c r="AG440"/>
      <c r="AH440"/>
      <c r="AI440"/>
      <c r="AJ440"/>
      <c r="AK440"/>
      <c r="AL440"/>
      <c r="AM440"/>
      <c r="AN440"/>
    </row>
    <row r="441" spans="1:40" ht="14.4" x14ac:dyDescent="0.3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 s="9"/>
      <c r="Q441" s="30"/>
      <c r="R441" s="30"/>
      <c r="S441"/>
      <c r="T441"/>
      <c r="U441" s="119"/>
      <c r="V441" s="119"/>
      <c r="W441" s="119"/>
      <c r="X441" s="119"/>
      <c r="Y441"/>
      <c r="Z441" s="9"/>
      <c r="AA441"/>
      <c r="AB441" s="9"/>
      <c r="AC441"/>
      <c r="AD441" s="9"/>
      <c r="AE441"/>
      <c r="AF441" s="9"/>
      <c r="AG441"/>
      <c r="AH441"/>
      <c r="AI441"/>
      <c r="AJ441"/>
      <c r="AK441"/>
      <c r="AL441"/>
      <c r="AM441"/>
      <c r="AN441"/>
    </row>
    <row r="442" spans="1:40" ht="14.4" x14ac:dyDescent="0.3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 s="9"/>
      <c r="Q442" s="30"/>
      <c r="R442" s="30"/>
      <c r="S442"/>
      <c r="T442"/>
      <c r="U442" s="119"/>
      <c r="V442" s="119"/>
      <c r="W442" s="119"/>
      <c r="X442" s="119"/>
      <c r="Y442"/>
      <c r="Z442" s="9"/>
      <c r="AA442"/>
      <c r="AB442" s="9"/>
      <c r="AC442"/>
      <c r="AD442" s="9"/>
      <c r="AE442"/>
      <c r="AF442" s="9"/>
      <c r="AG442"/>
      <c r="AH442"/>
      <c r="AI442"/>
      <c r="AJ442"/>
      <c r="AK442"/>
      <c r="AL442"/>
      <c r="AM442"/>
      <c r="AN442"/>
    </row>
    <row r="443" spans="1:40" ht="14.4" x14ac:dyDescent="0.3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 s="9"/>
      <c r="Q443" s="30"/>
      <c r="R443" s="30"/>
      <c r="S443"/>
      <c r="T443"/>
      <c r="U443" s="119"/>
      <c r="V443" s="119"/>
      <c r="W443" s="119"/>
      <c r="X443" s="119"/>
      <c r="Y443"/>
      <c r="Z443" s="9"/>
      <c r="AA443"/>
      <c r="AB443" s="9"/>
      <c r="AC443"/>
      <c r="AD443" s="9"/>
      <c r="AE443"/>
      <c r="AF443" s="9"/>
      <c r="AG443"/>
      <c r="AH443"/>
      <c r="AI443"/>
      <c r="AJ443"/>
      <c r="AK443"/>
      <c r="AL443"/>
      <c r="AM443"/>
      <c r="AN443"/>
    </row>
    <row r="444" spans="1:40" ht="14.4" x14ac:dyDescent="0.3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 s="9"/>
      <c r="Q444" s="30"/>
      <c r="R444" s="30"/>
      <c r="S444"/>
      <c r="T444"/>
      <c r="U444" s="119"/>
      <c r="V444" s="119"/>
      <c r="W444" s="119"/>
      <c r="X444" s="119"/>
      <c r="Y444"/>
      <c r="Z444" s="9"/>
      <c r="AA444"/>
      <c r="AB444" s="9"/>
      <c r="AC444"/>
      <c r="AD444" s="9"/>
      <c r="AE444"/>
      <c r="AF444" s="9"/>
      <c r="AG444"/>
      <c r="AH444"/>
      <c r="AI444"/>
      <c r="AJ444"/>
      <c r="AK444"/>
      <c r="AL444"/>
      <c r="AM444"/>
      <c r="AN444"/>
    </row>
    <row r="445" spans="1:40" ht="14.4" x14ac:dyDescent="0.3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 s="9"/>
      <c r="Q445" s="30"/>
      <c r="R445" s="30"/>
      <c r="S445"/>
      <c r="T445"/>
      <c r="U445" s="119"/>
      <c r="V445" s="119"/>
      <c r="W445" s="119"/>
      <c r="X445" s="119"/>
      <c r="Y445"/>
      <c r="Z445" s="9"/>
      <c r="AA445"/>
      <c r="AB445" s="9"/>
      <c r="AC445"/>
      <c r="AD445" s="9"/>
      <c r="AE445"/>
      <c r="AF445" s="9"/>
      <c r="AG445"/>
      <c r="AH445"/>
      <c r="AI445"/>
      <c r="AJ445"/>
      <c r="AK445"/>
      <c r="AL445"/>
      <c r="AM445"/>
      <c r="AN445"/>
    </row>
    <row r="446" spans="1:40" ht="14.4" x14ac:dyDescent="0.3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 s="9"/>
      <c r="Q446" s="30"/>
      <c r="R446" s="30"/>
      <c r="S446"/>
      <c r="T446"/>
      <c r="U446" s="119"/>
      <c r="V446" s="119"/>
      <c r="W446" s="119"/>
      <c r="X446" s="119"/>
      <c r="Y446"/>
      <c r="Z446" s="9"/>
      <c r="AA446"/>
      <c r="AB446" s="9"/>
      <c r="AC446"/>
      <c r="AD446" s="9"/>
      <c r="AE446"/>
      <c r="AF446" s="9"/>
      <c r="AG446"/>
      <c r="AH446"/>
      <c r="AI446"/>
      <c r="AJ446"/>
      <c r="AK446"/>
      <c r="AL446"/>
      <c r="AM446"/>
      <c r="AN446"/>
    </row>
    <row r="447" spans="1:40" ht="14.4" x14ac:dyDescent="0.3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 s="9"/>
      <c r="Q447" s="30"/>
      <c r="R447" s="30"/>
      <c r="S447"/>
      <c r="T447"/>
      <c r="U447" s="119"/>
      <c r="V447" s="119"/>
      <c r="W447" s="119"/>
      <c r="X447" s="119"/>
      <c r="Y447"/>
      <c r="Z447" s="9"/>
      <c r="AA447"/>
      <c r="AB447" s="9"/>
      <c r="AC447"/>
      <c r="AD447" s="9"/>
      <c r="AE447"/>
      <c r="AF447" s="9"/>
      <c r="AG447"/>
      <c r="AH447"/>
      <c r="AI447"/>
      <c r="AJ447"/>
      <c r="AK447"/>
      <c r="AL447"/>
      <c r="AM447"/>
      <c r="AN447"/>
    </row>
    <row r="448" spans="1:40" ht="14.4" x14ac:dyDescent="0.3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 s="9"/>
      <c r="Q448" s="30"/>
      <c r="R448" s="30"/>
      <c r="S448"/>
      <c r="T448"/>
      <c r="U448" s="119"/>
      <c r="V448" s="119"/>
      <c r="W448" s="119"/>
      <c r="X448" s="119"/>
      <c r="Y448"/>
      <c r="Z448" s="9"/>
      <c r="AA448"/>
      <c r="AB448" s="9"/>
      <c r="AC448"/>
      <c r="AD448" s="9"/>
      <c r="AE448"/>
      <c r="AF448" s="9"/>
      <c r="AG448"/>
      <c r="AH448"/>
      <c r="AI448"/>
      <c r="AJ448"/>
      <c r="AK448"/>
      <c r="AL448"/>
      <c r="AM448"/>
      <c r="AN448"/>
    </row>
    <row r="449" spans="1:40" ht="14.4" x14ac:dyDescent="0.3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 s="9"/>
      <c r="Q449" s="30"/>
      <c r="R449" s="30"/>
      <c r="S449"/>
      <c r="T449"/>
      <c r="U449" s="119"/>
      <c r="V449" s="119"/>
      <c r="W449" s="119"/>
      <c r="X449" s="119"/>
      <c r="Y449"/>
      <c r="Z449" s="9"/>
      <c r="AA449"/>
      <c r="AB449" s="9"/>
      <c r="AC449"/>
      <c r="AD449" s="9"/>
      <c r="AE449"/>
      <c r="AF449" s="9"/>
      <c r="AG449"/>
      <c r="AH449"/>
      <c r="AI449"/>
      <c r="AJ449"/>
      <c r="AK449"/>
      <c r="AL449"/>
      <c r="AM449"/>
      <c r="AN449"/>
    </row>
    <row r="450" spans="1:40" ht="14.4" x14ac:dyDescent="0.3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 s="9"/>
      <c r="Q450" s="30"/>
      <c r="R450" s="30"/>
      <c r="S450"/>
      <c r="T450"/>
      <c r="U450" s="119"/>
      <c r="V450" s="119"/>
      <c r="W450" s="119"/>
      <c r="X450" s="119"/>
      <c r="Y450"/>
      <c r="Z450" s="9"/>
      <c r="AA450"/>
      <c r="AB450" s="9"/>
      <c r="AC450"/>
      <c r="AD450" s="9"/>
      <c r="AE450"/>
      <c r="AF450" s="9"/>
      <c r="AG450"/>
      <c r="AH450"/>
      <c r="AI450"/>
      <c r="AJ450"/>
      <c r="AK450"/>
      <c r="AL450"/>
      <c r="AM450"/>
      <c r="AN450"/>
    </row>
    <row r="451" spans="1:40" x14ac:dyDescent="0.25">
      <c r="E451" s="97"/>
      <c r="F451" s="99"/>
      <c r="H451" s="9"/>
      <c r="I451" s="30"/>
      <c r="J451" s="30"/>
      <c r="P451" s="9"/>
      <c r="R451" s="9"/>
    </row>
    <row r="460" spans="1:40" x14ac:dyDescent="0.25">
      <c r="D460" s="9"/>
    </row>
  </sheetData>
  <sheetProtection algorithmName="SHA-512" hashValue="iwcfO4IIXstn/Ab5mzXO4kVSi0XJAnx/RrDcmyCJnids2Gwg2dlGrTjq4lSzqIPME3mqp6maFNhw+09zyVbkrg==" saltValue="l8As6CNt14ZsO+yaVxIYWA==" spinCount="100000" sheet="1" objects="1" scenarios="1" formatColumns="0" formatRows="0"/>
  <mergeCells count="64">
    <mergeCell ref="C8:D8"/>
    <mergeCell ref="E8:F8"/>
    <mergeCell ref="S10:T10"/>
    <mergeCell ref="Q10:R10"/>
    <mergeCell ref="O10:P10"/>
    <mergeCell ref="M10:N10"/>
    <mergeCell ref="K10:L10"/>
    <mergeCell ref="Q8:R8"/>
    <mergeCell ref="Q9:R9"/>
    <mergeCell ref="S9:T9"/>
    <mergeCell ref="G10:H10"/>
    <mergeCell ref="E10:F10"/>
    <mergeCell ref="C10:D10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AA9:AB9"/>
    <mergeCell ref="U9:V9"/>
    <mergeCell ref="W9:X9"/>
    <mergeCell ref="Y9:Z9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K8:L8"/>
    <mergeCell ref="O1:S1"/>
    <mergeCell ref="O2:S2"/>
    <mergeCell ref="AC4:AE4"/>
    <mergeCell ref="AC5:AE5"/>
    <mergeCell ref="AA8:AB8"/>
    <mergeCell ref="AC8:AD8"/>
    <mergeCell ref="W8:X8"/>
    <mergeCell ref="Y8:Z8"/>
    <mergeCell ref="V4:AA4"/>
    <mergeCell ref="V7:AA7"/>
    <mergeCell ref="V6:AA6"/>
    <mergeCell ref="V5:AA5"/>
    <mergeCell ref="U8:V8"/>
    <mergeCell ref="S8:T8"/>
    <mergeCell ref="A85:A92"/>
    <mergeCell ref="A110:A118"/>
    <mergeCell ref="AA10:AB10"/>
    <mergeCell ref="Y10:Z10"/>
    <mergeCell ref="W10:X10"/>
    <mergeCell ref="U10:V10"/>
    <mergeCell ref="I10:J10"/>
  </mergeCells>
  <conditionalFormatting sqref="U9:V10">
    <cfRule type="expression" dxfId="220" priority="63890">
      <formula>$U$9="Renfort avant"</formula>
    </cfRule>
    <cfRule type="expression" dxfId="219" priority="63891">
      <formula>$U$9="Renfort arrière"</formula>
    </cfRule>
    <cfRule type="expression" dxfId="218" priority="63892">
      <formula>$U$9="Renfort chaudières"</formula>
    </cfRule>
  </conditionalFormatting>
  <conditionalFormatting sqref="W9:X10">
    <cfRule type="expression" dxfId="217" priority="63887">
      <formula>$W$9="Renfort chaudières"</formula>
    </cfRule>
    <cfRule type="expression" dxfId="216" priority="63888">
      <formula>$W$9="Renfort avant"</formula>
    </cfRule>
    <cfRule type="expression" dxfId="215" priority="63889">
      <formula>$W$9="Renfort arrière"</formula>
    </cfRule>
  </conditionalFormatting>
  <conditionalFormatting sqref="AM9:AN10">
    <cfRule type="expression" dxfId="214" priority="63884">
      <formula>$AM$9="Renfort avant"</formula>
    </cfRule>
    <cfRule type="expression" dxfId="213" priority="63885">
      <formula>$AM$9="Renfort arrière"</formula>
    </cfRule>
    <cfRule type="expression" dxfId="212" priority="63886">
      <formula>$AM$9="Renfort chaudières"</formula>
    </cfRule>
  </conditionalFormatting>
  <conditionalFormatting sqref="P430">
    <cfRule type="cellIs" dxfId="211" priority="44" operator="notBetween">
      <formula>-8</formula>
      <formula>80</formula>
    </cfRule>
  </conditionalFormatting>
  <conditionalFormatting sqref="P405:P408">
    <cfRule type="cellIs" dxfId="210" priority="43" operator="lessThan">
      <formula>0</formula>
    </cfRule>
  </conditionalFormatting>
  <conditionalFormatting sqref="Q405:R406 Q408:R408">
    <cfRule type="cellIs" dxfId="209" priority="41" operator="lessThan">
      <formula>0</formula>
    </cfRule>
  </conditionalFormatting>
  <conditionalFormatting sqref="R430">
    <cfRule type="cellIs" dxfId="208" priority="42" operator="notBetween">
      <formula>-8</formula>
      <formula>80</formula>
    </cfRule>
  </conditionalFormatting>
  <conditionalFormatting sqref="T430">
    <cfRule type="cellIs" dxfId="207" priority="40" operator="notBetween">
      <formula>-8</formula>
      <formula>80</formula>
    </cfRule>
  </conditionalFormatting>
  <conditionalFormatting sqref="T405:T408">
    <cfRule type="cellIs" dxfId="206" priority="39" operator="lessThan">
      <formula>0</formula>
    </cfRule>
  </conditionalFormatting>
  <conditionalFormatting sqref="U405:V406 U408:V408">
    <cfRule type="cellIs" dxfId="205" priority="37" operator="lessThan">
      <formula>0</formula>
    </cfRule>
  </conditionalFormatting>
  <conditionalFormatting sqref="U407:V407">
    <cfRule type="cellIs" dxfId="204" priority="35" operator="lessThan">
      <formula>0</formula>
    </cfRule>
  </conditionalFormatting>
  <conditionalFormatting sqref="V430">
    <cfRule type="cellIs" dxfId="203" priority="38" operator="notBetween">
      <formula>-8</formula>
      <formula>80</formula>
    </cfRule>
  </conditionalFormatting>
  <conditionalFormatting sqref="W405:X408">
    <cfRule type="cellIs" dxfId="202" priority="34" operator="lessThan">
      <formula>0</formula>
    </cfRule>
  </conditionalFormatting>
  <conditionalFormatting sqref="X430">
    <cfRule type="cellIs" dxfId="201" priority="36" operator="notBetween">
      <formula>-8</formula>
      <formula>24</formula>
    </cfRule>
  </conditionalFormatting>
  <conditionalFormatting sqref="Z430">
    <cfRule type="cellIs" dxfId="200" priority="33" operator="notBetween">
      <formula>-8</formula>
      <formula>80</formula>
    </cfRule>
  </conditionalFormatting>
  <conditionalFormatting sqref="Z405:Z408">
    <cfRule type="cellIs" dxfId="199" priority="32" operator="lessThan">
      <formula>0</formula>
    </cfRule>
  </conditionalFormatting>
  <conditionalFormatting sqref="AB430">
    <cfRule type="cellIs" dxfId="198" priority="29" operator="lessThan">
      <formula>-9</formula>
    </cfRule>
    <cfRule type="cellIs" dxfId="197" priority="30" operator="notBetween">
      <formula>-8</formula>
      <formula>80</formula>
    </cfRule>
  </conditionalFormatting>
  <conditionalFormatting sqref="AB405:AB408">
    <cfRule type="cellIs" dxfId="196" priority="31" operator="lessThan">
      <formula>0</formula>
    </cfRule>
  </conditionalFormatting>
  <conditionalFormatting sqref="AC405:AD408">
    <cfRule type="cellIs" dxfId="195" priority="26" operator="lessThan">
      <formula>0</formula>
    </cfRule>
  </conditionalFormatting>
  <conditionalFormatting sqref="AD430">
    <cfRule type="cellIs" dxfId="194" priority="27" operator="lessThan">
      <formula>-9</formula>
    </cfRule>
    <cfRule type="cellIs" dxfId="193" priority="28" operator="notBetween">
      <formula>-8</formula>
      <formula>80</formula>
    </cfRule>
  </conditionalFormatting>
  <conditionalFormatting sqref="AF430">
    <cfRule type="cellIs" dxfId="192" priority="25" operator="notBetween">
      <formula>-8</formula>
      <formula>80</formula>
    </cfRule>
  </conditionalFormatting>
  <conditionalFormatting sqref="AF405:AF408">
    <cfRule type="cellIs" dxfId="191" priority="24" operator="lessThan">
      <formula>0</formula>
    </cfRule>
  </conditionalFormatting>
  <conditionalFormatting sqref="AH405:AH408">
    <cfRule type="cellIs" dxfId="190" priority="22" operator="lessThan">
      <formula>0</formula>
    </cfRule>
  </conditionalFormatting>
  <conditionalFormatting sqref="AH430">
    <cfRule type="cellIs" dxfId="189" priority="23" operator="notBetween">
      <formula>-8</formula>
      <formula>80</formula>
    </cfRule>
  </conditionalFormatting>
  <conditionalFormatting sqref="AJ430">
    <cfRule type="cellIs" dxfId="188" priority="21" operator="notBetween">
      <formula>-8</formula>
      <formula>80</formula>
    </cfRule>
  </conditionalFormatting>
  <conditionalFormatting sqref="AJ405:AJ408">
    <cfRule type="cellIs" dxfId="187" priority="20" operator="lessThan">
      <formula>0</formula>
    </cfRule>
  </conditionalFormatting>
  <conditionalFormatting sqref="AK407:AL407">
    <cfRule type="cellIs" dxfId="186" priority="17" operator="lessThan">
      <formula>0</formula>
    </cfRule>
  </conditionalFormatting>
  <conditionalFormatting sqref="AL405:AL406 AL408">
    <cfRule type="cellIs" dxfId="185" priority="18" operator="lessThan">
      <formula>0</formula>
    </cfRule>
  </conditionalFormatting>
  <conditionalFormatting sqref="AL430">
    <cfRule type="cellIs" dxfId="184" priority="19" operator="notBetween">
      <formula>-8</formula>
      <formula>80</formula>
    </cfRule>
  </conditionalFormatting>
  <conditionalFormatting sqref="AM405:AN408">
    <cfRule type="cellIs" dxfId="183" priority="14" operator="lessThan">
      <formula>0</formula>
    </cfRule>
  </conditionalFormatting>
  <conditionalFormatting sqref="AN430">
    <cfRule type="cellIs" dxfId="182" priority="15" operator="lessThan">
      <formula>-9</formula>
    </cfRule>
    <cfRule type="cellIs" dxfId="181" priority="16" operator="notBetween">
      <formula>-8</formula>
      <formula>80</formula>
    </cfRule>
  </conditionalFormatting>
  <conditionalFormatting sqref="C405:D408">
    <cfRule type="cellIs" dxfId="180" priority="11" operator="lessThan">
      <formula>0</formula>
    </cfRule>
  </conditionalFormatting>
  <conditionalFormatting sqref="D430">
    <cfRule type="cellIs" dxfId="179" priority="12" operator="lessThan">
      <formula>-9</formula>
    </cfRule>
    <cfRule type="cellIs" dxfId="178" priority="13" operator="notBetween">
      <formula>-8</formula>
      <formula>80</formula>
    </cfRule>
  </conditionalFormatting>
  <conditionalFormatting sqref="F430">
    <cfRule type="cellIs" dxfId="177" priority="10" operator="notBetween">
      <formula>-8</formula>
      <formula>80</formula>
    </cfRule>
  </conditionalFormatting>
  <conditionalFormatting sqref="F405:F408">
    <cfRule type="cellIs" dxfId="176" priority="9" operator="lessThan">
      <formula>0</formula>
    </cfRule>
  </conditionalFormatting>
  <conditionalFormatting sqref="H430">
    <cfRule type="cellIs" dxfId="175" priority="8" operator="notBetween">
      <formula>-8</formula>
      <formula>80</formula>
    </cfRule>
  </conditionalFormatting>
  <conditionalFormatting sqref="G405:H408">
    <cfRule type="cellIs" dxfId="174" priority="7" operator="lessThan">
      <formula>0</formula>
    </cfRule>
  </conditionalFormatting>
  <conditionalFormatting sqref="J430">
    <cfRule type="cellIs" dxfId="173" priority="6" operator="notBetween">
      <formula>-8</formula>
      <formula>80</formula>
    </cfRule>
  </conditionalFormatting>
  <conditionalFormatting sqref="I405:J408">
    <cfRule type="cellIs" dxfId="172" priority="5" operator="lessThan">
      <formula>0</formula>
    </cfRule>
  </conditionalFormatting>
  <conditionalFormatting sqref="K405:L408">
    <cfRule type="cellIs" dxfId="171" priority="3" operator="lessThan">
      <formula>0</formula>
    </cfRule>
  </conditionalFormatting>
  <conditionalFormatting sqref="L430">
    <cfRule type="cellIs" dxfId="170" priority="4" operator="notBetween">
      <formula>-8</formula>
      <formula>80</formula>
    </cfRule>
  </conditionalFormatting>
  <conditionalFormatting sqref="M405:N408">
    <cfRule type="cellIs" dxfId="169" priority="1" operator="lessThan">
      <formula>0</formula>
    </cfRule>
  </conditionalFormatting>
  <conditionalFormatting sqref="N430">
    <cfRule type="cellIs" dxfId="168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theme="6"/>
    <pageSetUpPr fitToPage="1"/>
  </sheetPr>
  <dimension ref="A1:AN460"/>
  <sheetViews>
    <sheetView showGridLines="0" zoomScaleNormal="100" zoomScaleSheetLayoutView="80" workbookViewId="0">
      <pane xSplit="2" ySplit="10" topLeftCell="C244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4140625" defaultRowHeight="13.2" outlineLevelRow="1" outlineLevelCol="1" x14ac:dyDescent="0.25"/>
  <cols>
    <col min="1" max="2" width="6.44140625" style="17" customWidth="1"/>
    <col min="3" max="11" width="7" style="17" hidden="1" customWidth="1" outlineLevel="1"/>
    <col min="12" max="12" width="7.33203125" style="17" hidden="1" customWidth="1" outlineLevel="1"/>
    <col min="13" max="14" width="7" style="17" hidden="1" customWidth="1" outlineLevel="1"/>
    <col min="15" max="15" width="8.6640625" style="17" customWidth="1" collapsed="1"/>
    <col min="16" max="20" width="8.6640625" style="17" customWidth="1"/>
    <col min="21" max="21" width="8.6640625" style="8" customWidth="1"/>
    <col min="22" max="38" width="8.6640625" style="17" customWidth="1"/>
    <col min="39" max="39" width="8.6640625" style="8" customWidth="1"/>
    <col min="40" max="40" width="8.6640625" style="17" customWidth="1"/>
    <col min="41" max="16384" width="11.44140625" style="17"/>
  </cols>
  <sheetData>
    <row r="1" spans="1:40" ht="15" customHeight="1" outlineLevel="1" x14ac:dyDescent="0.3">
      <c r="A1" s="352" t="s">
        <v>127</v>
      </c>
      <c r="B1" s="353"/>
      <c r="O1" s="309" t="s">
        <v>269</v>
      </c>
      <c r="P1" s="310"/>
      <c r="Q1" s="310"/>
      <c r="R1" s="310"/>
      <c r="S1" s="311"/>
      <c r="U1" s="17"/>
    </row>
    <row r="2" spans="1:40" ht="15.75" customHeight="1" outlineLevel="1" thickBot="1" x14ac:dyDescent="0.3">
      <c r="A2" s="354"/>
      <c r="B2" s="355"/>
      <c r="O2" s="312">
        <f>Shift1!O2</f>
        <v>46294.324270833335</v>
      </c>
      <c r="P2" s="313"/>
      <c r="Q2" s="313"/>
      <c r="R2" s="313"/>
      <c r="S2" s="314"/>
      <c r="U2" s="17"/>
    </row>
    <row r="3" spans="1:40" outlineLevel="1" x14ac:dyDescent="0.25">
      <c r="U3" s="17"/>
    </row>
    <row r="4" spans="1:40" outlineLevel="1" x14ac:dyDescent="0.25">
      <c r="O4" s="95" t="s">
        <v>85</v>
      </c>
      <c r="P4" s="293" t="s">
        <v>107</v>
      </c>
      <c r="Q4" s="293"/>
      <c r="R4" s="293"/>
      <c r="S4" s="293"/>
      <c r="U4" s="4" t="s">
        <v>108</v>
      </c>
      <c r="V4" s="341" t="s">
        <v>109</v>
      </c>
      <c r="W4" s="342"/>
      <c r="X4" s="342"/>
      <c r="Y4" s="342"/>
      <c r="Z4" s="342"/>
      <c r="AA4" s="343"/>
      <c r="AB4" s="96" t="s">
        <v>90</v>
      </c>
      <c r="AC4" s="297" t="s">
        <v>110</v>
      </c>
      <c r="AD4" s="298"/>
      <c r="AE4" s="299"/>
    </row>
    <row r="5" spans="1:40" outlineLevel="1" x14ac:dyDescent="0.25">
      <c r="O5" s="5" t="s">
        <v>87</v>
      </c>
      <c r="P5" s="293" t="s">
        <v>111</v>
      </c>
      <c r="Q5" s="293"/>
      <c r="R5" s="293"/>
      <c r="S5" s="293"/>
      <c r="U5" s="5" t="s">
        <v>86</v>
      </c>
      <c r="V5" s="297" t="s">
        <v>112</v>
      </c>
      <c r="W5" s="298"/>
      <c r="X5" s="298"/>
      <c r="Y5" s="298"/>
      <c r="Z5" s="298"/>
      <c r="AA5" s="299"/>
      <c r="AB5" s="96" t="s">
        <v>113</v>
      </c>
      <c r="AC5" s="297" t="s">
        <v>114</v>
      </c>
      <c r="AD5" s="298"/>
      <c r="AE5" s="299"/>
    </row>
    <row r="6" spans="1:40" outlineLevel="1" x14ac:dyDescent="0.25">
      <c r="O6" s="5" t="s">
        <v>89</v>
      </c>
      <c r="P6" s="297" t="s">
        <v>115</v>
      </c>
      <c r="Q6" s="298"/>
      <c r="R6" s="298"/>
      <c r="S6" s="299"/>
      <c r="U6" s="95" t="s">
        <v>271</v>
      </c>
      <c r="V6" s="297" t="s">
        <v>117</v>
      </c>
      <c r="W6" s="298"/>
      <c r="X6" s="298"/>
      <c r="Y6" s="298"/>
      <c r="Z6" s="298"/>
      <c r="AA6" s="299"/>
      <c r="AB6" s="262" t="s">
        <v>467</v>
      </c>
      <c r="AC6" s="263" t="s">
        <v>635</v>
      </c>
      <c r="AD6" s="95"/>
      <c r="AE6" s="95"/>
    </row>
    <row r="7" spans="1:40" outlineLevel="1" x14ac:dyDescent="0.25">
      <c r="O7" s="5" t="s">
        <v>88</v>
      </c>
      <c r="P7" s="293" t="s">
        <v>118</v>
      </c>
      <c r="Q7" s="293"/>
      <c r="R7" s="293"/>
      <c r="S7" s="293"/>
      <c r="U7" s="95" t="s">
        <v>91</v>
      </c>
      <c r="V7" s="297" t="s">
        <v>119</v>
      </c>
      <c r="W7" s="298"/>
      <c r="X7" s="298"/>
      <c r="Y7" s="298"/>
      <c r="Z7" s="298"/>
      <c r="AA7" s="299"/>
    </row>
    <row r="8" spans="1:40" outlineLevel="1" x14ac:dyDescent="0.25">
      <c r="C8" s="344"/>
      <c r="D8" s="344"/>
      <c r="E8" s="344"/>
      <c r="F8" s="344"/>
      <c r="G8" s="344"/>
      <c r="H8" s="344"/>
      <c r="I8" s="359"/>
      <c r="J8" s="359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4"/>
      <c r="AC8" s="344"/>
      <c r="AD8" s="344"/>
      <c r="AE8" s="344"/>
      <c r="AF8" s="344"/>
      <c r="AG8" s="344"/>
      <c r="AH8" s="344"/>
      <c r="AI8" s="344"/>
      <c r="AJ8" s="344"/>
      <c r="AK8" s="344"/>
      <c r="AL8" s="344"/>
    </row>
    <row r="9" spans="1:40" x14ac:dyDescent="0.25">
      <c r="C9" s="358" t="s">
        <v>232</v>
      </c>
      <c r="D9" s="358"/>
      <c r="E9" s="358"/>
      <c r="F9" s="358"/>
      <c r="G9" s="358"/>
      <c r="H9" s="358"/>
      <c r="I9" s="358"/>
      <c r="J9" s="358"/>
      <c r="K9" s="358"/>
      <c r="L9" s="358"/>
      <c r="M9" s="358"/>
      <c r="N9" s="358"/>
      <c r="O9" s="360" t="s">
        <v>57</v>
      </c>
      <c r="P9" s="357"/>
      <c r="Q9" s="360" t="s">
        <v>58</v>
      </c>
      <c r="R9" s="357"/>
      <c r="S9" s="360" t="s">
        <v>59</v>
      </c>
      <c r="T9" s="357"/>
      <c r="U9" s="374" t="s">
        <v>270</v>
      </c>
      <c r="V9" s="375"/>
      <c r="W9" s="374"/>
      <c r="X9" s="375"/>
      <c r="Y9" s="349" t="s">
        <v>60</v>
      </c>
      <c r="Z9" s="350"/>
      <c r="AA9" s="349" t="s">
        <v>61</v>
      </c>
      <c r="AB9" s="350"/>
      <c r="AC9" s="349" t="s">
        <v>57</v>
      </c>
      <c r="AD9" s="350"/>
      <c r="AE9" s="349" t="s">
        <v>57</v>
      </c>
      <c r="AF9" s="350"/>
      <c r="AG9" s="369" t="s">
        <v>62</v>
      </c>
      <c r="AH9" s="370"/>
      <c r="AI9" s="370"/>
      <c r="AJ9" s="370"/>
      <c r="AK9" s="370"/>
      <c r="AL9" s="371"/>
      <c r="AM9" s="374"/>
      <c r="AN9" s="375"/>
    </row>
    <row r="10" spans="1:40" x14ac:dyDescent="0.25">
      <c r="C10" s="364" t="s">
        <v>229</v>
      </c>
      <c r="D10" s="364"/>
      <c r="E10" s="364"/>
      <c r="F10" s="364"/>
      <c r="G10" s="364" t="s">
        <v>50</v>
      </c>
      <c r="H10" s="364"/>
      <c r="I10" s="364" t="s">
        <v>124</v>
      </c>
      <c r="J10" s="364"/>
      <c r="K10" s="364" t="s">
        <v>51</v>
      </c>
      <c r="L10" s="364"/>
      <c r="M10" s="364" t="s">
        <v>230</v>
      </c>
      <c r="N10" s="364"/>
      <c r="O10" s="348" t="s">
        <v>233</v>
      </c>
      <c r="P10" s="348"/>
      <c r="Q10" s="348" t="s">
        <v>253</v>
      </c>
      <c r="R10" s="348"/>
      <c r="S10" s="348" t="s">
        <v>41</v>
      </c>
      <c r="T10" s="348"/>
      <c r="U10" s="347" t="s">
        <v>254</v>
      </c>
      <c r="V10" s="347"/>
      <c r="W10" s="376"/>
      <c r="X10" s="364"/>
      <c r="Y10" s="345" t="s">
        <v>474</v>
      </c>
      <c r="Z10" s="345"/>
      <c r="AA10" s="345" t="s">
        <v>48</v>
      </c>
      <c r="AB10" s="345"/>
      <c r="AC10" s="345" t="s">
        <v>49</v>
      </c>
      <c r="AD10" s="345"/>
      <c r="AE10" s="345" t="s">
        <v>530</v>
      </c>
      <c r="AF10" s="345"/>
      <c r="AG10" s="368" t="s">
        <v>241</v>
      </c>
      <c r="AH10" s="368"/>
      <c r="AI10" s="368" t="s">
        <v>223</v>
      </c>
      <c r="AJ10" s="368"/>
      <c r="AK10" s="368" t="s">
        <v>444</v>
      </c>
      <c r="AL10" s="368"/>
      <c r="AM10" s="376"/>
      <c r="AN10" s="364"/>
    </row>
    <row r="11" spans="1:40" ht="12.7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278</v>
      </c>
      <c r="P11" s="147"/>
      <c r="Q11" s="86" t="s">
        <v>278</v>
      </c>
      <c r="R11" s="147" t="s">
        <v>492</v>
      </c>
      <c r="S11" s="86" t="s">
        <v>278</v>
      </c>
      <c r="T11" s="147"/>
      <c r="U11" s="86" t="s">
        <v>278</v>
      </c>
      <c r="V11" s="147"/>
      <c r="W11" s="86"/>
      <c r="X11" s="147"/>
      <c r="Y11" s="86" t="s">
        <v>278</v>
      </c>
      <c r="Z11" s="147"/>
      <c r="AA11" s="86" t="s">
        <v>278</v>
      </c>
      <c r="AB11" s="147"/>
      <c r="AC11" s="86" t="s">
        <v>278</v>
      </c>
      <c r="AD11" s="147"/>
      <c r="AE11" s="86"/>
      <c r="AF11" s="147"/>
      <c r="AG11" s="86" t="s">
        <v>278</v>
      </c>
      <c r="AH11" s="147"/>
      <c r="AI11" s="86" t="s">
        <v>278</v>
      </c>
      <c r="AJ11" s="147"/>
      <c r="AK11" s="86" t="s">
        <v>278</v>
      </c>
      <c r="AL11" s="147"/>
      <c r="AM11" s="86"/>
      <c r="AN11" s="147"/>
    </row>
    <row r="12" spans="1:40" ht="12.75" customHeight="1" x14ac:dyDescent="0.3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276</v>
      </c>
      <c r="P12" s="148"/>
      <c r="Q12" s="85" t="s">
        <v>276</v>
      </c>
      <c r="R12" s="148" t="s">
        <v>492</v>
      </c>
      <c r="S12" s="85" t="s">
        <v>276</v>
      </c>
      <c r="T12" s="148" t="s">
        <v>494</v>
      </c>
      <c r="U12" s="85" t="s">
        <v>276</v>
      </c>
      <c r="V12" s="148" t="s">
        <v>85</v>
      </c>
      <c r="W12" s="85"/>
      <c r="X12" s="148"/>
      <c r="Y12" s="85" t="s">
        <v>276</v>
      </c>
      <c r="Z12" s="148"/>
      <c r="AA12" s="85" t="s">
        <v>276</v>
      </c>
      <c r="AB12" s="148" t="s">
        <v>494</v>
      </c>
      <c r="AC12" s="85" t="s">
        <v>276</v>
      </c>
      <c r="AD12" s="148"/>
      <c r="AE12" s="85"/>
      <c r="AF12" s="148"/>
      <c r="AG12" s="85" t="s">
        <v>276</v>
      </c>
      <c r="AH12" s="148"/>
      <c r="AI12" s="85" t="s">
        <v>276</v>
      </c>
      <c r="AJ12" s="148"/>
      <c r="AK12" s="85" t="s">
        <v>276</v>
      </c>
      <c r="AL12" s="148"/>
      <c r="AM12" s="85"/>
      <c r="AN12" s="148"/>
    </row>
    <row r="13" spans="1:40" ht="12.7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276</v>
      </c>
      <c r="P13" s="147"/>
      <c r="Q13" s="232" t="s">
        <v>276</v>
      </c>
      <c r="R13" s="147"/>
      <c r="S13" s="232" t="s">
        <v>276</v>
      </c>
      <c r="T13" s="147" t="s">
        <v>494</v>
      </c>
      <c r="U13" s="232" t="s">
        <v>276</v>
      </c>
      <c r="V13" s="147"/>
      <c r="W13" s="232"/>
      <c r="X13" s="147"/>
      <c r="Y13" s="232" t="s">
        <v>276</v>
      </c>
      <c r="Z13" s="147"/>
      <c r="AA13" s="232" t="s">
        <v>276</v>
      </c>
      <c r="AB13" s="147" t="s">
        <v>494</v>
      </c>
      <c r="AC13" s="232" t="s">
        <v>276</v>
      </c>
      <c r="AD13" s="147"/>
      <c r="AE13" s="232"/>
      <c r="AF13" s="147"/>
      <c r="AG13" s="232" t="s">
        <v>276</v>
      </c>
      <c r="AH13" s="147"/>
      <c r="AI13" s="232" t="s">
        <v>276</v>
      </c>
      <c r="AJ13" s="147"/>
      <c r="AK13" s="232" t="s">
        <v>276</v>
      </c>
      <c r="AL13" s="147"/>
      <c r="AM13" s="232"/>
      <c r="AN13" s="147"/>
    </row>
    <row r="14" spans="1:40" ht="12.7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276</v>
      </c>
      <c r="P14" s="149" t="s">
        <v>22</v>
      </c>
      <c r="Q14" s="19" t="s">
        <v>276</v>
      </c>
      <c r="R14" s="149"/>
      <c r="S14" s="19" t="s">
        <v>276</v>
      </c>
      <c r="T14" s="149" t="s">
        <v>22</v>
      </c>
      <c r="U14" s="19" t="s">
        <v>276</v>
      </c>
      <c r="V14" s="149"/>
      <c r="W14" s="19"/>
      <c r="X14" s="149"/>
      <c r="Y14" s="19" t="s">
        <v>276</v>
      </c>
      <c r="Z14" s="149"/>
      <c r="AA14" s="19" t="s">
        <v>276</v>
      </c>
      <c r="AB14" s="149" t="s">
        <v>494</v>
      </c>
      <c r="AC14" s="19" t="s">
        <v>276</v>
      </c>
      <c r="AD14" s="149"/>
      <c r="AE14" s="19"/>
      <c r="AF14" s="149"/>
      <c r="AG14" s="19" t="s">
        <v>276</v>
      </c>
      <c r="AH14" s="149" t="s">
        <v>18</v>
      </c>
      <c r="AI14" s="19" t="s">
        <v>276</v>
      </c>
      <c r="AJ14" s="149"/>
      <c r="AK14" s="19" t="s">
        <v>276</v>
      </c>
      <c r="AL14" s="149"/>
      <c r="AM14" s="19"/>
      <c r="AN14" s="149"/>
    </row>
    <row r="15" spans="1:40" ht="12.75" customHeight="1" x14ac:dyDescent="0.3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277</v>
      </c>
      <c r="P15" s="148"/>
      <c r="Q15" s="233" t="s">
        <v>277</v>
      </c>
      <c r="R15" s="148" t="s">
        <v>85</v>
      </c>
      <c r="S15" s="233" t="s">
        <v>277</v>
      </c>
      <c r="T15" s="148" t="s">
        <v>494</v>
      </c>
      <c r="U15" s="233" t="s">
        <v>277</v>
      </c>
      <c r="V15" s="148"/>
      <c r="W15" s="233"/>
      <c r="X15" s="148"/>
      <c r="Y15" s="233" t="s">
        <v>277</v>
      </c>
      <c r="Z15" s="148"/>
      <c r="AA15" s="233" t="s">
        <v>277</v>
      </c>
      <c r="AB15" s="148" t="s">
        <v>82</v>
      </c>
      <c r="AC15" s="233" t="s">
        <v>277</v>
      </c>
      <c r="AD15" s="148"/>
      <c r="AE15" s="233" t="s">
        <v>83</v>
      </c>
      <c r="AF15" s="148"/>
      <c r="AG15" s="233" t="s">
        <v>277</v>
      </c>
      <c r="AH15" s="148"/>
      <c r="AI15" s="233" t="s">
        <v>277</v>
      </c>
      <c r="AJ15" s="148" t="s">
        <v>522</v>
      </c>
      <c r="AK15" s="233" t="s">
        <v>277</v>
      </c>
      <c r="AL15" s="148"/>
      <c r="AM15" s="233"/>
      <c r="AN15" s="148"/>
    </row>
    <row r="16" spans="1:40" ht="12.75" customHeight="1" x14ac:dyDescent="0.3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277</v>
      </c>
      <c r="P16" s="148" t="s">
        <v>82</v>
      </c>
      <c r="Q16" s="85" t="s">
        <v>277</v>
      </c>
      <c r="R16" s="148" t="s">
        <v>82</v>
      </c>
      <c r="S16" s="85" t="s">
        <v>277</v>
      </c>
      <c r="T16" s="148" t="s">
        <v>494</v>
      </c>
      <c r="U16" s="85" t="s">
        <v>277</v>
      </c>
      <c r="V16" s="148" t="s">
        <v>86</v>
      </c>
      <c r="W16" s="85"/>
      <c r="X16" s="148"/>
      <c r="Y16" s="85" t="s">
        <v>277</v>
      </c>
      <c r="Z16" s="148"/>
      <c r="AA16" s="85" t="s">
        <v>277</v>
      </c>
      <c r="AB16" s="148" t="s">
        <v>82</v>
      </c>
      <c r="AC16" s="85" t="s">
        <v>277</v>
      </c>
      <c r="AD16" s="148"/>
      <c r="AE16" s="85" t="s">
        <v>83</v>
      </c>
      <c r="AF16" s="148"/>
      <c r="AG16" s="85" t="s">
        <v>277</v>
      </c>
      <c r="AH16" s="148" t="s">
        <v>276</v>
      </c>
      <c r="AI16" s="85" t="s">
        <v>277</v>
      </c>
      <c r="AJ16" s="148"/>
      <c r="AK16" s="85" t="s">
        <v>277</v>
      </c>
      <c r="AL16" s="148"/>
      <c r="AM16" s="85"/>
      <c r="AN16" s="148"/>
    </row>
    <row r="17" spans="1:40" ht="12.75" customHeight="1" x14ac:dyDescent="0.3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82</v>
      </c>
      <c r="P17" s="148"/>
      <c r="Q17" s="85" t="s">
        <v>82</v>
      </c>
      <c r="R17" s="148"/>
      <c r="S17" s="85" t="s">
        <v>82</v>
      </c>
      <c r="T17" s="148" t="s">
        <v>494</v>
      </c>
      <c r="U17" s="85" t="s">
        <v>82</v>
      </c>
      <c r="V17" s="148" t="s">
        <v>85</v>
      </c>
      <c r="W17" s="85"/>
      <c r="X17" s="148"/>
      <c r="Y17" s="85" t="s">
        <v>82</v>
      </c>
      <c r="Z17" s="148"/>
      <c r="AA17" s="85" t="s">
        <v>82</v>
      </c>
      <c r="AB17" s="148"/>
      <c r="AC17" s="85" t="s">
        <v>82</v>
      </c>
      <c r="AD17" s="148" t="s">
        <v>88</v>
      </c>
      <c r="AE17" s="85" t="s">
        <v>83</v>
      </c>
      <c r="AF17" s="148"/>
      <c r="AG17" s="85" t="s">
        <v>82</v>
      </c>
      <c r="AH17" s="148" t="s">
        <v>528</v>
      </c>
      <c r="AI17" s="85" t="s">
        <v>82</v>
      </c>
      <c r="AJ17" s="148"/>
      <c r="AK17" s="85" t="s">
        <v>82</v>
      </c>
      <c r="AL17" s="148"/>
      <c r="AM17" s="85"/>
      <c r="AN17" s="148"/>
    </row>
    <row r="18" spans="1:40" ht="12.75" customHeight="1" x14ac:dyDescent="0.3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82</v>
      </c>
      <c r="P18" s="148"/>
      <c r="Q18" s="85" t="s">
        <v>82</v>
      </c>
      <c r="R18" s="148" t="s">
        <v>85</v>
      </c>
      <c r="S18" s="85" t="s">
        <v>82</v>
      </c>
      <c r="T18" s="148" t="s">
        <v>494</v>
      </c>
      <c r="U18" s="85" t="s">
        <v>82</v>
      </c>
      <c r="V18" s="148" t="s">
        <v>86</v>
      </c>
      <c r="W18" s="85"/>
      <c r="X18" s="148"/>
      <c r="Y18" s="85" t="s">
        <v>82</v>
      </c>
      <c r="Z18" s="148"/>
      <c r="AA18" s="85" t="s">
        <v>82</v>
      </c>
      <c r="AB18" s="148"/>
      <c r="AC18" s="85" t="s">
        <v>82</v>
      </c>
      <c r="AD18" s="148"/>
      <c r="AE18" s="85" t="s">
        <v>83</v>
      </c>
      <c r="AF18" s="148"/>
      <c r="AG18" s="85" t="s">
        <v>82</v>
      </c>
      <c r="AH18" s="148"/>
      <c r="AI18" s="85" t="s">
        <v>82</v>
      </c>
      <c r="AJ18" s="148"/>
      <c r="AK18" s="85" t="s">
        <v>82</v>
      </c>
      <c r="AL18" s="148"/>
      <c r="AM18" s="85"/>
      <c r="AN18" s="148"/>
    </row>
    <row r="19" spans="1:40" ht="12.75" customHeight="1" x14ac:dyDescent="0.3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278</v>
      </c>
      <c r="P19" s="148"/>
      <c r="Q19" s="85" t="s">
        <v>278</v>
      </c>
      <c r="R19" s="148"/>
      <c r="S19" s="85" t="s">
        <v>278</v>
      </c>
      <c r="T19" s="148"/>
      <c r="U19" s="85" t="s">
        <v>278</v>
      </c>
      <c r="V19" s="148"/>
      <c r="W19" s="85"/>
      <c r="X19" s="148"/>
      <c r="Y19" s="85" t="s">
        <v>278</v>
      </c>
      <c r="Z19" s="148"/>
      <c r="AA19" s="85" t="s">
        <v>278</v>
      </c>
      <c r="AB19" s="148"/>
      <c r="AC19" s="85" t="s">
        <v>278</v>
      </c>
      <c r="AD19" s="148"/>
      <c r="AE19" s="85" t="s">
        <v>83</v>
      </c>
      <c r="AF19" s="148"/>
      <c r="AG19" s="85" t="s">
        <v>278</v>
      </c>
      <c r="AH19" s="148"/>
      <c r="AI19" s="85" t="s">
        <v>278</v>
      </c>
      <c r="AJ19" s="148"/>
      <c r="AK19" s="85" t="s">
        <v>278</v>
      </c>
      <c r="AL19" s="148"/>
      <c r="AM19" s="85"/>
      <c r="AN19" s="148"/>
    </row>
    <row r="20" spans="1:40" ht="12.75" customHeight="1" x14ac:dyDescent="0.3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278</v>
      </c>
      <c r="P20" s="147"/>
      <c r="Q20" s="232" t="s">
        <v>278</v>
      </c>
      <c r="R20" s="147"/>
      <c r="S20" s="232" t="s">
        <v>278</v>
      </c>
      <c r="T20" s="147"/>
      <c r="U20" s="232" t="s">
        <v>278</v>
      </c>
      <c r="V20" s="147"/>
      <c r="W20" s="232"/>
      <c r="X20" s="147"/>
      <c r="Y20" s="232" t="s">
        <v>278</v>
      </c>
      <c r="Z20" s="147"/>
      <c r="AA20" s="232" t="s">
        <v>278</v>
      </c>
      <c r="AB20" s="147"/>
      <c r="AC20" s="232" t="s">
        <v>278</v>
      </c>
      <c r="AD20" s="147"/>
      <c r="AE20" s="232" t="s">
        <v>278</v>
      </c>
      <c r="AF20" s="147"/>
      <c r="AG20" s="232" t="s">
        <v>278</v>
      </c>
      <c r="AH20" s="147"/>
      <c r="AI20" s="232" t="s">
        <v>278</v>
      </c>
      <c r="AJ20" s="147"/>
      <c r="AK20" s="232" t="s">
        <v>278</v>
      </c>
      <c r="AL20" s="147"/>
      <c r="AM20" s="232"/>
      <c r="AN20" s="147"/>
    </row>
    <row r="21" spans="1:40" ht="12.75" customHeight="1" x14ac:dyDescent="0.25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278</v>
      </c>
      <c r="P21" s="149"/>
      <c r="Q21" s="19" t="s">
        <v>278</v>
      </c>
      <c r="R21" s="149"/>
      <c r="S21" s="19" t="s">
        <v>278</v>
      </c>
      <c r="T21" s="149"/>
      <c r="U21" s="19" t="s">
        <v>278</v>
      </c>
      <c r="V21" s="149"/>
      <c r="W21" s="19"/>
      <c r="X21" s="149"/>
      <c r="Y21" s="19" t="s">
        <v>278</v>
      </c>
      <c r="Z21" s="149"/>
      <c r="AA21" s="19" t="s">
        <v>278</v>
      </c>
      <c r="AB21" s="149"/>
      <c r="AC21" s="19" t="s">
        <v>278</v>
      </c>
      <c r="AD21" s="149"/>
      <c r="AE21" s="19" t="s">
        <v>278</v>
      </c>
      <c r="AF21" s="149"/>
      <c r="AG21" s="19" t="s">
        <v>278</v>
      </c>
      <c r="AH21" s="149"/>
      <c r="AI21" s="19" t="s">
        <v>278</v>
      </c>
      <c r="AJ21" s="149"/>
      <c r="AK21" s="19" t="s">
        <v>278</v>
      </c>
      <c r="AL21" s="149"/>
      <c r="AM21" s="19"/>
      <c r="AN21" s="149"/>
    </row>
    <row r="22" spans="1:40" ht="12.75" customHeight="1" x14ac:dyDescent="0.3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83</v>
      </c>
      <c r="P22" s="148" t="s">
        <v>281</v>
      </c>
      <c r="Q22" s="233" t="s">
        <v>298</v>
      </c>
      <c r="R22" s="148" t="s">
        <v>278</v>
      </c>
      <c r="S22" s="233" t="s">
        <v>278</v>
      </c>
      <c r="T22" s="148"/>
      <c r="U22" s="233" t="s">
        <v>278</v>
      </c>
      <c r="V22" s="148"/>
      <c r="W22" s="233"/>
      <c r="X22" s="148"/>
      <c r="Y22" s="233" t="s">
        <v>83</v>
      </c>
      <c r="Z22" s="148" t="s">
        <v>85</v>
      </c>
      <c r="AA22" s="233" t="s">
        <v>282</v>
      </c>
      <c r="AB22" s="148" t="s">
        <v>90</v>
      </c>
      <c r="AC22" s="233" t="s">
        <v>83</v>
      </c>
      <c r="AD22" s="148" t="s">
        <v>281</v>
      </c>
      <c r="AE22" s="233" t="s">
        <v>83</v>
      </c>
      <c r="AF22" s="148"/>
      <c r="AG22" s="233" t="s">
        <v>298</v>
      </c>
      <c r="AH22" s="148"/>
      <c r="AI22" s="233" t="s">
        <v>278</v>
      </c>
      <c r="AJ22" s="148"/>
      <c r="AK22" s="233" t="s">
        <v>278</v>
      </c>
      <c r="AL22" s="148"/>
      <c r="AM22" s="233"/>
      <c r="AN22" s="148"/>
    </row>
    <row r="23" spans="1:40" ht="12.75" customHeight="1" x14ac:dyDescent="0.3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83</v>
      </c>
      <c r="P23" s="148" t="s">
        <v>281</v>
      </c>
      <c r="Q23" s="85" t="s">
        <v>298</v>
      </c>
      <c r="R23" s="148" t="s">
        <v>286</v>
      </c>
      <c r="S23" s="85" t="s">
        <v>278</v>
      </c>
      <c r="T23" s="148"/>
      <c r="U23" s="85" t="s">
        <v>278</v>
      </c>
      <c r="V23" s="148"/>
      <c r="W23" s="85"/>
      <c r="X23" s="148"/>
      <c r="Y23" s="85" t="s">
        <v>83</v>
      </c>
      <c r="Z23" s="148" t="s">
        <v>85</v>
      </c>
      <c r="AA23" s="85" t="s">
        <v>282</v>
      </c>
      <c r="AB23" s="148" t="s">
        <v>90</v>
      </c>
      <c r="AC23" s="85" t="s">
        <v>83</v>
      </c>
      <c r="AD23" s="148" t="s">
        <v>281</v>
      </c>
      <c r="AE23" s="85" t="s">
        <v>83</v>
      </c>
      <c r="AF23" s="148"/>
      <c r="AG23" s="85" t="s">
        <v>298</v>
      </c>
      <c r="AH23" s="148" t="s">
        <v>276</v>
      </c>
      <c r="AI23" s="85" t="s">
        <v>278</v>
      </c>
      <c r="AJ23" s="148"/>
      <c r="AK23" s="85" t="s">
        <v>278</v>
      </c>
      <c r="AL23" s="148"/>
      <c r="AM23" s="85"/>
      <c r="AN23" s="148"/>
    </row>
    <row r="24" spans="1:40" ht="12.75" customHeight="1" x14ac:dyDescent="0.3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83</v>
      </c>
      <c r="P24" s="148" t="s">
        <v>281</v>
      </c>
      <c r="Q24" s="85" t="s">
        <v>298</v>
      </c>
      <c r="R24" s="148" t="s">
        <v>286</v>
      </c>
      <c r="S24" s="85" t="s">
        <v>83</v>
      </c>
      <c r="T24" s="148" t="s">
        <v>280</v>
      </c>
      <c r="U24" s="85" t="s">
        <v>83</v>
      </c>
      <c r="V24" s="148" t="s">
        <v>90</v>
      </c>
      <c r="W24" s="85"/>
      <c r="X24" s="148"/>
      <c r="Y24" s="85" t="s">
        <v>83</v>
      </c>
      <c r="Z24" s="148" t="s">
        <v>85</v>
      </c>
      <c r="AA24" s="85" t="s">
        <v>282</v>
      </c>
      <c r="AB24" s="148" t="s">
        <v>89</v>
      </c>
      <c r="AC24" s="85" t="s">
        <v>83</v>
      </c>
      <c r="AD24" s="148" t="s">
        <v>281</v>
      </c>
      <c r="AE24" s="85" t="s">
        <v>83</v>
      </c>
      <c r="AF24" s="148"/>
      <c r="AG24" s="85" t="s">
        <v>276</v>
      </c>
      <c r="AH24" s="148" t="s">
        <v>296</v>
      </c>
      <c r="AI24" s="85" t="s">
        <v>83</v>
      </c>
      <c r="AJ24" s="148" t="s">
        <v>281</v>
      </c>
      <c r="AK24" s="85" t="s">
        <v>83</v>
      </c>
      <c r="AL24" s="148" t="s">
        <v>277</v>
      </c>
      <c r="AM24" s="85"/>
      <c r="AN24" s="148"/>
    </row>
    <row r="25" spans="1:40" ht="12.75" customHeight="1" x14ac:dyDescent="0.3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278</v>
      </c>
      <c r="P25" s="148"/>
      <c r="Q25" s="85" t="s">
        <v>84</v>
      </c>
      <c r="R25" s="148" t="s">
        <v>288</v>
      </c>
      <c r="S25" s="85" t="s">
        <v>83</v>
      </c>
      <c r="T25" s="148" t="s">
        <v>280</v>
      </c>
      <c r="U25" s="85" t="s">
        <v>83</v>
      </c>
      <c r="V25" s="148" t="s">
        <v>90</v>
      </c>
      <c r="W25" s="85"/>
      <c r="X25" s="148"/>
      <c r="Y25" s="85" t="s">
        <v>278</v>
      </c>
      <c r="Z25" s="148"/>
      <c r="AA25" s="85" t="s">
        <v>278</v>
      </c>
      <c r="AB25" s="148"/>
      <c r="AC25" s="85" t="s">
        <v>278</v>
      </c>
      <c r="AD25" s="148"/>
      <c r="AE25" s="85" t="s">
        <v>83</v>
      </c>
      <c r="AF25" s="148"/>
      <c r="AG25" s="85" t="s">
        <v>278</v>
      </c>
      <c r="AH25" s="148"/>
      <c r="AI25" s="85" t="s">
        <v>83</v>
      </c>
      <c r="AJ25" s="148" t="s">
        <v>281</v>
      </c>
      <c r="AK25" s="85" t="s">
        <v>484</v>
      </c>
      <c r="AL25" s="148" t="s">
        <v>522</v>
      </c>
      <c r="AM25" s="85"/>
      <c r="AN25" s="148"/>
    </row>
    <row r="26" spans="1:40" ht="12.75" customHeight="1" x14ac:dyDescent="0.3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278</v>
      </c>
      <c r="P26" s="148"/>
      <c r="Q26" s="85" t="s">
        <v>278</v>
      </c>
      <c r="R26" s="148" t="s">
        <v>288</v>
      </c>
      <c r="S26" s="85" t="s">
        <v>83</v>
      </c>
      <c r="T26" s="148" t="s">
        <v>280</v>
      </c>
      <c r="U26" s="85" t="s">
        <v>83</v>
      </c>
      <c r="V26" s="148" t="s">
        <v>85</v>
      </c>
      <c r="W26" s="85"/>
      <c r="X26" s="148"/>
      <c r="Y26" s="85" t="s">
        <v>278</v>
      </c>
      <c r="Z26" s="148"/>
      <c r="AA26" s="85" t="s">
        <v>278</v>
      </c>
      <c r="AB26" s="148"/>
      <c r="AC26" s="85" t="s">
        <v>278</v>
      </c>
      <c r="AD26" s="148"/>
      <c r="AE26" s="85" t="s">
        <v>83</v>
      </c>
      <c r="AF26" s="148"/>
      <c r="AG26" s="85" t="s">
        <v>278</v>
      </c>
      <c r="AH26" s="148"/>
      <c r="AI26" s="85" t="s">
        <v>83</v>
      </c>
      <c r="AJ26" s="148" t="s">
        <v>281</v>
      </c>
      <c r="AK26" s="85" t="s">
        <v>83</v>
      </c>
      <c r="AL26" s="148" t="s">
        <v>89</v>
      </c>
      <c r="AM26" s="85"/>
      <c r="AN26" s="148"/>
    </row>
    <row r="27" spans="1:40" ht="12.75" customHeight="1" x14ac:dyDescent="0.3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278</v>
      </c>
      <c r="P27" s="147"/>
      <c r="Q27" s="232" t="s">
        <v>278</v>
      </c>
      <c r="R27" s="147"/>
      <c r="S27" s="232" t="s">
        <v>278</v>
      </c>
      <c r="T27" s="147"/>
      <c r="U27" s="232" t="s">
        <v>278</v>
      </c>
      <c r="V27" s="147"/>
      <c r="W27" s="232"/>
      <c r="X27" s="147"/>
      <c r="Y27" s="232" t="s">
        <v>278</v>
      </c>
      <c r="Z27" s="147"/>
      <c r="AA27" s="232" t="s">
        <v>278</v>
      </c>
      <c r="AB27" s="147"/>
      <c r="AC27" s="232" t="s">
        <v>278</v>
      </c>
      <c r="AD27" s="147"/>
      <c r="AE27" s="232" t="s">
        <v>278</v>
      </c>
      <c r="AF27" s="147"/>
      <c r="AG27" s="232" t="s">
        <v>278</v>
      </c>
      <c r="AH27" s="147"/>
      <c r="AI27" s="232" t="s">
        <v>278</v>
      </c>
      <c r="AJ27" s="147"/>
      <c r="AK27" s="232" t="s">
        <v>278</v>
      </c>
      <c r="AL27" s="147"/>
      <c r="AM27" s="232"/>
      <c r="AN27" s="147"/>
    </row>
    <row r="28" spans="1:40" ht="12.75" customHeight="1" x14ac:dyDescent="0.25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278</v>
      </c>
      <c r="P28" s="149"/>
      <c r="Q28" s="19" t="s">
        <v>278</v>
      </c>
      <c r="R28" s="149"/>
      <c r="S28" s="19" t="s">
        <v>278</v>
      </c>
      <c r="T28" s="149"/>
      <c r="U28" s="19" t="s">
        <v>278</v>
      </c>
      <c r="V28" s="149"/>
      <c r="W28" s="19"/>
      <c r="X28" s="149"/>
      <c r="Y28" s="19" t="s">
        <v>278</v>
      </c>
      <c r="Z28" s="149"/>
      <c r="AA28" s="19" t="s">
        <v>278</v>
      </c>
      <c r="AB28" s="149"/>
      <c r="AC28" s="19" t="s">
        <v>278</v>
      </c>
      <c r="AD28" s="149"/>
      <c r="AE28" s="19" t="s">
        <v>278</v>
      </c>
      <c r="AF28" s="149"/>
      <c r="AG28" s="19" t="s">
        <v>278</v>
      </c>
      <c r="AH28" s="149"/>
      <c r="AI28" s="19" t="s">
        <v>278</v>
      </c>
      <c r="AJ28" s="149"/>
      <c r="AK28" s="19" t="s">
        <v>278</v>
      </c>
      <c r="AL28" s="149"/>
      <c r="AM28" s="19"/>
      <c r="AN28" s="149"/>
    </row>
    <row r="29" spans="1:40" ht="12.75" customHeight="1" x14ac:dyDescent="0.3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276</v>
      </c>
      <c r="P29" s="148"/>
      <c r="Q29" s="233" t="s">
        <v>276</v>
      </c>
      <c r="R29" s="148"/>
      <c r="S29" s="233" t="s">
        <v>276</v>
      </c>
      <c r="T29" s="148"/>
      <c r="U29" s="233" t="s">
        <v>276</v>
      </c>
      <c r="V29" s="148"/>
      <c r="W29" s="233"/>
      <c r="X29" s="148"/>
      <c r="Y29" s="233" t="s">
        <v>276</v>
      </c>
      <c r="Z29" s="148"/>
      <c r="AA29" s="233" t="s">
        <v>276</v>
      </c>
      <c r="AB29" s="148" t="s">
        <v>82</v>
      </c>
      <c r="AC29" s="233" t="s">
        <v>276</v>
      </c>
      <c r="AD29" s="148" t="s">
        <v>288</v>
      </c>
      <c r="AE29" s="233" t="s">
        <v>83</v>
      </c>
      <c r="AF29" s="148"/>
      <c r="AG29" s="233" t="s">
        <v>276</v>
      </c>
      <c r="AH29" s="148"/>
      <c r="AI29" s="233" t="s">
        <v>276</v>
      </c>
      <c r="AJ29" s="148"/>
      <c r="AK29" s="233" t="s">
        <v>276</v>
      </c>
      <c r="AL29" s="148" t="s">
        <v>542</v>
      </c>
      <c r="AM29" s="233"/>
      <c r="AN29" s="148"/>
    </row>
    <row r="30" spans="1:40" ht="12.75" customHeight="1" x14ac:dyDescent="0.3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276</v>
      </c>
      <c r="P30" s="148"/>
      <c r="Q30" s="85" t="s">
        <v>276</v>
      </c>
      <c r="R30" s="148"/>
      <c r="S30" s="85" t="s">
        <v>276</v>
      </c>
      <c r="T30" s="148" t="s">
        <v>522</v>
      </c>
      <c r="U30" s="85" t="s">
        <v>276</v>
      </c>
      <c r="V30" s="148"/>
      <c r="W30" s="85"/>
      <c r="X30" s="148"/>
      <c r="Y30" s="85" t="s">
        <v>276</v>
      </c>
      <c r="Z30" s="148" t="s">
        <v>484</v>
      </c>
      <c r="AA30" s="85" t="s">
        <v>276</v>
      </c>
      <c r="AB30" s="148" t="s">
        <v>82</v>
      </c>
      <c r="AC30" s="85" t="s">
        <v>276</v>
      </c>
      <c r="AD30" s="148"/>
      <c r="AE30" s="85" t="s">
        <v>83</v>
      </c>
      <c r="AF30" s="148"/>
      <c r="AG30" s="85" t="s">
        <v>276</v>
      </c>
      <c r="AH30" s="148"/>
      <c r="AI30" s="85" t="s">
        <v>276</v>
      </c>
      <c r="AJ30" s="148"/>
      <c r="AK30" s="85" t="s">
        <v>276</v>
      </c>
      <c r="AL30" s="148"/>
      <c r="AM30" s="85"/>
      <c r="AN30" s="148"/>
    </row>
    <row r="31" spans="1:40" ht="12.75" customHeight="1" x14ac:dyDescent="0.3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277</v>
      </c>
      <c r="P31" s="148" t="s">
        <v>84</v>
      </c>
      <c r="Q31" s="85" t="s">
        <v>277</v>
      </c>
      <c r="R31" s="148" t="s">
        <v>286</v>
      </c>
      <c r="S31" s="85" t="s">
        <v>277</v>
      </c>
      <c r="T31" s="148"/>
      <c r="U31" s="85" t="s">
        <v>277</v>
      </c>
      <c r="V31" s="148" t="s">
        <v>492</v>
      </c>
      <c r="W31" s="85"/>
      <c r="X31" s="148"/>
      <c r="Y31" s="85" t="s">
        <v>277</v>
      </c>
      <c r="Z31" s="148"/>
      <c r="AA31" s="85" t="s">
        <v>277</v>
      </c>
      <c r="AB31" s="148" t="s">
        <v>82</v>
      </c>
      <c r="AC31" s="85" t="s">
        <v>277</v>
      </c>
      <c r="AD31" s="148"/>
      <c r="AE31" s="85" t="s">
        <v>83</v>
      </c>
      <c r="AF31" s="148"/>
      <c r="AG31" s="85" t="s">
        <v>277</v>
      </c>
      <c r="AH31" s="148"/>
      <c r="AI31" s="85" t="s">
        <v>277</v>
      </c>
      <c r="AJ31" s="148" t="s">
        <v>84</v>
      </c>
      <c r="AK31" s="85" t="s">
        <v>277</v>
      </c>
      <c r="AL31" s="148"/>
      <c r="AM31" s="85"/>
      <c r="AN31" s="148"/>
    </row>
    <row r="32" spans="1:40" ht="12.75" customHeight="1" x14ac:dyDescent="0.3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277</v>
      </c>
      <c r="P32" s="148" t="s">
        <v>86</v>
      </c>
      <c r="Q32" s="85" t="s">
        <v>277</v>
      </c>
      <c r="R32" s="148" t="s">
        <v>82</v>
      </c>
      <c r="S32" s="85" t="s">
        <v>277</v>
      </c>
      <c r="T32" s="148"/>
      <c r="U32" s="85" t="s">
        <v>277</v>
      </c>
      <c r="V32" s="148" t="s">
        <v>289</v>
      </c>
      <c r="W32" s="85"/>
      <c r="X32" s="148"/>
      <c r="Y32" s="85" t="s">
        <v>277</v>
      </c>
      <c r="Z32" s="148" t="s">
        <v>492</v>
      </c>
      <c r="AA32" s="85" t="s">
        <v>277</v>
      </c>
      <c r="AB32" s="148" t="s">
        <v>82</v>
      </c>
      <c r="AC32" s="85" t="s">
        <v>277</v>
      </c>
      <c r="AD32" s="148"/>
      <c r="AE32" s="85" t="s">
        <v>83</v>
      </c>
      <c r="AF32" s="148"/>
      <c r="AG32" s="85" t="s">
        <v>277</v>
      </c>
      <c r="AH32" s="148" t="s">
        <v>537</v>
      </c>
      <c r="AI32" s="85" t="s">
        <v>277</v>
      </c>
      <c r="AJ32" s="148" t="s">
        <v>492</v>
      </c>
      <c r="AK32" s="85" t="s">
        <v>277</v>
      </c>
      <c r="AL32" s="148"/>
      <c r="AM32" s="85"/>
      <c r="AN32" s="148"/>
    </row>
    <row r="33" spans="1:40" ht="12.75" customHeight="1" x14ac:dyDescent="0.3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277</v>
      </c>
      <c r="P33" s="148" t="s">
        <v>510</v>
      </c>
      <c r="Q33" s="85" t="s">
        <v>82</v>
      </c>
      <c r="R33" s="148"/>
      <c r="S33" s="85" t="s">
        <v>82</v>
      </c>
      <c r="T33" s="148"/>
      <c r="U33" s="85" t="s">
        <v>82</v>
      </c>
      <c r="V33" s="148"/>
      <c r="W33" s="85"/>
      <c r="X33" s="148"/>
      <c r="Y33" s="85" t="s">
        <v>82</v>
      </c>
      <c r="Z33" s="148" t="s">
        <v>88</v>
      </c>
      <c r="AA33" s="85" t="s">
        <v>82</v>
      </c>
      <c r="AB33" s="148"/>
      <c r="AC33" s="85" t="s">
        <v>82</v>
      </c>
      <c r="AD33" s="148"/>
      <c r="AE33" s="85" t="s">
        <v>83</v>
      </c>
      <c r="AF33" s="148"/>
      <c r="AG33" s="85" t="s">
        <v>82</v>
      </c>
      <c r="AH33" s="148"/>
      <c r="AI33" s="85" t="s">
        <v>82</v>
      </c>
      <c r="AJ33" s="148" t="s">
        <v>492</v>
      </c>
      <c r="AK33" s="85" t="s">
        <v>82</v>
      </c>
      <c r="AL33" s="148"/>
      <c r="AM33" s="85"/>
      <c r="AN33" s="148"/>
    </row>
    <row r="34" spans="1:40" ht="12.75" customHeight="1" x14ac:dyDescent="0.25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277</v>
      </c>
      <c r="P34" s="149" t="s">
        <v>510</v>
      </c>
      <c r="Q34" s="19" t="s">
        <v>82</v>
      </c>
      <c r="R34" s="149"/>
      <c r="S34" s="19" t="s">
        <v>82</v>
      </c>
      <c r="T34" s="149"/>
      <c r="U34" s="19" t="s">
        <v>82</v>
      </c>
      <c r="V34" s="149"/>
      <c r="W34" s="19"/>
      <c r="X34" s="149"/>
      <c r="Y34" s="19" t="s">
        <v>82</v>
      </c>
      <c r="Z34" s="149"/>
      <c r="AA34" s="19" t="s">
        <v>82</v>
      </c>
      <c r="AB34" s="149"/>
      <c r="AC34" s="19" t="s">
        <v>82</v>
      </c>
      <c r="AD34" s="149"/>
      <c r="AE34" s="19" t="s">
        <v>278</v>
      </c>
      <c r="AF34" s="149"/>
      <c r="AG34" s="19" t="s">
        <v>82</v>
      </c>
      <c r="AH34" s="149"/>
      <c r="AI34" s="19" t="s">
        <v>82</v>
      </c>
      <c r="AJ34" s="149" t="s">
        <v>492</v>
      </c>
      <c r="AK34" s="19" t="s">
        <v>82</v>
      </c>
      <c r="AL34" s="149"/>
      <c r="AM34" s="19"/>
      <c r="AN34" s="149"/>
    </row>
    <row r="35" spans="1:40" ht="12.75" customHeight="1" x14ac:dyDescent="0.25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82</v>
      </c>
      <c r="P35" s="149" t="s">
        <v>277</v>
      </c>
      <c r="Q35" s="19" t="s">
        <v>82</v>
      </c>
      <c r="R35" s="149"/>
      <c r="S35" s="19" t="s">
        <v>82</v>
      </c>
      <c r="T35" s="149"/>
      <c r="U35" s="19" t="s">
        <v>82</v>
      </c>
      <c r="V35" s="149"/>
      <c r="W35" s="19"/>
      <c r="X35" s="149"/>
      <c r="Y35" s="19" t="s">
        <v>82</v>
      </c>
      <c r="Z35" s="149"/>
      <c r="AA35" s="19" t="s">
        <v>82</v>
      </c>
      <c r="AB35" s="149"/>
      <c r="AC35" s="19" t="s">
        <v>82</v>
      </c>
      <c r="AD35" s="149"/>
      <c r="AE35" s="19" t="s">
        <v>278</v>
      </c>
      <c r="AF35" s="149"/>
      <c r="AG35" s="19" t="s">
        <v>82</v>
      </c>
      <c r="AH35" s="149"/>
      <c r="AI35" s="19" t="s">
        <v>82</v>
      </c>
      <c r="AJ35" s="149" t="s">
        <v>492</v>
      </c>
      <c r="AK35" s="19" t="s">
        <v>82</v>
      </c>
      <c r="AL35" s="149" t="s">
        <v>278</v>
      </c>
      <c r="AM35" s="19"/>
      <c r="AN35" s="149"/>
    </row>
    <row r="36" spans="1:40" ht="12.75" customHeight="1" x14ac:dyDescent="0.3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278</v>
      </c>
      <c r="P36" s="148"/>
      <c r="Q36" s="233" t="s">
        <v>278</v>
      </c>
      <c r="R36" s="148"/>
      <c r="S36" s="233" t="s">
        <v>278</v>
      </c>
      <c r="T36" s="148"/>
      <c r="U36" s="233" t="s">
        <v>278</v>
      </c>
      <c r="V36" s="148"/>
      <c r="W36" s="233"/>
      <c r="X36" s="148"/>
      <c r="Y36" s="233" t="s">
        <v>278</v>
      </c>
      <c r="Z36" s="148"/>
      <c r="AA36" s="233" t="s">
        <v>278</v>
      </c>
      <c r="AB36" s="148"/>
      <c r="AC36" s="233" t="s">
        <v>278</v>
      </c>
      <c r="AD36" s="148"/>
      <c r="AE36" s="233" t="s">
        <v>278</v>
      </c>
      <c r="AF36" s="148"/>
      <c r="AG36" s="233" t="s">
        <v>278</v>
      </c>
      <c r="AH36" s="148"/>
      <c r="AI36" s="233" t="s">
        <v>278</v>
      </c>
      <c r="AJ36" s="148"/>
      <c r="AK36" s="233" t="s">
        <v>278</v>
      </c>
      <c r="AL36" s="148" t="s">
        <v>84</v>
      </c>
      <c r="AM36" s="233"/>
      <c r="AN36" s="148"/>
    </row>
    <row r="37" spans="1:40" ht="12.75" customHeight="1" x14ac:dyDescent="0.3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278</v>
      </c>
      <c r="P37" s="148"/>
      <c r="Q37" s="85" t="s">
        <v>278</v>
      </c>
      <c r="R37" s="148"/>
      <c r="S37" s="85" t="s">
        <v>278</v>
      </c>
      <c r="T37" s="148"/>
      <c r="U37" s="85" t="s">
        <v>278</v>
      </c>
      <c r="V37" s="148"/>
      <c r="W37" s="85"/>
      <c r="X37" s="148"/>
      <c r="Y37" s="85" t="s">
        <v>278</v>
      </c>
      <c r="Z37" s="148"/>
      <c r="AA37" s="85" t="s">
        <v>278</v>
      </c>
      <c r="AB37" s="148"/>
      <c r="AC37" s="85" t="s">
        <v>278</v>
      </c>
      <c r="AD37" s="148"/>
      <c r="AE37" s="85" t="s">
        <v>278</v>
      </c>
      <c r="AF37" s="148" t="s">
        <v>276</v>
      </c>
      <c r="AG37" s="85" t="s">
        <v>278</v>
      </c>
      <c r="AH37" s="148"/>
      <c r="AI37" s="85" t="s">
        <v>278</v>
      </c>
      <c r="AJ37" s="148"/>
      <c r="AK37" s="85" t="s">
        <v>278</v>
      </c>
      <c r="AL37" s="148" t="s">
        <v>84</v>
      </c>
      <c r="AM37" s="85"/>
      <c r="AN37" s="148"/>
    </row>
    <row r="38" spans="1:40" ht="12.75" customHeight="1" x14ac:dyDescent="0.3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276</v>
      </c>
      <c r="P38" s="148"/>
      <c r="Q38" s="85" t="s">
        <v>276</v>
      </c>
      <c r="R38" s="148"/>
      <c r="S38" s="85" t="s">
        <v>276</v>
      </c>
      <c r="T38" s="148" t="s">
        <v>280</v>
      </c>
      <c r="U38" s="85" t="s">
        <v>276</v>
      </c>
      <c r="V38" s="148" t="s">
        <v>277</v>
      </c>
      <c r="W38" s="85"/>
      <c r="X38" s="148"/>
      <c r="Y38" s="85" t="s">
        <v>276</v>
      </c>
      <c r="Z38" s="148"/>
      <c r="AA38" s="85" t="s">
        <v>276</v>
      </c>
      <c r="AB38" s="148" t="s">
        <v>82</v>
      </c>
      <c r="AC38" s="85" t="s">
        <v>276</v>
      </c>
      <c r="AD38" s="148"/>
      <c r="AE38" s="85" t="s">
        <v>276</v>
      </c>
      <c r="AF38" s="148"/>
      <c r="AG38" s="85" t="s">
        <v>276</v>
      </c>
      <c r="AH38" s="148" t="s">
        <v>481</v>
      </c>
      <c r="AI38" s="85" t="s">
        <v>276</v>
      </c>
      <c r="AJ38" s="148"/>
      <c r="AK38" s="85" t="s">
        <v>276</v>
      </c>
      <c r="AL38" s="148" t="s">
        <v>84</v>
      </c>
      <c r="AM38" s="85"/>
      <c r="AN38" s="148"/>
    </row>
    <row r="39" spans="1:40" ht="12.75" customHeight="1" x14ac:dyDescent="0.3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276</v>
      </c>
      <c r="P39" s="148"/>
      <c r="Q39" s="85" t="s">
        <v>276</v>
      </c>
      <c r="R39" s="148"/>
      <c r="S39" s="85" t="s">
        <v>276</v>
      </c>
      <c r="T39" s="148" t="s">
        <v>280</v>
      </c>
      <c r="U39" s="85" t="s">
        <v>276</v>
      </c>
      <c r="V39" s="148" t="s">
        <v>277</v>
      </c>
      <c r="W39" s="85"/>
      <c r="X39" s="148"/>
      <c r="Y39" s="85" t="s">
        <v>276</v>
      </c>
      <c r="Z39" s="148"/>
      <c r="AA39" s="85" t="s">
        <v>276</v>
      </c>
      <c r="AB39" s="148" t="s">
        <v>82</v>
      </c>
      <c r="AC39" s="85" t="s">
        <v>276</v>
      </c>
      <c r="AD39" s="148" t="s">
        <v>294</v>
      </c>
      <c r="AE39" s="85" t="s">
        <v>276</v>
      </c>
      <c r="AF39" s="148"/>
      <c r="AG39" s="85" t="s">
        <v>276</v>
      </c>
      <c r="AH39" s="148"/>
      <c r="AI39" s="85" t="s">
        <v>276</v>
      </c>
      <c r="AJ39" s="148"/>
      <c r="AK39" s="85" t="s">
        <v>278</v>
      </c>
      <c r="AL39" s="148" t="s">
        <v>276</v>
      </c>
      <c r="AM39" s="85"/>
      <c r="AN39" s="148"/>
    </row>
    <row r="40" spans="1:40" ht="12.75" customHeight="1" x14ac:dyDescent="0.3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277</v>
      </c>
      <c r="P40" s="148"/>
      <c r="Q40" s="85" t="s">
        <v>277</v>
      </c>
      <c r="R40" s="148"/>
      <c r="S40" s="85" t="s">
        <v>277</v>
      </c>
      <c r="T40" s="148"/>
      <c r="U40" s="85" t="s">
        <v>277</v>
      </c>
      <c r="V40" s="148" t="s">
        <v>82</v>
      </c>
      <c r="W40" s="85"/>
      <c r="X40" s="148"/>
      <c r="Y40" s="85" t="s">
        <v>277</v>
      </c>
      <c r="Z40" s="148"/>
      <c r="AA40" s="85" t="s">
        <v>277</v>
      </c>
      <c r="AB40" s="148" t="s">
        <v>82</v>
      </c>
      <c r="AC40" s="85" t="s">
        <v>82</v>
      </c>
      <c r="AD40" s="148" t="s">
        <v>492</v>
      </c>
      <c r="AE40" s="85" t="s">
        <v>277</v>
      </c>
      <c r="AF40" s="148"/>
      <c r="AG40" s="85" t="s">
        <v>277</v>
      </c>
      <c r="AH40" s="148"/>
      <c r="AI40" s="85" t="s">
        <v>277</v>
      </c>
      <c r="AJ40" s="148"/>
      <c r="AK40" s="85" t="s">
        <v>277</v>
      </c>
      <c r="AL40" s="148"/>
      <c r="AM40" s="85"/>
      <c r="AN40" s="148"/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277</v>
      </c>
      <c r="P41" s="162"/>
      <c r="Q41" s="124" t="s">
        <v>277</v>
      </c>
      <c r="R41" s="162" t="s">
        <v>88</v>
      </c>
      <c r="S41" s="124" t="s">
        <v>277</v>
      </c>
      <c r="T41" s="162"/>
      <c r="U41" s="124" t="s">
        <v>277</v>
      </c>
      <c r="V41" s="162" t="s">
        <v>86</v>
      </c>
      <c r="W41" s="124"/>
      <c r="X41" s="162"/>
      <c r="Y41" s="124" t="s">
        <v>277</v>
      </c>
      <c r="Z41" s="162"/>
      <c r="AA41" s="124" t="s">
        <v>277</v>
      </c>
      <c r="AB41" s="162" t="s">
        <v>82</v>
      </c>
      <c r="AC41" s="124" t="s">
        <v>277</v>
      </c>
      <c r="AD41" s="162" t="s">
        <v>82</v>
      </c>
      <c r="AE41" s="124" t="s">
        <v>277</v>
      </c>
      <c r="AF41" s="162"/>
      <c r="AG41" s="124" t="s">
        <v>277</v>
      </c>
      <c r="AH41" s="162"/>
      <c r="AI41" s="124" t="s">
        <v>277</v>
      </c>
      <c r="AJ41" s="162"/>
      <c r="AK41" s="124" t="s">
        <v>277</v>
      </c>
      <c r="AL41" s="162" t="s">
        <v>85</v>
      </c>
      <c r="AM41" s="124"/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277</v>
      </c>
      <c r="P42" s="149"/>
      <c r="Q42" s="19" t="s">
        <v>277</v>
      </c>
      <c r="R42" s="149"/>
      <c r="S42" s="19" t="s">
        <v>277</v>
      </c>
      <c r="T42" s="149"/>
      <c r="U42" s="19" t="s">
        <v>277</v>
      </c>
      <c r="V42" s="149"/>
      <c r="W42" s="19"/>
      <c r="X42" s="149"/>
      <c r="Y42" s="19" t="s">
        <v>277</v>
      </c>
      <c r="Z42" s="149"/>
      <c r="AA42" s="19" t="s">
        <v>277</v>
      </c>
      <c r="AB42" s="149" t="s">
        <v>82</v>
      </c>
      <c r="AC42" s="19" t="s">
        <v>277</v>
      </c>
      <c r="AD42" s="149" t="s">
        <v>82</v>
      </c>
      <c r="AE42" s="19" t="s">
        <v>277</v>
      </c>
      <c r="AF42" s="149"/>
      <c r="AG42" s="19" t="s">
        <v>277</v>
      </c>
      <c r="AH42" s="149"/>
      <c r="AI42" s="19" t="s">
        <v>277</v>
      </c>
      <c r="AJ42" s="149"/>
      <c r="AK42" s="19" t="s">
        <v>277</v>
      </c>
      <c r="AL42" s="149"/>
      <c r="AM42" s="19"/>
      <c r="AN42" s="149"/>
    </row>
    <row r="43" spans="1:40" ht="12.75" customHeight="1" x14ac:dyDescent="0.3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82</v>
      </c>
      <c r="P43" s="151" t="s">
        <v>492</v>
      </c>
      <c r="Q43" s="234" t="s">
        <v>82</v>
      </c>
      <c r="R43" s="151" t="s">
        <v>276</v>
      </c>
      <c r="S43" s="234" t="s">
        <v>82</v>
      </c>
      <c r="T43" s="151"/>
      <c r="U43" s="234" t="s">
        <v>82</v>
      </c>
      <c r="V43" s="151" t="s">
        <v>86</v>
      </c>
      <c r="W43" s="234"/>
      <c r="X43" s="151"/>
      <c r="Y43" s="234" t="s">
        <v>82</v>
      </c>
      <c r="Z43" s="151" t="s">
        <v>278</v>
      </c>
      <c r="AA43" s="234" t="s">
        <v>82</v>
      </c>
      <c r="AB43" s="151"/>
      <c r="AC43" s="234" t="s">
        <v>82</v>
      </c>
      <c r="AD43" s="151"/>
      <c r="AE43" s="234" t="s">
        <v>82</v>
      </c>
      <c r="AF43" s="151"/>
      <c r="AG43" s="234" t="s">
        <v>82</v>
      </c>
      <c r="AH43" s="151"/>
      <c r="AI43" s="234" t="s">
        <v>82</v>
      </c>
      <c r="AJ43" s="151"/>
      <c r="AK43" s="234" t="s">
        <v>82</v>
      </c>
      <c r="AL43" s="151"/>
      <c r="AM43" s="234"/>
      <c r="AN43" s="151"/>
    </row>
    <row r="44" spans="1:40" ht="12.75" customHeight="1" x14ac:dyDescent="0.3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82</v>
      </c>
      <c r="P44" s="151" t="s">
        <v>492</v>
      </c>
      <c r="Q44" s="84" t="s">
        <v>82</v>
      </c>
      <c r="R44" s="151" t="s">
        <v>84</v>
      </c>
      <c r="S44" s="84" t="s">
        <v>82</v>
      </c>
      <c r="T44" s="151"/>
      <c r="U44" s="84" t="s">
        <v>82</v>
      </c>
      <c r="V44" s="151" t="s">
        <v>86</v>
      </c>
      <c r="W44" s="84"/>
      <c r="X44" s="151"/>
      <c r="Y44" s="84" t="s">
        <v>82</v>
      </c>
      <c r="Z44" s="151" t="s">
        <v>84</v>
      </c>
      <c r="AA44" s="84" t="s">
        <v>82</v>
      </c>
      <c r="AB44" s="151"/>
      <c r="AC44" s="84" t="s">
        <v>82</v>
      </c>
      <c r="AD44" s="151"/>
      <c r="AE44" s="84" t="s">
        <v>82</v>
      </c>
      <c r="AF44" s="151"/>
      <c r="AG44" s="84" t="s">
        <v>82</v>
      </c>
      <c r="AH44" s="151" t="s">
        <v>523</v>
      </c>
      <c r="AI44" s="84" t="s">
        <v>82</v>
      </c>
      <c r="AJ44" s="151"/>
      <c r="AK44" s="84" t="s">
        <v>82</v>
      </c>
      <c r="AL44" s="151"/>
      <c r="AM44" s="84"/>
      <c r="AN44" s="151"/>
    </row>
    <row r="45" spans="1:40" ht="12.75" customHeight="1" x14ac:dyDescent="0.3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278</v>
      </c>
      <c r="P45" s="151" t="s">
        <v>492</v>
      </c>
      <c r="Q45" s="84" t="s">
        <v>278</v>
      </c>
      <c r="R45" s="151"/>
      <c r="S45" s="84" t="s">
        <v>278</v>
      </c>
      <c r="T45" s="151"/>
      <c r="U45" s="84" t="s">
        <v>278</v>
      </c>
      <c r="V45" s="151"/>
      <c r="W45" s="84"/>
      <c r="X45" s="151"/>
      <c r="Y45" s="84" t="s">
        <v>278</v>
      </c>
      <c r="Z45" s="151" t="s">
        <v>84</v>
      </c>
      <c r="AA45" s="84" t="s">
        <v>278</v>
      </c>
      <c r="AB45" s="151"/>
      <c r="AC45" s="84" t="s">
        <v>278</v>
      </c>
      <c r="AD45" s="151"/>
      <c r="AE45" s="84" t="s">
        <v>278</v>
      </c>
      <c r="AF45" s="151"/>
      <c r="AG45" s="84" t="s">
        <v>278</v>
      </c>
      <c r="AH45" s="151"/>
      <c r="AI45" s="84" t="s">
        <v>278</v>
      </c>
      <c r="AJ45" s="151"/>
      <c r="AK45" s="84" t="s">
        <v>278</v>
      </c>
      <c r="AL45" s="151"/>
      <c r="AM45" s="84"/>
      <c r="AN45" s="151"/>
    </row>
    <row r="46" spans="1:40" ht="12.75" customHeight="1" x14ac:dyDescent="0.3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278</v>
      </c>
      <c r="P46" s="151" t="s">
        <v>492</v>
      </c>
      <c r="Q46" s="84" t="s">
        <v>278</v>
      </c>
      <c r="R46" s="151"/>
      <c r="S46" s="84" t="s">
        <v>278</v>
      </c>
      <c r="T46" s="151"/>
      <c r="U46" s="84" t="s">
        <v>278</v>
      </c>
      <c r="V46" s="151"/>
      <c r="W46" s="84"/>
      <c r="X46" s="151"/>
      <c r="Y46" s="84" t="s">
        <v>278</v>
      </c>
      <c r="Z46" s="151"/>
      <c r="AA46" s="84" t="s">
        <v>278</v>
      </c>
      <c r="AB46" s="151"/>
      <c r="AC46" s="84" t="s">
        <v>278</v>
      </c>
      <c r="AD46" s="151"/>
      <c r="AE46" s="84" t="s">
        <v>278</v>
      </c>
      <c r="AF46" s="151"/>
      <c r="AG46" s="84" t="s">
        <v>278</v>
      </c>
      <c r="AH46" s="151"/>
      <c r="AI46" s="84" t="s">
        <v>278</v>
      </c>
      <c r="AJ46" s="151"/>
      <c r="AK46" s="84" t="s">
        <v>278</v>
      </c>
      <c r="AL46" s="151"/>
      <c r="AM46" s="84"/>
      <c r="AN46" s="151"/>
    </row>
    <row r="47" spans="1:40" ht="12.75" customHeight="1" x14ac:dyDescent="0.3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276</v>
      </c>
      <c r="P47" s="151" t="s">
        <v>492</v>
      </c>
      <c r="Q47" s="84" t="s">
        <v>276</v>
      </c>
      <c r="R47" s="151"/>
      <c r="S47" s="84" t="s">
        <v>276</v>
      </c>
      <c r="T47" s="151" t="s">
        <v>537</v>
      </c>
      <c r="U47" s="84" t="s">
        <v>276</v>
      </c>
      <c r="V47" s="151"/>
      <c r="W47" s="84"/>
      <c r="X47" s="151"/>
      <c r="Y47" s="84" t="s">
        <v>276</v>
      </c>
      <c r="Z47" s="151"/>
      <c r="AA47" s="84" t="s">
        <v>276</v>
      </c>
      <c r="AB47" s="151"/>
      <c r="AC47" s="84" t="s">
        <v>276</v>
      </c>
      <c r="AD47" s="151"/>
      <c r="AE47" s="84" t="s">
        <v>276</v>
      </c>
      <c r="AF47" s="151"/>
      <c r="AG47" s="84" t="s">
        <v>276</v>
      </c>
      <c r="AH47" s="151" t="s">
        <v>537</v>
      </c>
      <c r="AI47" s="84" t="s">
        <v>276</v>
      </c>
      <c r="AJ47" s="151"/>
      <c r="AK47" s="84" t="s">
        <v>276</v>
      </c>
      <c r="AL47" s="151"/>
      <c r="AM47" s="84"/>
      <c r="AN47" s="151"/>
    </row>
    <row r="48" spans="1:40" ht="12.75" customHeight="1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276</v>
      </c>
      <c r="P48" s="149" t="s">
        <v>87</v>
      </c>
      <c r="Q48" s="19" t="s">
        <v>276</v>
      </c>
      <c r="R48" s="149"/>
      <c r="S48" s="19" t="s">
        <v>276</v>
      </c>
      <c r="T48" s="149"/>
      <c r="U48" s="19" t="s">
        <v>276</v>
      </c>
      <c r="V48" s="149"/>
      <c r="W48" s="19"/>
      <c r="X48" s="149"/>
      <c r="Y48" s="19" t="s">
        <v>276</v>
      </c>
      <c r="Z48" s="149"/>
      <c r="AA48" s="19" t="s">
        <v>276</v>
      </c>
      <c r="AB48" s="149" t="s">
        <v>293</v>
      </c>
      <c r="AC48" s="19" t="s">
        <v>276</v>
      </c>
      <c r="AD48" s="149" t="s">
        <v>287</v>
      </c>
      <c r="AE48" s="19" t="s">
        <v>276</v>
      </c>
      <c r="AF48" s="149"/>
      <c r="AG48" s="19" t="s">
        <v>276</v>
      </c>
      <c r="AH48" s="149"/>
      <c r="AI48" s="19" t="s">
        <v>276</v>
      </c>
      <c r="AJ48" s="149"/>
      <c r="AK48" s="19" t="s">
        <v>276</v>
      </c>
      <c r="AL48" s="149"/>
      <c r="AM48" s="19"/>
      <c r="AN48" s="149"/>
    </row>
    <row r="49" spans="1:40" ht="12.75" customHeight="1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276</v>
      </c>
      <c r="P49" s="149"/>
      <c r="Q49" s="19" t="s">
        <v>276</v>
      </c>
      <c r="R49" s="149"/>
      <c r="S49" s="19" t="s">
        <v>276</v>
      </c>
      <c r="T49" s="149"/>
      <c r="U49" s="19" t="s">
        <v>276</v>
      </c>
      <c r="V49" s="149" t="s">
        <v>18</v>
      </c>
      <c r="W49" s="19"/>
      <c r="X49" s="149"/>
      <c r="Y49" s="19" t="s">
        <v>276</v>
      </c>
      <c r="Z49" s="149"/>
      <c r="AA49" s="19" t="s">
        <v>276</v>
      </c>
      <c r="AB49" s="149" t="s">
        <v>89</v>
      </c>
      <c r="AC49" s="19" t="s">
        <v>276</v>
      </c>
      <c r="AD49" s="149"/>
      <c r="AE49" s="19" t="s">
        <v>276</v>
      </c>
      <c r="AF49" s="149"/>
      <c r="AG49" s="19" t="s">
        <v>276</v>
      </c>
      <c r="AH49" s="149"/>
      <c r="AI49" s="19" t="s">
        <v>276</v>
      </c>
      <c r="AJ49" s="149"/>
      <c r="AK49" s="19" t="s">
        <v>276</v>
      </c>
      <c r="AL49" s="149"/>
      <c r="AM49" s="19"/>
      <c r="AN49" s="149"/>
    </row>
    <row r="50" spans="1:40" ht="12.75" customHeight="1" x14ac:dyDescent="0.3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277</v>
      </c>
      <c r="P50" s="151" t="s">
        <v>86</v>
      </c>
      <c r="Q50" s="234" t="s">
        <v>276</v>
      </c>
      <c r="R50" s="151" t="s">
        <v>289</v>
      </c>
      <c r="S50" s="234" t="s">
        <v>277</v>
      </c>
      <c r="T50" s="151"/>
      <c r="U50" s="234" t="s">
        <v>277</v>
      </c>
      <c r="V50" s="151"/>
      <c r="W50" s="234"/>
      <c r="X50" s="151"/>
      <c r="Y50" s="234" t="s">
        <v>277</v>
      </c>
      <c r="Z50" s="151"/>
      <c r="AA50" s="234" t="s">
        <v>82</v>
      </c>
      <c r="AB50" s="151" t="s">
        <v>492</v>
      </c>
      <c r="AC50" s="234" t="s">
        <v>277</v>
      </c>
      <c r="AD50" s="151"/>
      <c r="AE50" s="234" t="s">
        <v>277</v>
      </c>
      <c r="AF50" s="151"/>
      <c r="AG50" s="234" t="s">
        <v>277</v>
      </c>
      <c r="AH50" s="151"/>
      <c r="AI50" s="234" t="s">
        <v>277</v>
      </c>
      <c r="AJ50" s="151"/>
      <c r="AK50" s="234" t="s">
        <v>277</v>
      </c>
      <c r="AL50" s="151"/>
      <c r="AM50" s="234"/>
      <c r="AN50" s="151"/>
    </row>
    <row r="51" spans="1:40" ht="12.75" customHeight="1" x14ac:dyDescent="0.3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277</v>
      </c>
      <c r="P51" s="151" t="s">
        <v>492</v>
      </c>
      <c r="Q51" s="84" t="s">
        <v>277</v>
      </c>
      <c r="R51" s="151" t="s">
        <v>84</v>
      </c>
      <c r="S51" s="84" t="s">
        <v>277</v>
      </c>
      <c r="T51" s="151"/>
      <c r="U51" s="84" t="s">
        <v>298</v>
      </c>
      <c r="V51" s="151" t="s">
        <v>286</v>
      </c>
      <c r="W51" s="84"/>
      <c r="X51" s="151"/>
      <c r="Y51" s="84" t="s">
        <v>277</v>
      </c>
      <c r="Z51" s="151"/>
      <c r="AA51" s="84" t="s">
        <v>277</v>
      </c>
      <c r="AB51" s="151" t="s">
        <v>82</v>
      </c>
      <c r="AC51" s="84" t="s">
        <v>277</v>
      </c>
      <c r="AD51" s="151" t="s">
        <v>492</v>
      </c>
      <c r="AE51" s="84" t="s">
        <v>277</v>
      </c>
      <c r="AF51" s="151"/>
      <c r="AG51" s="84" t="s">
        <v>277</v>
      </c>
      <c r="AH51" s="151"/>
      <c r="AI51" s="84" t="s">
        <v>277</v>
      </c>
      <c r="AJ51" s="151" t="s">
        <v>510</v>
      </c>
      <c r="AK51" s="84" t="s">
        <v>277</v>
      </c>
      <c r="AL51" s="151"/>
      <c r="AM51" s="84"/>
      <c r="AN51" s="151"/>
    </row>
    <row r="52" spans="1:40" ht="12.75" customHeight="1" x14ac:dyDescent="0.3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277</v>
      </c>
      <c r="P52" s="151" t="s">
        <v>87</v>
      </c>
      <c r="Q52" s="84" t="s">
        <v>82</v>
      </c>
      <c r="R52" s="151"/>
      <c r="S52" s="84" t="s">
        <v>82</v>
      </c>
      <c r="T52" s="151"/>
      <c r="U52" s="84" t="s">
        <v>82</v>
      </c>
      <c r="V52" s="151" t="s">
        <v>85</v>
      </c>
      <c r="W52" s="84"/>
      <c r="X52" s="151"/>
      <c r="Y52" s="84" t="s">
        <v>82</v>
      </c>
      <c r="Z52" s="151"/>
      <c r="AA52" s="84" t="s">
        <v>82</v>
      </c>
      <c r="AB52" s="151"/>
      <c r="AC52" s="84" t="s">
        <v>82</v>
      </c>
      <c r="AD52" s="151"/>
      <c r="AE52" s="84" t="s">
        <v>82</v>
      </c>
      <c r="AF52" s="151"/>
      <c r="AG52" s="84" t="s">
        <v>82</v>
      </c>
      <c r="AH52" s="151"/>
      <c r="AI52" s="84" t="s">
        <v>82</v>
      </c>
      <c r="AJ52" s="151"/>
      <c r="AK52" s="84" t="s">
        <v>82</v>
      </c>
      <c r="AL52" s="151"/>
      <c r="AM52" s="84"/>
      <c r="AN52" s="151"/>
    </row>
    <row r="53" spans="1:40" ht="12.75" customHeight="1" x14ac:dyDescent="0.3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82</v>
      </c>
      <c r="P53" s="151" t="s">
        <v>91</v>
      </c>
      <c r="Q53" s="84" t="s">
        <v>82</v>
      </c>
      <c r="R53" s="151"/>
      <c r="S53" s="84" t="s">
        <v>82</v>
      </c>
      <c r="T53" s="151"/>
      <c r="U53" s="84" t="s">
        <v>82</v>
      </c>
      <c r="V53" s="151" t="s">
        <v>85</v>
      </c>
      <c r="W53" s="84"/>
      <c r="X53" s="151"/>
      <c r="Y53" s="84" t="s">
        <v>82</v>
      </c>
      <c r="Z53" s="151"/>
      <c r="AA53" s="84" t="s">
        <v>82</v>
      </c>
      <c r="AB53" s="151"/>
      <c r="AC53" s="84" t="s">
        <v>82</v>
      </c>
      <c r="AD53" s="151"/>
      <c r="AE53" s="84" t="s">
        <v>82</v>
      </c>
      <c r="AF53" s="151"/>
      <c r="AG53" s="84" t="s">
        <v>82</v>
      </c>
      <c r="AH53" s="151" t="s">
        <v>522</v>
      </c>
      <c r="AI53" s="84" t="s">
        <v>82</v>
      </c>
      <c r="AJ53" s="151"/>
      <c r="AK53" s="84" t="s">
        <v>82</v>
      </c>
      <c r="AL53" s="151"/>
      <c r="AM53" s="84"/>
      <c r="AN53" s="151"/>
    </row>
    <row r="54" spans="1:40" ht="12.75" customHeight="1" x14ac:dyDescent="0.3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278</v>
      </c>
      <c r="P54" s="151"/>
      <c r="Q54" s="84" t="s">
        <v>278</v>
      </c>
      <c r="R54" s="151"/>
      <c r="S54" s="84" t="s">
        <v>278</v>
      </c>
      <c r="T54" s="151"/>
      <c r="U54" s="84" t="s">
        <v>278</v>
      </c>
      <c r="V54" s="151"/>
      <c r="W54" s="84"/>
      <c r="X54" s="151"/>
      <c r="Y54" s="84" t="s">
        <v>278</v>
      </c>
      <c r="Z54" s="151"/>
      <c r="AA54" s="84" t="s">
        <v>278</v>
      </c>
      <c r="AB54" s="151"/>
      <c r="AC54" s="84" t="s">
        <v>278</v>
      </c>
      <c r="AD54" s="151"/>
      <c r="AE54" s="84" t="s">
        <v>278</v>
      </c>
      <c r="AF54" s="151"/>
      <c r="AG54" s="84" t="s">
        <v>278</v>
      </c>
      <c r="AH54" s="151"/>
      <c r="AI54" s="84" t="s">
        <v>278</v>
      </c>
      <c r="AJ54" s="151"/>
      <c r="AK54" s="84" t="s">
        <v>278</v>
      </c>
      <c r="AL54" s="151"/>
      <c r="AM54" s="84"/>
      <c r="AN54" s="151"/>
    </row>
    <row r="55" spans="1:40" ht="12.75" customHeight="1" x14ac:dyDescent="0.3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278</v>
      </c>
      <c r="P55" s="147"/>
      <c r="Q55" s="232" t="s">
        <v>278</v>
      </c>
      <c r="R55" s="147"/>
      <c r="S55" s="232" t="s">
        <v>278</v>
      </c>
      <c r="T55" s="147"/>
      <c r="U55" s="232" t="s">
        <v>278</v>
      </c>
      <c r="V55" s="147"/>
      <c r="W55" s="232"/>
      <c r="X55" s="147"/>
      <c r="Y55" s="232" t="s">
        <v>278</v>
      </c>
      <c r="Z55" s="147"/>
      <c r="AA55" s="232" t="s">
        <v>278</v>
      </c>
      <c r="AB55" s="147"/>
      <c r="AC55" s="232" t="s">
        <v>278</v>
      </c>
      <c r="AD55" s="147"/>
      <c r="AE55" s="232" t="s">
        <v>278</v>
      </c>
      <c r="AF55" s="147"/>
      <c r="AG55" s="232" t="s">
        <v>278</v>
      </c>
      <c r="AH55" s="147"/>
      <c r="AI55" s="232" t="s">
        <v>278</v>
      </c>
      <c r="AJ55" s="147"/>
      <c r="AK55" s="232" t="s">
        <v>278</v>
      </c>
      <c r="AL55" s="147"/>
      <c r="AM55" s="232"/>
      <c r="AN55" s="147"/>
    </row>
    <row r="56" spans="1:40" ht="12.75" customHeight="1" x14ac:dyDescent="0.25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278</v>
      </c>
      <c r="P56" s="149"/>
      <c r="Q56" s="19" t="s">
        <v>278</v>
      </c>
      <c r="R56" s="149"/>
      <c r="S56" s="19" t="s">
        <v>278</v>
      </c>
      <c r="T56" s="149"/>
      <c r="U56" s="19" t="s">
        <v>278</v>
      </c>
      <c r="V56" s="149"/>
      <c r="W56" s="19"/>
      <c r="X56" s="149"/>
      <c r="Y56" s="19" t="s">
        <v>278</v>
      </c>
      <c r="Z56" s="149"/>
      <c r="AA56" s="19" t="s">
        <v>278</v>
      </c>
      <c r="AB56" s="149"/>
      <c r="AC56" s="19" t="s">
        <v>278</v>
      </c>
      <c r="AD56" s="149"/>
      <c r="AE56" s="19" t="s">
        <v>278</v>
      </c>
      <c r="AF56" s="149"/>
      <c r="AG56" s="19" t="s">
        <v>278</v>
      </c>
      <c r="AH56" s="149"/>
      <c r="AI56" s="19" t="s">
        <v>278</v>
      </c>
      <c r="AJ56" s="149"/>
      <c r="AK56" s="19" t="s">
        <v>278</v>
      </c>
      <c r="AL56" s="149"/>
      <c r="AM56" s="19"/>
      <c r="AN56" s="149"/>
    </row>
    <row r="57" spans="1:40" ht="12.75" customHeight="1" x14ac:dyDescent="0.3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278</v>
      </c>
      <c r="P57" s="151"/>
      <c r="Q57" s="234" t="s">
        <v>278</v>
      </c>
      <c r="R57" s="151"/>
      <c r="S57" s="234" t="s">
        <v>83</v>
      </c>
      <c r="T57" s="151" t="s">
        <v>280</v>
      </c>
      <c r="U57" s="234" t="s">
        <v>83</v>
      </c>
      <c r="V57" s="151" t="s">
        <v>90</v>
      </c>
      <c r="W57" s="234"/>
      <c r="X57" s="151"/>
      <c r="Y57" s="234" t="s">
        <v>278</v>
      </c>
      <c r="Z57" s="151"/>
      <c r="AA57" s="234" t="s">
        <v>278</v>
      </c>
      <c r="AB57" s="151"/>
      <c r="AC57" s="234" t="s">
        <v>278</v>
      </c>
      <c r="AD57" s="151"/>
      <c r="AE57" s="234" t="s">
        <v>278</v>
      </c>
      <c r="AF57" s="151"/>
      <c r="AG57" s="234" t="s">
        <v>278</v>
      </c>
      <c r="AH57" s="151"/>
      <c r="AI57" s="234" t="s">
        <v>83</v>
      </c>
      <c r="AJ57" s="151" t="s">
        <v>281</v>
      </c>
      <c r="AK57" s="234" t="s">
        <v>83</v>
      </c>
      <c r="AL57" s="151" t="s">
        <v>88</v>
      </c>
      <c r="AM57" s="234"/>
      <c r="AN57" s="151"/>
    </row>
    <row r="58" spans="1:40" ht="12.75" customHeight="1" x14ac:dyDescent="0.3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278</v>
      </c>
      <c r="P58" s="151"/>
      <c r="Q58" s="84" t="s">
        <v>278</v>
      </c>
      <c r="R58" s="151" t="s">
        <v>298</v>
      </c>
      <c r="S58" s="84" t="s">
        <v>83</v>
      </c>
      <c r="T58" s="151" t="s">
        <v>280</v>
      </c>
      <c r="U58" s="84" t="s">
        <v>83</v>
      </c>
      <c r="V58" s="151" t="s">
        <v>90</v>
      </c>
      <c r="W58" s="84"/>
      <c r="X58" s="151"/>
      <c r="Y58" s="84" t="s">
        <v>278</v>
      </c>
      <c r="Z58" s="151"/>
      <c r="AA58" s="84" t="s">
        <v>278</v>
      </c>
      <c r="AB58" s="151"/>
      <c r="AC58" s="84" t="s">
        <v>278</v>
      </c>
      <c r="AD58" s="151"/>
      <c r="AE58" s="84" t="s">
        <v>278</v>
      </c>
      <c r="AF58" s="151"/>
      <c r="AG58" s="84" t="s">
        <v>278</v>
      </c>
      <c r="AH58" s="151"/>
      <c r="AI58" s="84" t="s">
        <v>83</v>
      </c>
      <c r="AJ58" s="151" t="s">
        <v>281</v>
      </c>
      <c r="AK58" s="84" t="s">
        <v>83</v>
      </c>
      <c r="AL58" s="151" t="s">
        <v>87</v>
      </c>
      <c r="AM58" s="84"/>
      <c r="AN58" s="151"/>
    </row>
    <row r="59" spans="1:40" ht="12.75" customHeight="1" x14ac:dyDescent="0.3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83</v>
      </c>
      <c r="P59" s="151" t="s">
        <v>281</v>
      </c>
      <c r="Q59" s="84" t="s">
        <v>298</v>
      </c>
      <c r="R59" s="151"/>
      <c r="S59" s="84" t="s">
        <v>83</v>
      </c>
      <c r="T59" s="151" t="s">
        <v>280</v>
      </c>
      <c r="U59" s="84" t="s">
        <v>83</v>
      </c>
      <c r="V59" s="151" t="s">
        <v>90</v>
      </c>
      <c r="W59" s="84"/>
      <c r="X59" s="151"/>
      <c r="Y59" s="84" t="s">
        <v>282</v>
      </c>
      <c r="Z59" s="151"/>
      <c r="AA59" s="84" t="s">
        <v>282</v>
      </c>
      <c r="AB59" s="151" t="s">
        <v>90</v>
      </c>
      <c r="AC59" s="84" t="s">
        <v>83</v>
      </c>
      <c r="AD59" s="151" t="s">
        <v>281</v>
      </c>
      <c r="AE59" s="84" t="s">
        <v>282</v>
      </c>
      <c r="AF59" s="151"/>
      <c r="AG59" s="84" t="s">
        <v>298</v>
      </c>
      <c r="AH59" s="151" t="s">
        <v>529</v>
      </c>
      <c r="AI59" s="84" t="s">
        <v>83</v>
      </c>
      <c r="AJ59" s="151" t="s">
        <v>281</v>
      </c>
      <c r="AK59" s="84" t="s">
        <v>83</v>
      </c>
      <c r="AL59" s="151" t="s">
        <v>85</v>
      </c>
      <c r="AM59" s="84"/>
      <c r="AN59" s="151"/>
    </row>
    <row r="60" spans="1:40" ht="12.75" customHeight="1" x14ac:dyDescent="0.3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83</v>
      </c>
      <c r="P60" s="151" t="s">
        <v>281</v>
      </c>
      <c r="Q60" s="84" t="s">
        <v>298</v>
      </c>
      <c r="R60" s="151" t="s">
        <v>288</v>
      </c>
      <c r="S60" s="84" t="s">
        <v>278</v>
      </c>
      <c r="T60" s="151"/>
      <c r="U60" s="84" t="s">
        <v>278</v>
      </c>
      <c r="V60" s="151"/>
      <c r="W60" s="84"/>
      <c r="X60" s="151"/>
      <c r="Y60" s="84" t="s">
        <v>282</v>
      </c>
      <c r="Z60" s="151" t="s">
        <v>283</v>
      </c>
      <c r="AA60" s="84" t="s">
        <v>282</v>
      </c>
      <c r="AB60" s="151" t="s">
        <v>90</v>
      </c>
      <c r="AC60" s="84" t="s">
        <v>83</v>
      </c>
      <c r="AD60" s="151" t="s">
        <v>281</v>
      </c>
      <c r="AE60" s="84" t="s">
        <v>282</v>
      </c>
      <c r="AF60" s="151"/>
      <c r="AG60" s="84" t="s">
        <v>298</v>
      </c>
      <c r="AH60" s="151" t="s">
        <v>571</v>
      </c>
      <c r="AI60" s="84" t="s">
        <v>278</v>
      </c>
      <c r="AJ60" s="151"/>
      <c r="AK60" s="84" t="s">
        <v>278</v>
      </c>
      <c r="AL60" s="151"/>
      <c r="AM60" s="84"/>
      <c r="AN60" s="151"/>
    </row>
    <row r="61" spans="1:40" ht="12.75" customHeight="1" x14ac:dyDescent="0.3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83</v>
      </c>
      <c r="P61" s="151" t="s">
        <v>281</v>
      </c>
      <c r="Q61" s="84" t="s">
        <v>298</v>
      </c>
      <c r="R61" s="151" t="s">
        <v>278</v>
      </c>
      <c r="S61" s="84" t="s">
        <v>278</v>
      </c>
      <c r="T61" s="151"/>
      <c r="U61" s="84" t="s">
        <v>278</v>
      </c>
      <c r="V61" s="151"/>
      <c r="W61" s="84"/>
      <c r="X61" s="151"/>
      <c r="Y61" s="84" t="s">
        <v>276</v>
      </c>
      <c r="Z61" s="151"/>
      <c r="AA61" s="84" t="s">
        <v>282</v>
      </c>
      <c r="AB61" s="151" t="s">
        <v>90</v>
      </c>
      <c r="AC61" s="84" t="s">
        <v>83</v>
      </c>
      <c r="AD61" s="151" t="s">
        <v>85</v>
      </c>
      <c r="AE61" s="84" t="s">
        <v>282</v>
      </c>
      <c r="AF61" s="151"/>
      <c r="AG61" s="84" t="s">
        <v>298</v>
      </c>
      <c r="AH61" s="151" t="s">
        <v>529</v>
      </c>
      <c r="AI61" s="84" t="s">
        <v>278</v>
      </c>
      <c r="AJ61" s="151"/>
      <c r="AK61" s="84" t="s">
        <v>278</v>
      </c>
      <c r="AL61" s="151"/>
      <c r="AM61" s="84"/>
      <c r="AN61" s="151"/>
    </row>
    <row r="62" spans="1:40" ht="12.75" customHeight="1" x14ac:dyDescent="0.3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278</v>
      </c>
      <c r="P62" s="147"/>
      <c r="Q62" s="232" t="s">
        <v>278</v>
      </c>
      <c r="R62" s="147"/>
      <c r="S62" s="232" t="s">
        <v>278</v>
      </c>
      <c r="T62" s="147"/>
      <c r="U62" s="232" t="s">
        <v>278</v>
      </c>
      <c r="V62" s="147"/>
      <c r="W62" s="232"/>
      <c r="X62" s="147"/>
      <c r="Y62" s="232" t="s">
        <v>278</v>
      </c>
      <c r="Z62" s="147"/>
      <c r="AA62" s="232" t="s">
        <v>278</v>
      </c>
      <c r="AB62" s="147"/>
      <c r="AC62" s="232" t="s">
        <v>278</v>
      </c>
      <c r="AD62" s="147"/>
      <c r="AE62" s="232" t="s">
        <v>278</v>
      </c>
      <c r="AF62" s="147"/>
      <c r="AG62" s="232" t="s">
        <v>278</v>
      </c>
      <c r="AH62" s="147"/>
      <c r="AI62" s="232" t="s">
        <v>278</v>
      </c>
      <c r="AJ62" s="147"/>
      <c r="AK62" s="232" t="s">
        <v>278</v>
      </c>
      <c r="AL62" s="147"/>
      <c r="AM62" s="232"/>
      <c r="AN62" s="147"/>
    </row>
    <row r="63" spans="1:40" ht="12.75" customHeight="1" x14ac:dyDescent="0.25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278</v>
      </c>
      <c r="P63" s="149"/>
      <c r="Q63" s="19" t="s">
        <v>278</v>
      </c>
      <c r="R63" s="149"/>
      <c r="S63" s="19" t="s">
        <v>278</v>
      </c>
      <c r="T63" s="149"/>
      <c r="U63" s="19" t="s">
        <v>278</v>
      </c>
      <c r="V63" s="149"/>
      <c r="W63" s="19"/>
      <c r="X63" s="149"/>
      <c r="Y63" s="19" t="s">
        <v>278</v>
      </c>
      <c r="Z63" s="149"/>
      <c r="AA63" s="19" t="s">
        <v>278</v>
      </c>
      <c r="AB63" s="149"/>
      <c r="AC63" s="19" t="s">
        <v>278</v>
      </c>
      <c r="AD63" s="149"/>
      <c r="AE63" s="19" t="s">
        <v>278</v>
      </c>
      <c r="AF63" s="149"/>
      <c r="AG63" s="19" t="s">
        <v>278</v>
      </c>
      <c r="AH63" s="149"/>
      <c r="AI63" s="19" t="s">
        <v>278</v>
      </c>
      <c r="AJ63" s="149"/>
      <c r="AK63" s="19" t="s">
        <v>278</v>
      </c>
      <c r="AL63" s="149"/>
      <c r="AM63" s="19"/>
      <c r="AN63" s="149"/>
    </row>
    <row r="64" spans="1:40" ht="12.75" customHeight="1" x14ac:dyDescent="0.3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276</v>
      </c>
      <c r="P64" s="242" t="s">
        <v>281</v>
      </c>
      <c r="Q64" s="235" t="s">
        <v>276</v>
      </c>
      <c r="R64" s="242"/>
      <c r="S64" s="235" t="s">
        <v>276</v>
      </c>
      <c r="T64" s="242"/>
      <c r="U64" s="235" t="s">
        <v>276</v>
      </c>
      <c r="V64" s="242" t="s">
        <v>86</v>
      </c>
      <c r="W64" s="235"/>
      <c r="X64" s="242"/>
      <c r="Y64" s="235" t="s">
        <v>276</v>
      </c>
      <c r="Z64" s="242"/>
      <c r="AA64" s="235" t="s">
        <v>276</v>
      </c>
      <c r="AB64" s="242" t="s">
        <v>82</v>
      </c>
      <c r="AC64" s="235" t="s">
        <v>276</v>
      </c>
      <c r="AD64" s="242"/>
      <c r="AE64" s="235" t="s">
        <v>276</v>
      </c>
      <c r="AF64" s="242"/>
      <c r="AG64" s="235" t="s">
        <v>276</v>
      </c>
      <c r="AH64" s="242"/>
      <c r="AI64" s="235" t="s">
        <v>276</v>
      </c>
      <c r="AJ64" s="242"/>
      <c r="AK64" s="235" t="s">
        <v>276</v>
      </c>
      <c r="AL64" s="242"/>
      <c r="AM64" s="235"/>
      <c r="AN64" s="242"/>
    </row>
    <row r="65" spans="1:40" ht="12.75" customHeight="1" x14ac:dyDescent="0.25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276</v>
      </c>
      <c r="P65" s="152" t="s">
        <v>85</v>
      </c>
      <c r="Q65" s="116" t="s">
        <v>276</v>
      </c>
      <c r="R65" s="152"/>
      <c r="S65" s="116" t="s">
        <v>276</v>
      </c>
      <c r="T65" s="152"/>
      <c r="U65" s="116" t="s">
        <v>276</v>
      </c>
      <c r="V65" s="152" t="s">
        <v>85</v>
      </c>
      <c r="W65" s="116"/>
      <c r="X65" s="152"/>
      <c r="Y65" s="116" t="s">
        <v>540</v>
      </c>
      <c r="Z65" s="152" t="s">
        <v>284</v>
      </c>
      <c r="AA65" s="116" t="s">
        <v>276</v>
      </c>
      <c r="AB65" s="152" t="s">
        <v>82</v>
      </c>
      <c r="AC65" s="116" t="s">
        <v>276</v>
      </c>
      <c r="AD65" s="152"/>
      <c r="AE65" s="116" t="s">
        <v>276</v>
      </c>
      <c r="AF65" s="152"/>
      <c r="AG65" s="116" t="s">
        <v>276</v>
      </c>
      <c r="AH65" s="152"/>
      <c r="AI65" s="116" t="s">
        <v>276</v>
      </c>
      <c r="AJ65" s="152"/>
      <c r="AK65" s="116" t="s">
        <v>276</v>
      </c>
      <c r="AL65" s="152"/>
      <c r="AM65" s="116"/>
      <c r="AN65" s="152"/>
    </row>
    <row r="66" spans="1:40" ht="12.75" customHeight="1" x14ac:dyDescent="0.3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277</v>
      </c>
      <c r="P66" s="151"/>
      <c r="Q66" s="84" t="s">
        <v>277</v>
      </c>
      <c r="R66" s="151" t="s">
        <v>294</v>
      </c>
      <c r="S66" s="84" t="s">
        <v>277</v>
      </c>
      <c r="T66" s="151"/>
      <c r="U66" s="84" t="s">
        <v>277</v>
      </c>
      <c r="V66" s="151"/>
      <c r="W66" s="84"/>
      <c r="X66" s="151"/>
      <c r="Y66" s="84" t="s">
        <v>277</v>
      </c>
      <c r="Z66" s="151" t="s">
        <v>296</v>
      </c>
      <c r="AA66" s="84" t="s">
        <v>277</v>
      </c>
      <c r="AB66" s="151" t="s">
        <v>82</v>
      </c>
      <c r="AC66" s="84" t="s">
        <v>277</v>
      </c>
      <c r="AD66" s="151"/>
      <c r="AE66" s="84" t="s">
        <v>277</v>
      </c>
      <c r="AF66" s="151"/>
      <c r="AG66" s="84" t="s">
        <v>512</v>
      </c>
      <c r="AH66" s="151" t="s">
        <v>507</v>
      </c>
      <c r="AI66" s="84" t="s">
        <v>277</v>
      </c>
      <c r="AJ66" s="151"/>
      <c r="AK66" s="84" t="s">
        <v>277</v>
      </c>
      <c r="AL66" s="151"/>
      <c r="AM66" s="84"/>
      <c r="AN66" s="151"/>
    </row>
    <row r="67" spans="1:40" ht="12.75" customHeight="1" x14ac:dyDescent="0.25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277</v>
      </c>
      <c r="P67" s="152"/>
      <c r="Q67" s="116" t="s">
        <v>277</v>
      </c>
      <c r="R67" s="152"/>
      <c r="S67" s="116" t="s">
        <v>277</v>
      </c>
      <c r="T67" s="152" t="s">
        <v>10</v>
      </c>
      <c r="U67" s="116" t="s">
        <v>277</v>
      </c>
      <c r="V67" s="152" t="s">
        <v>591</v>
      </c>
      <c r="W67" s="116"/>
      <c r="X67" s="152"/>
      <c r="Y67" s="116" t="s">
        <v>277</v>
      </c>
      <c r="Z67" s="152"/>
      <c r="AA67" s="116" t="s">
        <v>277</v>
      </c>
      <c r="AB67" s="152" t="s">
        <v>82</v>
      </c>
      <c r="AC67" s="116" t="s">
        <v>277</v>
      </c>
      <c r="AD67" s="152" t="s">
        <v>294</v>
      </c>
      <c r="AE67" s="116" t="s">
        <v>277</v>
      </c>
      <c r="AF67" s="152"/>
      <c r="AG67" s="116" t="s">
        <v>277</v>
      </c>
      <c r="AH67" s="152"/>
      <c r="AI67" s="116" t="s">
        <v>277</v>
      </c>
      <c r="AJ67" s="152" t="s">
        <v>510</v>
      </c>
      <c r="AK67" s="116" t="s">
        <v>277</v>
      </c>
      <c r="AL67" s="152"/>
      <c r="AM67" s="116"/>
      <c r="AN67" s="152"/>
    </row>
    <row r="68" spans="1:40" ht="12.75" customHeight="1" x14ac:dyDescent="0.3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82</v>
      </c>
      <c r="P68" s="151"/>
      <c r="Q68" s="84" t="s">
        <v>82</v>
      </c>
      <c r="R68" s="151"/>
      <c r="S68" s="84" t="s">
        <v>82</v>
      </c>
      <c r="T68" s="151"/>
      <c r="U68" s="84" t="s">
        <v>82</v>
      </c>
      <c r="V68" s="151" t="s">
        <v>591</v>
      </c>
      <c r="W68" s="84"/>
      <c r="X68" s="151"/>
      <c r="Y68" s="84" t="s">
        <v>82</v>
      </c>
      <c r="Z68" s="151"/>
      <c r="AA68" s="84" t="s">
        <v>82</v>
      </c>
      <c r="AB68" s="151"/>
      <c r="AC68" s="84" t="s">
        <v>82</v>
      </c>
      <c r="AD68" s="151"/>
      <c r="AE68" s="84" t="s">
        <v>82</v>
      </c>
      <c r="AF68" s="151"/>
      <c r="AG68" s="84" t="s">
        <v>82</v>
      </c>
      <c r="AH68" s="151" t="s">
        <v>522</v>
      </c>
      <c r="AI68" s="84" t="s">
        <v>82</v>
      </c>
      <c r="AJ68" s="151"/>
      <c r="AK68" s="84" t="s">
        <v>82</v>
      </c>
      <c r="AL68" s="151"/>
      <c r="AM68" s="84"/>
      <c r="AN68" s="151"/>
    </row>
    <row r="69" spans="1:40" ht="12.75" customHeight="1" thickBot="1" x14ac:dyDescent="0.35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82</v>
      </c>
      <c r="P69" s="243" t="s">
        <v>278</v>
      </c>
      <c r="Q69" s="236" t="s">
        <v>82</v>
      </c>
      <c r="R69" s="243"/>
      <c r="S69" s="236" t="s">
        <v>82</v>
      </c>
      <c r="T69" s="243"/>
      <c r="U69" s="236" t="s">
        <v>82</v>
      </c>
      <c r="V69" s="243" t="s">
        <v>22</v>
      </c>
      <c r="W69" s="236"/>
      <c r="X69" s="243"/>
      <c r="Y69" s="236" t="s">
        <v>82</v>
      </c>
      <c r="Z69" s="243"/>
      <c r="AA69" s="236" t="s">
        <v>82</v>
      </c>
      <c r="AB69" s="243"/>
      <c r="AC69" s="236" t="s">
        <v>82</v>
      </c>
      <c r="AD69" s="243"/>
      <c r="AE69" s="236" t="s">
        <v>82</v>
      </c>
      <c r="AF69" s="243"/>
      <c r="AG69" s="236" t="s">
        <v>82</v>
      </c>
      <c r="AH69" s="243" t="s">
        <v>522</v>
      </c>
      <c r="AI69" s="236" t="s">
        <v>82</v>
      </c>
      <c r="AJ69" s="243"/>
      <c r="AK69" s="236" t="s">
        <v>82</v>
      </c>
      <c r="AL69" s="243"/>
      <c r="AM69" s="236"/>
      <c r="AN69" s="243"/>
    </row>
    <row r="70" spans="1:40" ht="12.75" customHeight="1" x14ac:dyDescent="0.25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82</v>
      </c>
      <c r="P70" s="157" t="s">
        <v>278</v>
      </c>
      <c r="Q70" s="80" t="s">
        <v>82</v>
      </c>
      <c r="R70" s="157"/>
      <c r="S70" s="80" t="s">
        <v>82</v>
      </c>
      <c r="T70" s="157"/>
      <c r="U70" s="80" t="s">
        <v>82</v>
      </c>
      <c r="V70" s="157" t="s">
        <v>276</v>
      </c>
      <c r="W70" s="80"/>
      <c r="X70" s="157"/>
      <c r="Y70" s="80" t="s">
        <v>82</v>
      </c>
      <c r="Z70" s="157"/>
      <c r="AA70" s="80" t="s">
        <v>82</v>
      </c>
      <c r="AB70" s="157"/>
      <c r="AC70" s="80" t="s">
        <v>82</v>
      </c>
      <c r="AD70" s="157"/>
      <c r="AE70" s="80" t="s">
        <v>82</v>
      </c>
      <c r="AF70" s="157"/>
      <c r="AG70" s="80" t="s">
        <v>82</v>
      </c>
      <c r="AH70" s="157"/>
      <c r="AI70" s="80" t="s">
        <v>82</v>
      </c>
      <c r="AJ70" s="157"/>
      <c r="AK70" s="80" t="s">
        <v>82</v>
      </c>
      <c r="AL70" s="157" t="s">
        <v>295</v>
      </c>
      <c r="AM70" s="80"/>
      <c r="AN70" s="157"/>
    </row>
    <row r="71" spans="1:40" ht="12.75" customHeight="1" x14ac:dyDescent="0.25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276</v>
      </c>
      <c r="P71" s="244" t="s">
        <v>485</v>
      </c>
      <c r="Q71" s="237" t="s">
        <v>278</v>
      </c>
      <c r="R71" s="244"/>
      <c r="S71" s="237" t="s">
        <v>278</v>
      </c>
      <c r="T71" s="244"/>
      <c r="U71" s="237" t="s">
        <v>276</v>
      </c>
      <c r="V71" s="244" t="s">
        <v>11</v>
      </c>
      <c r="W71" s="237"/>
      <c r="X71" s="244"/>
      <c r="Y71" s="237" t="s">
        <v>278</v>
      </c>
      <c r="Z71" s="244"/>
      <c r="AA71" s="237" t="s">
        <v>278</v>
      </c>
      <c r="AB71" s="244"/>
      <c r="AC71" s="237" t="s">
        <v>278</v>
      </c>
      <c r="AD71" s="244"/>
      <c r="AE71" s="237" t="s">
        <v>278</v>
      </c>
      <c r="AF71" s="244"/>
      <c r="AG71" s="237" t="s">
        <v>278</v>
      </c>
      <c r="AH71" s="244" t="s">
        <v>284</v>
      </c>
      <c r="AI71" s="237" t="s">
        <v>278</v>
      </c>
      <c r="AJ71" s="244"/>
      <c r="AK71" s="237" t="s">
        <v>278</v>
      </c>
      <c r="AL71" s="244"/>
      <c r="AM71" s="237"/>
      <c r="AN71" s="244"/>
    </row>
    <row r="72" spans="1:40" ht="12.75" customHeight="1" x14ac:dyDescent="0.25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276</v>
      </c>
      <c r="P72" s="154" t="s">
        <v>485</v>
      </c>
      <c r="Q72" s="37" t="s">
        <v>278</v>
      </c>
      <c r="R72" s="154"/>
      <c r="S72" s="37" t="s">
        <v>278</v>
      </c>
      <c r="T72" s="154"/>
      <c r="U72" s="37" t="s">
        <v>278</v>
      </c>
      <c r="V72" s="154"/>
      <c r="W72" s="37"/>
      <c r="X72" s="154"/>
      <c r="Y72" s="37" t="s">
        <v>278</v>
      </c>
      <c r="Z72" s="154"/>
      <c r="AA72" s="37" t="s">
        <v>278</v>
      </c>
      <c r="AB72" s="154"/>
      <c r="AC72" s="37" t="s">
        <v>278</v>
      </c>
      <c r="AD72" s="154"/>
      <c r="AE72" s="37" t="s">
        <v>278</v>
      </c>
      <c r="AF72" s="154"/>
      <c r="AG72" s="37" t="s">
        <v>278</v>
      </c>
      <c r="AH72" s="154"/>
      <c r="AI72" s="37" t="s">
        <v>278</v>
      </c>
      <c r="AJ72" s="154"/>
      <c r="AK72" s="37" t="s">
        <v>278</v>
      </c>
      <c r="AL72" s="154"/>
      <c r="AM72" s="37"/>
      <c r="AN72" s="154"/>
    </row>
    <row r="73" spans="1:40" ht="12.75" customHeight="1" x14ac:dyDescent="0.25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276</v>
      </c>
      <c r="P73" s="154" t="s">
        <v>485</v>
      </c>
      <c r="Q73" s="37" t="s">
        <v>276</v>
      </c>
      <c r="R73" s="154"/>
      <c r="S73" s="37" t="s">
        <v>276</v>
      </c>
      <c r="T73" s="154" t="s">
        <v>85</v>
      </c>
      <c r="U73" s="37" t="s">
        <v>276</v>
      </c>
      <c r="V73" s="154"/>
      <c r="W73" s="37"/>
      <c r="X73" s="154"/>
      <c r="Y73" s="37" t="s">
        <v>276</v>
      </c>
      <c r="Z73" s="154"/>
      <c r="AA73" s="37" t="s">
        <v>276</v>
      </c>
      <c r="AB73" s="154" t="s">
        <v>82</v>
      </c>
      <c r="AC73" s="37" t="s">
        <v>276</v>
      </c>
      <c r="AD73" s="154"/>
      <c r="AE73" s="37" t="s">
        <v>276</v>
      </c>
      <c r="AF73" s="154"/>
      <c r="AG73" s="37" t="s">
        <v>276</v>
      </c>
      <c r="AH73" s="154"/>
      <c r="AI73" s="37" t="s">
        <v>276</v>
      </c>
      <c r="AJ73" s="154"/>
      <c r="AK73" s="37" t="s">
        <v>276</v>
      </c>
      <c r="AL73" s="154"/>
      <c r="AM73" s="37"/>
      <c r="AN73" s="154"/>
    </row>
    <row r="74" spans="1:40" ht="12.75" customHeight="1" x14ac:dyDescent="0.25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276</v>
      </c>
      <c r="P74" s="154" t="s">
        <v>485</v>
      </c>
      <c r="Q74" s="37" t="s">
        <v>276</v>
      </c>
      <c r="R74" s="154"/>
      <c r="S74" s="37" t="s">
        <v>276</v>
      </c>
      <c r="T74" s="154" t="s">
        <v>85</v>
      </c>
      <c r="U74" s="37" t="s">
        <v>276</v>
      </c>
      <c r="V74" s="154"/>
      <c r="W74" s="37"/>
      <c r="X74" s="154"/>
      <c r="Y74" s="37" t="s">
        <v>276</v>
      </c>
      <c r="Z74" s="154"/>
      <c r="AA74" s="37" t="s">
        <v>276</v>
      </c>
      <c r="AB74" s="154" t="s">
        <v>82</v>
      </c>
      <c r="AC74" s="37" t="s">
        <v>276</v>
      </c>
      <c r="AD74" s="154"/>
      <c r="AE74" s="37" t="s">
        <v>276</v>
      </c>
      <c r="AF74" s="154"/>
      <c r="AG74" s="37" t="s">
        <v>276</v>
      </c>
      <c r="AH74" s="154"/>
      <c r="AI74" s="37" t="s">
        <v>276</v>
      </c>
      <c r="AJ74" s="154"/>
      <c r="AK74" s="37" t="s">
        <v>276</v>
      </c>
      <c r="AL74" s="154"/>
      <c r="AM74" s="37"/>
      <c r="AN74" s="154"/>
    </row>
    <row r="75" spans="1:40" ht="12.75" customHeight="1" x14ac:dyDescent="0.3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276</v>
      </c>
      <c r="P75" s="148" t="s">
        <v>485</v>
      </c>
      <c r="Q75" s="85" t="s">
        <v>277</v>
      </c>
      <c r="R75" s="148"/>
      <c r="S75" s="85" t="s">
        <v>277</v>
      </c>
      <c r="T75" s="148"/>
      <c r="U75" s="85" t="s">
        <v>277</v>
      </c>
      <c r="V75" s="148"/>
      <c r="W75" s="85"/>
      <c r="X75" s="148"/>
      <c r="Y75" s="85" t="s">
        <v>277</v>
      </c>
      <c r="Z75" s="148"/>
      <c r="AA75" s="85" t="s">
        <v>277</v>
      </c>
      <c r="AB75" s="148" t="s">
        <v>82</v>
      </c>
      <c r="AC75" s="85" t="s">
        <v>277</v>
      </c>
      <c r="AD75" s="148"/>
      <c r="AE75" s="85" t="s">
        <v>277</v>
      </c>
      <c r="AF75" s="148"/>
      <c r="AG75" s="85" t="s">
        <v>277</v>
      </c>
      <c r="AH75" s="148"/>
      <c r="AI75" s="85" t="s">
        <v>277</v>
      </c>
      <c r="AJ75" s="148"/>
      <c r="AK75" s="85" t="s">
        <v>277</v>
      </c>
      <c r="AL75" s="148"/>
      <c r="AM75" s="85"/>
      <c r="AN75" s="148"/>
    </row>
    <row r="76" spans="1:40" ht="12.75" customHeight="1" x14ac:dyDescent="0.3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277</v>
      </c>
      <c r="P76" s="147" t="s">
        <v>278</v>
      </c>
      <c r="Q76" s="232" t="s">
        <v>277</v>
      </c>
      <c r="R76" s="147" t="s">
        <v>294</v>
      </c>
      <c r="S76" s="232" t="s">
        <v>277</v>
      </c>
      <c r="T76" s="147"/>
      <c r="U76" s="232" t="s">
        <v>277</v>
      </c>
      <c r="V76" s="147"/>
      <c r="W76" s="232"/>
      <c r="X76" s="147"/>
      <c r="Y76" s="232" t="s">
        <v>277</v>
      </c>
      <c r="Z76" s="147"/>
      <c r="AA76" s="232" t="s">
        <v>277</v>
      </c>
      <c r="AB76" s="147" t="s">
        <v>82</v>
      </c>
      <c r="AC76" s="232" t="s">
        <v>277</v>
      </c>
      <c r="AD76" s="147" t="s">
        <v>85</v>
      </c>
      <c r="AE76" s="232" t="s">
        <v>277</v>
      </c>
      <c r="AF76" s="147"/>
      <c r="AG76" s="232" t="s">
        <v>277</v>
      </c>
      <c r="AH76" s="147" t="s">
        <v>276</v>
      </c>
      <c r="AI76" s="232" t="s">
        <v>277</v>
      </c>
      <c r="AJ76" s="147"/>
      <c r="AK76" s="232" t="s">
        <v>277</v>
      </c>
      <c r="AL76" s="147" t="s">
        <v>85</v>
      </c>
      <c r="AM76" s="232"/>
      <c r="AN76" s="147"/>
    </row>
    <row r="77" spans="1:40" ht="12.75" customHeight="1" x14ac:dyDescent="0.25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277</v>
      </c>
      <c r="P77" s="149" t="s">
        <v>278</v>
      </c>
      <c r="Q77" s="19" t="s">
        <v>277</v>
      </c>
      <c r="R77" s="149"/>
      <c r="S77" s="19" t="s">
        <v>277</v>
      </c>
      <c r="T77" s="149"/>
      <c r="U77" s="19" t="s">
        <v>277</v>
      </c>
      <c r="V77" s="149" t="s">
        <v>276</v>
      </c>
      <c r="W77" s="19"/>
      <c r="X77" s="149"/>
      <c r="Y77" s="19" t="s">
        <v>277</v>
      </c>
      <c r="Z77" s="149" t="s">
        <v>82</v>
      </c>
      <c r="AA77" s="19" t="s">
        <v>277</v>
      </c>
      <c r="AB77" s="149" t="s">
        <v>82</v>
      </c>
      <c r="AC77" s="19" t="s">
        <v>277</v>
      </c>
      <c r="AD77" s="149"/>
      <c r="AE77" s="19" t="s">
        <v>277</v>
      </c>
      <c r="AF77" s="149"/>
      <c r="AG77" s="19" t="s">
        <v>277</v>
      </c>
      <c r="AH77" s="149"/>
      <c r="AI77" s="19" t="s">
        <v>277</v>
      </c>
      <c r="AJ77" s="149"/>
      <c r="AK77" s="19" t="s">
        <v>277</v>
      </c>
      <c r="AL77" s="149"/>
      <c r="AM77" s="19"/>
      <c r="AN77" s="149"/>
    </row>
    <row r="78" spans="1:40" ht="12.75" customHeight="1" x14ac:dyDescent="0.3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605</v>
      </c>
      <c r="P78" s="148" t="s">
        <v>485</v>
      </c>
      <c r="Q78" s="233" t="s">
        <v>82</v>
      </c>
      <c r="R78" s="148"/>
      <c r="S78" s="233" t="s">
        <v>539</v>
      </c>
      <c r="T78" s="148" t="s">
        <v>284</v>
      </c>
      <c r="U78" s="233" t="s">
        <v>82</v>
      </c>
      <c r="V78" s="148"/>
      <c r="W78" s="233"/>
      <c r="X78" s="148"/>
      <c r="Y78" s="233" t="s">
        <v>82</v>
      </c>
      <c r="Z78" s="148"/>
      <c r="AA78" s="233" t="s">
        <v>82</v>
      </c>
      <c r="AB78" s="148"/>
      <c r="AC78" s="233" t="s">
        <v>82</v>
      </c>
      <c r="AD78" s="148"/>
      <c r="AE78" s="233" t="s">
        <v>82</v>
      </c>
      <c r="AF78" s="148"/>
      <c r="AG78" s="233" t="s">
        <v>82</v>
      </c>
      <c r="AH78" s="148"/>
      <c r="AI78" s="233" t="s">
        <v>82</v>
      </c>
      <c r="AJ78" s="148"/>
      <c r="AK78" s="233" t="s">
        <v>82</v>
      </c>
      <c r="AL78" s="148"/>
      <c r="AM78" s="233"/>
      <c r="AN78" s="148"/>
    </row>
    <row r="79" spans="1:40" ht="12.75" customHeight="1" x14ac:dyDescent="0.3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276</v>
      </c>
      <c r="P79" s="148" t="s">
        <v>485</v>
      </c>
      <c r="Q79" s="85" t="s">
        <v>82</v>
      </c>
      <c r="R79" s="148"/>
      <c r="S79" s="85" t="s">
        <v>82</v>
      </c>
      <c r="T79" s="148"/>
      <c r="U79" s="85" t="s">
        <v>82</v>
      </c>
      <c r="V79" s="148"/>
      <c r="W79" s="85"/>
      <c r="X79" s="148"/>
      <c r="Y79" s="85" t="s">
        <v>82</v>
      </c>
      <c r="Z79" s="148"/>
      <c r="AA79" s="85" t="s">
        <v>82</v>
      </c>
      <c r="AB79" s="148"/>
      <c r="AC79" s="85" t="s">
        <v>82</v>
      </c>
      <c r="AD79" s="148"/>
      <c r="AE79" s="85" t="s">
        <v>82</v>
      </c>
      <c r="AF79" s="148"/>
      <c r="AG79" s="85" t="s">
        <v>82</v>
      </c>
      <c r="AH79" s="148"/>
      <c r="AI79" s="85" t="s">
        <v>82</v>
      </c>
      <c r="AJ79" s="148"/>
      <c r="AK79" s="85" t="s">
        <v>82</v>
      </c>
      <c r="AL79" s="148"/>
      <c r="AM79" s="85"/>
      <c r="AN79" s="148"/>
    </row>
    <row r="80" spans="1:40" ht="12.75" customHeight="1" x14ac:dyDescent="0.3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276</v>
      </c>
      <c r="P80" s="148" t="s">
        <v>485</v>
      </c>
      <c r="Q80" s="85" t="s">
        <v>278</v>
      </c>
      <c r="R80" s="148"/>
      <c r="S80" s="85" t="s">
        <v>278</v>
      </c>
      <c r="T80" s="148"/>
      <c r="U80" s="85" t="s">
        <v>278</v>
      </c>
      <c r="V80" s="148"/>
      <c r="W80" s="85"/>
      <c r="X80" s="148"/>
      <c r="Y80" s="85" t="s">
        <v>278</v>
      </c>
      <c r="Z80" s="148"/>
      <c r="AA80" s="85" t="s">
        <v>278</v>
      </c>
      <c r="AB80" s="148"/>
      <c r="AC80" s="85" t="s">
        <v>278</v>
      </c>
      <c r="AD80" s="148"/>
      <c r="AE80" s="85" t="s">
        <v>278</v>
      </c>
      <c r="AF80" s="148"/>
      <c r="AG80" s="85" t="s">
        <v>82</v>
      </c>
      <c r="AH80" s="148" t="s">
        <v>12</v>
      </c>
      <c r="AI80" s="85" t="s">
        <v>278</v>
      </c>
      <c r="AJ80" s="148"/>
      <c r="AK80" s="85" t="s">
        <v>278</v>
      </c>
      <c r="AL80" s="148"/>
      <c r="AM80" s="85"/>
      <c r="AN80" s="148"/>
    </row>
    <row r="81" spans="1:40" ht="12.75" customHeight="1" x14ac:dyDescent="0.3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276</v>
      </c>
      <c r="P81" s="148" t="s">
        <v>485</v>
      </c>
      <c r="Q81" s="85" t="s">
        <v>278</v>
      </c>
      <c r="R81" s="148"/>
      <c r="S81" s="85" t="s">
        <v>278</v>
      </c>
      <c r="T81" s="148"/>
      <c r="U81" s="85" t="s">
        <v>278</v>
      </c>
      <c r="V81" s="148"/>
      <c r="W81" s="85"/>
      <c r="X81" s="148"/>
      <c r="Y81" s="85" t="s">
        <v>278</v>
      </c>
      <c r="Z81" s="148"/>
      <c r="AA81" s="85" t="s">
        <v>278</v>
      </c>
      <c r="AB81" s="148"/>
      <c r="AC81" s="85" t="s">
        <v>278</v>
      </c>
      <c r="AD81" s="148"/>
      <c r="AE81" s="85" t="s">
        <v>278</v>
      </c>
      <c r="AF81" s="148"/>
      <c r="AG81" s="85" t="s">
        <v>278</v>
      </c>
      <c r="AH81" s="148"/>
      <c r="AI81" s="85" t="s">
        <v>278</v>
      </c>
      <c r="AJ81" s="148"/>
      <c r="AK81" s="85" t="s">
        <v>278</v>
      </c>
      <c r="AL81" s="148"/>
      <c r="AM81" s="85"/>
      <c r="AN81" s="148"/>
    </row>
    <row r="82" spans="1:40" ht="12.75" customHeight="1" x14ac:dyDescent="0.3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276</v>
      </c>
      <c r="P82" s="148" t="s">
        <v>11</v>
      </c>
      <c r="Q82" s="85" t="s">
        <v>276</v>
      </c>
      <c r="R82" s="148" t="s">
        <v>85</v>
      </c>
      <c r="S82" s="85" t="s">
        <v>276</v>
      </c>
      <c r="T82" s="148"/>
      <c r="U82" s="85" t="s">
        <v>276</v>
      </c>
      <c r="V82" s="148" t="s">
        <v>613</v>
      </c>
      <c r="W82" s="85"/>
      <c r="X82" s="148"/>
      <c r="Y82" s="85" t="s">
        <v>276</v>
      </c>
      <c r="Z82" s="148" t="s">
        <v>284</v>
      </c>
      <c r="AA82" s="85" t="s">
        <v>276</v>
      </c>
      <c r="AB82" s="148" t="s">
        <v>82</v>
      </c>
      <c r="AC82" s="85" t="s">
        <v>276</v>
      </c>
      <c r="AD82" s="148"/>
      <c r="AE82" s="85" t="s">
        <v>276</v>
      </c>
      <c r="AF82" s="148"/>
      <c r="AG82" s="85" t="s">
        <v>276</v>
      </c>
      <c r="AH82" s="148"/>
      <c r="AI82" s="85" t="s">
        <v>276</v>
      </c>
      <c r="AJ82" s="148"/>
      <c r="AK82" s="85" t="s">
        <v>276</v>
      </c>
      <c r="AL82" s="148"/>
      <c r="AM82" s="85"/>
      <c r="AN82" s="148"/>
    </row>
    <row r="83" spans="1:40" ht="12.75" customHeight="1" x14ac:dyDescent="0.3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276</v>
      </c>
      <c r="P83" s="147"/>
      <c r="Q83" s="232" t="s">
        <v>276</v>
      </c>
      <c r="R83" s="147"/>
      <c r="S83" s="232" t="s">
        <v>276</v>
      </c>
      <c r="T83" s="147"/>
      <c r="U83" s="232" t="s">
        <v>276</v>
      </c>
      <c r="V83" s="147"/>
      <c r="W83" s="232"/>
      <c r="X83" s="147"/>
      <c r="Y83" s="232" t="s">
        <v>276</v>
      </c>
      <c r="Z83" s="147"/>
      <c r="AA83" s="232" t="s">
        <v>276</v>
      </c>
      <c r="AB83" s="147" t="s">
        <v>82</v>
      </c>
      <c r="AC83" s="232" t="s">
        <v>276</v>
      </c>
      <c r="AD83" s="147" t="s">
        <v>289</v>
      </c>
      <c r="AE83" s="232" t="s">
        <v>276</v>
      </c>
      <c r="AF83" s="147"/>
      <c r="AG83" s="232" t="s">
        <v>276</v>
      </c>
      <c r="AH83" s="147"/>
      <c r="AI83" s="232" t="s">
        <v>276</v>
      </c>
      <c r="AJ83" s="147"/>
      <c r="AK83" s="232" t="s">
        <v>276</v>
      </c>
      <c r="AL83" s="147"/>
      <c r="AM83" s="232"/>
      <c r="AN83" s="147"/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276</v>
      </c>
      <c r="P84" s="149"/>
      <c r="Q84" s="19" t="s">
        <v>276</v>
      </c>
      <c r="R84" s="149"/>
      <c r="S84" s="19" t="s">
        <v>276</v>
      </c>
      <c r="T84" s="149"/>
      <c r="U84" s="19" t="s">
        <v>276</v>
      </c>
      <c r="V84" s="149"/>
      <c r="W84" s="19"/>
      <c r="X84" s="149"/>
      <c r="Y84" s="19" t="s">
        <v>276</v>
      </c>
      <c r="Z84" s="149" t="s">
        <v>538</v>
      </c>
      <c r="AA84" s="19" t="s">
        <v>276</v>
      </c>
      <c r="AB84" s="149" t="s">
        <v>82</v>
      </c>
      <c r="AC84" s="19" t="s">
        <v>276</v>
      </c>
      <c r="AD84" s="149"/>
      <c r="AE84" s="19" t="s">
        <v>276</v>
      </c>
      <c r="AF84" s="149"/>
      <c r="AG84" s="19" t="s">
        <v>276</v>
      </c>
      <c r="AH84" s="149"/>
      <c r="AI84" s="19" t="s">
        <v>276</v>
      </c>
      <c r="AJ84" s="149"/>
      <c r="AK84" s="19" t="s">
        <v>276</v>
      </c>
      <c r="AL84" s="149"/>
      <c r="AM84" s="19"/>
      <c r="AN84" s="149"/>
    </row>
    <row r="85" spans="1:40" ht="12.75" customHeight="1" x14ac:dyDescent="0.3">
      <c r="A85" s="302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276</v>
      </c>
      <c r="P85" s="148" t="s">
        <v>485</v>
      </c>
      <c r="Q85" s="233" t="s">
        <v>277</v>
      </c>
      <c r="R85" s="148" t="s">
        <v>587</v>
      </c>
      <c r="S85" s="233" t="s">
        <v>277</v>
      </c>
      <c r="T85" s="148" t="s">
        <v>587</v>
      </c>
      <c r="U85" s="233" t="s">
        <v>277</v>
      </c>
      <c r="V85" s="148" t="s">
        <v>82</v>
      </c>
      <c r="W85" s="233"/>
      <c r="X85" s="148"/>
      <c r="Y85" s="233" t="s">
        <v>277</v>
      </c>
      <c r="Z85" s="148"/>
      <c r="AA85" s="233" t="s">
        <v>277</v>
      </c>
      <c r="AB85" s="148" t="s">
        <v>82</v>
      </c>
      <c r="AC85" s="233" t="s">
        <v>277</v>
      </c>
      <c r="AD85" s="148"/>
      <c r="AE85" s="233" t="s">
        <v>277</v>
      </c>
      <c r="AF85" s="148"/>
      <c r="AG85" s="233" t="s">
        <v>277</v>
      </c>
      <c r="AH85" s="148"/>
      <c r="AI85" s="233" t="s">
        <v>277</v>
      </c>
      <c r="AJ85" s="148" t="s">
        <v>587</v>
      </c>
      <c r="AK85" s="233" t="s">
        <v>277</v>
      </c>
      <c r="AL85" s="148" t="s">
        <v>512</v>
      </c>
      <c r="AM85" s="233"/>
      <c r="AN85" s="148"/>
    </row>
    <row r="86" spans="1:40" ht="12.75" customHeight="1" x14ac:dyDescent="0.3">
      <c r="A86" s="302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276</v>
      </c>
      <c r="P86" s="148" t="s">
        <v>485</v>
      </c>
      <c r="Q86" s="85" t="s">
        <v>277</v>
      </c>
      <c r="R86" s="148" t="s">
        <v>294</v>
      </c>
      <c r="S86" s="85" t="s">
        <v>277</v>
      </c>
      <c r="T86" s="148"/>
      <c r="U86" s="85" t="s">
        <v>277</v>
      </c>
      <c r="V86" s="148" t="s">
        <v>82</v>
      </c>
      <c r="W86" s="85"/>
      <c r="X86" s="148"/>
      <c r="Y86" s="85" t="s">
        <v>277</v>
      </c>
      <c r="Z86" s="148"/>
      <c r="AA86" s="85" t="s">
        <v>277</v>
      </c>
      <c r="AB86" s="148" t="s">
        <v>82</v>
      </c>
      <c r="AC86" s="85" t="s">
        <v>277</v>
      </c>
      <c r="AD86" s="148"/>
      <c r="AE86" s="85" t="s">
        <v>277</v>
      </c>
      <c r="AF86" s="148"/>
      <c r="AG86" s="85" t="s">
        <v>277</v>
      </c>
      <c r="AH86" s="148"/>
      <c r="AI86" s="85" t="s">
        <v>277</v>
      </c>
      <c r="AJ86" s="148"/>
      <c r="AK86" s="85" t="s">
        <v>277</v>
      </c>
      <c r="AL86" s="148"/>
      <c r="AM86" s="85"/>
      <c r="AN86" s="148"/>
    </row>
    <row r="87" spans="1:40" ht="12.75" customHeight="1" x14ac:dyDescent="0.3">
      <c r="A87" s="302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276</v>
      </c>
      <c r="P87" s="148" t="s">
        <v>485</v>
      </c>
      <c r="Q87" s="85" t="s">
        <v>82</v>
      </c>
      <c r="R87" s="148"/>
      <c r="S87" s="85" t="s">
        <v>82</v>
      </c>
      <c r="T87" s="148"/>
      <c r="U87" s="85" t="s">
        <v>82</v>
      </c>
      <c r="V87" s="148" t="s">
        <v>85</v>
      </c>
      <c r="W87" s="85"/>
      <c r="X87" s="148"/>
      <c r="Y87" s="85" t="s">
        <v>82</v>
      </c>
      <c r="Z87" s="148" t="s">
        <v>87</v>
      </c>
      <c r="AA87" s="85" t="s">
        <v>82</v>
      </c>
      <c r="AB87" s="148" t="s">
        <v>283</v>
      </c>
      <c r="AC87" s="85" t="s">
        <v>82</v>
      </c>
      <c r="AD87" s="148"/>
      <c r="AE87" s="85" t="s">
        <v>82</v>
      </c>
      <c r="AF87" s="148"/>
      <c r="AG87" s="85" t="s">
        <v>82</v>
      </c>
      <c r="AH87" s="148"/>
      <c r="AI87" s="85" t="s">
        <v>82</v>
      </c>
      <c r="AJ87" s="148"/>
      <c r="AK87" s="85" t="s">
        <v>82</v>
      </c>
      <c r="AL87" s="148"/>
      <c r="AM87" s="85"/>
      <c r="AN87" s="148"/>
    </row>
    <row r="88" spans="1:40" ht="12.75" customHeight="1" x14ac:dyDescent="0.3">
      <c r="A88" s="302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276</v>
      </c>
      <c r="P88" s="148" t="s">
        <v>485</v>
      </c>
      <c r="Q88" s="85" t="s">
        <v>82</v>
      </c>
      <c r="R88" s="148" t="s">
        <v>288</v>
      </c>
      <c r="S88" s="85" t="s">
        <v>82</v>
      </c>
      <c r="T88" s="148"/>
      <c r="U88" s="85" t="s">
        <v>82</v>
      </c>
      <c r="V88" s="148"/>
      <c r="W88" s="85"/>
      <c r="X88" s="148"/>
      <c r="Y88" s="85" t="s">
        <v>82</v>
      </c>
      <c r="Z88" s="148" t="s">
        <v>87</v>
      </c>
      <c r="AA88" s="85" t="s">
        <v>82</v>
      </c>
      <c r="AB88" s="148"/>
      <c r="AC88" s="85" t="s">
        <v>82</v>
      </c>
      <c r="AD88" s="148"/>
      <c r="AE88" s="85" t="s">
        <v>82</v>
      </c>
      <c r="AF88" s="148"/>
      <c r="AG88" s="85" t="s">
        <v>82</v>
      </c>
      <c r="AH88" s="148"/>
      <c r="AI88" s="85" t="s">
        <v>82</v>
      </c>
      <c r="AJ88" s="148"/>
      <c r="AK88" s="85" t="s">
        <v>82</v>
      </c>
      <c r="AL88" s="148" t="s">
        <v>537</v>
      </c>
      <c r="AM88" s="85"/>
      <c r="AN88" s="148"/>
    </row>
    <row r="89" spans="1:40" ht="12.75" customHeight="1" x14ac:dyDescent="0.25">
      <c r="A89" s="302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 t="s">
        <v>485</v>
      </c>
      <c r="Q89" s="37" t="s">
        <v>278</v>
      </c>
      <c r="R89" s="154" t="s">
        <v>82</v>
      </c>
      <c r="S89" s="37" t="s">
        <v>278</v>
      </c>
      <c r="T89" s="154"/>
      <c r="U89" s="37" t="s">
        <v>277</v>
      </c>
      <c r="V89" s="154" t="s">
        <v>11</v>
      </c>
      <c r="W89" s="37"/>
      <c r="X89" s="154"/>
      <c r="Y89" s="37" t="s">
        <v>278</v>
      </c>
      <c r="Z89" s="154"/>
      <c r="AA89" s="37" t="s">
        <v>278</v>
      </c>
      <c r="AB89" s="154"/>
      <c r="AC89" s="37" t="s">
        <v>278</v>
      </c>
      <c r="AD89" s="154"/>
      <c r="AE89" s="37" t="s">
        <v>278</v>
      </c>
      <c r="AF89" s="154"/>
      <c r="AG89" s="37" t="s">
        <v>278</v>
      </c>
      <c r="AH89" s="154"/>
      <c r="AI89" s="37" t="s">
        <v>278</v>
      </c>
      <c r="AJ89" s="154"/>
      <c r="AK89" s="37" t="s">
        <v>278</v>
      </c>
      <c r="AL89" s="154"/>
      <c r="AM89" s="37"/>
      <c r="AN89" s="154"/>
    </row>
    <row r="90" spans="1:40" ht="12.75" customHeight="1" x14ac:dyDescent="0.3">
      <c r="A90" s="302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276</v>
      </c>
      <c r="P90" s="147" t="s">
        <v>11</v>
      </c>
      <c r="Q90" s="232" t="s">
        <v>278</v>
      </c>
      <c r="R90" s="147"/>
      <c r="S90" s="232" t="s">
        <v>278</v>
      </c>
      <c r="T90" s="147"/>
      <c r="U90" s="232" t="s">
        <v>278</v>
      </c>
      <c r="V90" s="147"/>
      <c r="W90" s="232"/>
      <c r="X90" s="147"/>
      <c r="Y90" s="232" t="s">
        <v>278</v>
      </c>
      <c r="Z90" s="147"/>
      <c r="AA90" s="232" t="s">
        <v>278</v>
      </c>
      <c r="AB90" s="147"/>
      <c r="AC90" s="232" t="s">
        <v>278</v>
      </c>
      <c r="AD90" s="147"/>
      <c r="AE90" s="232" t="s">
        <v>278</v>
      </c>
      <c r="AF90" s="147"/>
      <c r="AG90" s="232" t="s">
        <v>278</v>
      </c>
      <c r="AH90" s="147" t="s">
        <v>622</v>
      </c>
      <c r="AI90" s="232" t="s">
        <v>278</v>
      </c>
      <c r="AJ90" s="147" t="s">
        <v>276</v>
      </c>
      <c r="AK90" s="232" t="s">
        <v>278</v>
      </c>
      <c r="AL90" s="147"/>
      <c r="AM90" s="232"/>
      <c r="AN90" s="147"/>
    </row>
    <row r="91" spans="1:40" ht="12.75" customHeight="1" x14ac:dyDescent="0.25">
      <c r="A91" s="302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278</v>
      </c>
      <c r="P91" s="149"/>
      <c r="Q91" s="19" t="s">
        <v>278</v>
      </c>
      <c r="R91" s="149"/>
      <c r="S91" s="19" t="s">
        <v>278</v>
      </c>
      <c r="T91" s="149"/>
      <c r="U91" s="19" t="s">
        <v>278</v>
      </c>
      <c r="V91" s="149"/>
      <c r="W91" s="19"/>
      <c r="X91" s="149"/>
      <c r="Y91" s="19" t="s">
        <v>278</v>
      </c>
      <c r="Z91" s="149"/>
      <c r="AA91" s="19" t="s">
        <v>278</v>
      </c>
      <c r="AB91" s="149"/>
      <c r="AC91" s="19" t="s">
        <v>278</v>
      </c>
      <c r="AD91" s="149"/>
      <c r="AE91" s="19" t="s">
        <v>278</v>
      </c>
      <c r="AF91" s="149"/>
      <c r="AG91" s="19" t="s">
        <v>278</v>
      </c>
      <c r="AH91" s="149" t="s">
        <v>276</v>
      </c>
      <c r="AI91" s="19" t="s">
        <v>278</v>
      </c>
      <c r="AJ91" s="149"/>
      <c r="AK91" s="19" t="s">
        <v>278</v>
      </c>
      <c r="AL91" s="149"/>
      <c r="AM91" s="19"/>
      <c r="AN91" s="149"/>
    </row>
    <row r="92" spans="1:40" ht="12.75" customHeight="1" x14ac:dyDescent="0.3">
      <c r="A92" s="302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538</v>
      </c>
      <c r="P92" s="148" t="s">
        <v>284</v>
      </c>
      <c r="Q92" s="233" t="s">
        <v>298</v>
      </c>
      <c r="R92" s="148" t="s">
        <v>278</v>
      </c>
      <c r="S92" s="233" t="s">
        <v>278</v>
      </c>
      <c r="T92" s="148"/>
      <c r="U92" s="233" t="s">
        <v>278</v>
      </c>
      <c r="V92" s="148"/>
      <c r="W92" s="233"/>
      <c r="X92" s="148"/>
      <c r="Y92" s="233" t="s">
        <v>282</v>
      </c>
      <c r="Z92" s="148"/>
      <c r="AA92" s="233" t="s">
        <v>282</v>
      </c>
      <c r="AB92" s="148" t="s">
        <v>90</v>
      </c>
      <c r="AC92" s="233" t="s">
        <v>83</v>
      </c>
      <c r="AD92" s="148" t="s">
        <v>281</v>
      </c>
      <c r="AE92" s="233" t="s">
        <v>298</v>
      </c>
      <c r="AF92" s="148"/>
      <c r="AG92" s="233" t="s">
        <v>298</v>
      </c>
      <c r="AH92" s="148"/>
      <c r="AI92" s="233" t="s">
        <v>278</v>
      </c>
      <c r="AJ92" s="148"/>
      <c r="AK92" s="233" t="s">
        <v>278</v>
      </c>
      <c r="AL92" s="148"/>
      <c r="AM92" s="233"/>
      <c r="AN92" s="148"/>
    </row>
    <row r="93" spans="1:40" ht="12.75" customHeight="1" x14ac:dyDescent="0.3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276</v>
      </c>
      <c r="P93" s="148" t="s">
        <v>485</v>
      </c>
      <c r="Q93" s="85" t="s">
        <v>298</v>
      </c>
      <c r="R93" s="148"/>
      <c r="S93" s="85" t="s">
        <v>278</v>
      </c>
      <c r="T93" s="148"/>
      <c r="U93" s="85" t="s">
        <v>278</v>
      </c>
      <c r="V93" s="148"/>
      <c r="W93" s="85"/>
      <c r="X93" s="148"/>
      <c r="Y93" s="85" t="s">
        <v>282</v>
      </c>
      <c r="Z93" s="148"/>
      <c r="AA93" s="85" t="s">
        <v>282</v>
      </c>
      <c r="AB93" s="148" t="s">
        <v>90</v>
      </c>
      <c r="AC93" s="85" t="s">
        <v>83</v>
      </c>
      <c r="AD93" s="148" t="s">
        <v>281</v>
      </c>
      <c r="AE93" s="85" t="s">
        <v>298</v>
      </c>
      <c r="AF93" s="148"/>
      <c r="AG93" s="85" t="s">
        <v>298</v>
      </c>
      <c r="AH93" s="148"/>
      <c r="AI93" s="85" t="s">
        <v>278</v>
      </c>
      <c r="AJ93" s="148"/>
      <c r="AK93" s="85" t="s">
        <v>278</v>
      </c>
      <c r="AL93" s="148"/>
      <c r="AM93" s="85"/>
      <c r="AN93" s="148"/>
    </row>
    <row r="94" spans="1:40" ht="12.75" customHeight="1" x14ac:dyDescent="0.3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276</v>
      </c>
      <c r="P94" s="148" t="s">
        <v>485</v>
      </c>
      <c r="Q94" s="85" t="s">
        <v>298</v>
      </c>
      <c r="R94" s="148" t="s">
        <v>286</v>
      </c>
      <c r="S94" s="85" t="s">
        <v>83</v>
      </c>
      <c r="T94" s="148" t="s">
        <v>280</v>
      </c>
      <c r="U94" s="85" t="s">
        <v>83</v>
      </c>
      <c r="V94" s="148" t="s">
        <v>90</v>
      </c>
      <c r="W94" s="85"/>
      <c r="X94" s="148"/>
      <c r="Y94" s="85" t="s">
        <v>282</v>
      </c>
      <c r="Z94" s="148" t="s">
        <v>87</v>
      </c>
      <c r="AA94" s="85" t="s">
        <v>282</v>
      </c>
      <c r="AB94" s="148" t="s">
        <v>287</v>
      </c>
      <c r="AC94" s="85" t="s">
        <v>83</v>
      </c>
      <c r="AD94" s="148" t="s">
        <v>281</v>
      </c>
      <c r="AE94" s="85" t="s">
        <v>298</v>
      </c>
      <c r="AF94" s="148" t="s">
        <v>287</v>
      </c>
      <c r="AG94" s="85" t="s">
        <v>298</v>
      </c>
      <c r="AH94" s="148" t="s">
        <v>481</v>
      </c>
      <c r="AI94" s="85" t="s">
        <v>83</v>
      </c>
      <c r="AJ94" s="148" t="s">
        <v>87</v>
      </c>
      <c r="AK94" s="85" t="s">
        <v>83</v>
      </c>
      <c r="AL94" s="148" t="s">
        <v>85</v>
      </c>
      <c r="AM94" s="85"/>
      <c r="AN94" s="148"/>
    </row>
    <row r="95" spans="1:40" ht="12.75" customHeight="1" x14ac:dyDescent="0.3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278</v>
      </c>
      <c r="P95" s="148"/>
      <c r="Q95" s="85" t="s">
        <v>298</v>
      </c>
      <c r="R95" s="148" t="s">
        <v>85</v>
      </c>
      <c r="S95" s="85" t="s">
        <v>83</v>
      </c>
      <c r="T95" s="148" t="s">
        <v>280</v>
      </c>
      <c r="U95" s="85" t="s">
        <v>83</v>
      </c>
      <c r="V95" s="148" t="s">
        <v>90</v>
      </c>
      <c r="W95" s="85"/>
      <c r="X95" s="148"/>
      <c r="Y95" s="85" t="s">
        <v>278</v>
      </c>
      <c r="Z95" s="148"/>
      <c r="AA95" s="85" t="s">
        <v>278</v>
      </c>
      <c r="AB95" s="148" t="s">
        <v>288</v>
      </c>
      <c r="AC95" s="85" t="s">
        <v>278</v>
      </c>
      <c r="AD95" s="148"/>
      <c r="AE95" s="85" t="s">
        <v>278</v>
      </c>
      <c r="AF95" s="148"/>
      <c r="AG95" s="85" t="s">
        <v>278</v>
      </c>
      <c r="AH95" s="148"/>
      <c r="AI95" s="85" t="s">
        <v>83</v>
      </c>
      <c r="AJ95" s="148" t="s">
        <v>87</v>
      </c>
      <c r="AK95" s="85" t="s">
        <v>83</v>
      </c>
      <c r="AL95" s="148" t="s">
        <v>87</v>
      </c>
      <c r="AM95" s="85"/>
      <c r="AN95" s="148"/>
    </row>
    <row r="96" spans="1:40" ht="12.75" customHeight="1" x14ac:dyDescent="0.25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278</v>
      </c>
      <c r="P96" s="154"/>
      <c r="Q96" s="37" t="s">
        <v>278</v>
      </c>
      <c r="R96" s="154"/>
      <c r="S96" s="37" t="s">
        <v>83</v>
      </c>
      <c r="T96" s="154" t="s">
        <v>280</v>
      </c>
      <c r="U96" s="37" t="s">
        <v>83</v>
      </c>
      <c r="V96" s="154" t="s">
        <v>85</v>
      </c>
      <c r="W96" s="37"/>
      <c r="X96" s="154"/>
      <c r="Y96" s="37" t="s">
        <v>278</v>
      </c>
      <c r="Z96" s="154"/>
      <c r="AA96" s="37" t="s">
        <v>278</v>
      </c>
      <c r="AB96" s="154"/>
      <c r="AC96" s="37" t="s">
        <v>278</v>
      </c>
      <c r="AD96" s="154"/>
      <c r="AE96" s="37" t="s">
        <v>278</v>
      </c>
      <c r="AF96" s="154"/>
      <c r="AG96" s="37" t="s">
        <v>278</v>
      </c>
      <c r="AH96" s="154"/>
      <c r="AI96" s="37" t="s">
        <v>83</v>
      </c>
      <c r="AJ96" s="154" t="s">
        <v>87</v>
      </c>
      <c r="AK96" s="37" t="s">
        <v>83</v>
      </c>
      <c r="AL96" s="154" t="s">
        <v>85</v>
      </c>
      <c r="AM96" s="37"/>
      <c r="AN96" s="154"/>
    </row>
    <row r="97" spans="1:40" ht="12.75" customHeight="1" x14ac:dyDescent="0.3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278</v>
      </c>
      <c r="P97" s="147"/>
      <c r="Q97" s="86" t="s">
        <v>278</v>
      </c>
      <c r="R97" s="147"/>
      <c r="S97" s="86" t="s">
        <v>278</v>
      </c>
      <c r="T97" s="147"/>
      <c r="U97" s="86" t="s">
        <v>278</v>
      </c>
      <c r="V97" s="147"/>
      <c r="W97" s="86"/>
      <c r="X97" s="147"/>
      <c r="Y97" s="86" t="s">
        <v>278</v>
      </c>
      <c r="Z97" s="147"/>
      <c r="AA97" s="86" t="s">
        <v>278</v>
      </c>
      <c r="AB97" s="147"/>
      <c r="AC97" s="86" t="s">
        <v>278</v>
      </c>
      <c r="AD97" s="147"/>
      <c r="AE97" s="86" t="s">
        <v>278</v>
      </c>
      <c r="AF97" s="147"/>
      <c r="AG97" s="86" t="s">
        <v>278</v>
      </c>
      <c r="AH97" s="147"/>
      <c r="AI97" s="86" t="s">
        <v>278</v>
      </c>
      <c r="AJ97" s="147"/>
      <c r="AK97" s="86" t="s">
        <v>278</v>
      </c>
      <c r="AL97" s="147"/>
      <c r="AM97" s="86"/>
      <c r="AN97" s="147"/>
    </row>
    <row r="98" spans="1:40" ht="12.75" customHeight="1" x14ac:dyDescent="0.3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278</v>
      </c>
      <c r="P98" s="147"/>
      <c r="Q98" s="86" t="s">
        <v>278</v>
      </c>
      <c r="R98" s="147"/>
      <c r="S98" s="86" t="s">
        <v>278</v>
      </c>
      <c r="T98" s="147"/>
      <c r="U98" s="86" t="s">
        <v>278</v>
      </c>
      <c r="V98" s="147"/>
      <c r="W98" s="86"/>
      <c r="X98" s="147"/>
      <c r="Y98" s="86" t="s">
        <v>278</v>
      </c>
      <c r="Z98" s="147"/>
      <c r="AA98" s="86" t="s">
        <v>278</v>
      </c>
      <c r="AB98" s="147"/>
      <c r="AC98" s="86" t="s">
        <v>278</v>
      </c>
      <c r="AD98" s="147"/>
      <c r="AE98" s="86" t="s">
        <v>278</v>
      </c>
      <c r="AF98" s="147"/>
      <c r="AG98" s="86" t="s">
        <v>278</v>
      </c>
      <c r="AH98" s="147"/>
      <c r="AI98" s="86" t="s">
        <v>278</v>
      </c>
      <c r="AJ98" s="147"/>
      <c r="AK98" s="86" t="s">
        <v>278</v>
      </c>
      <c r="AL98" s="147"/>
      <c r="AM98" s="86"/>
      <c r="AN98" s="147"/>
    </row>
    <row r="99" spans="1:40" ht="12.75" customHeight="1" x14ac:dyDescent="0.3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276</v>
      </c>
      <c r="P99" s="148" t="s">
        <v>485</v>
      </c>
      <c r="Q99" s="85" t="s">
        <v>276</v>
      </c>
      <c r="R99" s="148" t="s">
        <v>542</v>
      </c>
      <c r="S99" s="85" t="s">
        <v>276</v>
      </c>
      <c r="T99" s="148" t="s">
        <v>280</v>
      </c>
      <c r="U99" s="85" t="s">
        <v>276</v>
      </c>
      <c r="V99" s="148" t="s">
        <v>277</v>
      </c>
      <c r="W99" s="85"/>
      <c r="X99" s="148"/>
      <c r="Y99" s="85" t="s">
        <v>276</v>
      </c>
      <c r="Z99" s="148"/>
      <c r="AA99" s="85" t="s">
        <v>277</v>
      </c>
      <c r="AB99" s="148" t="s">
        <v>294</v>
      </c>
      <c r="AC99" s="85" t="s">
        <v>276</v>
      </c>
      <c r="AD99" s="148" t="s">
        <v>286</v>
      </c>
      <c r="AE99" s="85" t="s">
        <v>276</v>
      </c>
      <c r="AF99" s="148"/>
      <c r="AG99" s="85" t="s">
        <v>276</v>
      </c>
      <c r="AH99" s="148"/>
      <c r="AI99" s="85" t="s">
        <v>276</v>
      </c>
      <c r="AJ99" s="148"/>
      <c r="AK99" s="85" t="s">
        <v>276</v>
      </c>
      <c r="AL99" s="148" t="s">
        <v>288</v>
      </c>
      <c r="AM99" s="85"/>
      <c r="AN99" s="148"/>
    </row>
    <row r="100" spans="1:40" ht="12.75" customHeight="1" thickBot="1" x14ac:dyDescent="0.35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276</v>
      </c>
      <c r="P100" s="150" t="s">
        <v>485</v>
      </c>
      <c r="Q100" s="110" t="s">
        <v>276</v>
      </c>
      <c r="R100" s="150"/>
      <c r="S100" s="110" t="s">
        <v>276</v>
      </c>
      <c r="T100" s="150" t="s">
        <v>280</v>
      </c>
      <c r="U100" s="110" t="s">
        <v>277</v>
      </c>
      <c r="V100" s="150" t="s">
        <v>492</v>
      </c>
      <c r="W100" s="110"/>
      <c r="X100" s="150"/>
      <c r="Y100" s="110" t="s">
        <v>276</v>
      </c>
      <c r="Z100" s="150"/>
      <c r="AA100" s="110" t="s">
        <v>276</v>
      </c>
      <c r="AB100" s="150" t="s">
        <v>277</v>
      </c>
      <c r="AC100" s="110" t="s">
        <v>276</v>
      </c>
      <c r="AD100" s="150" t="s">
        <v>286</v>
      </c>
      <c r="AE100" s="110" t="s">
        <v>276</v>
      </c>
      <c r="AF100" s="150"/>
      <c r="AG100" s="110" t="s">
        <v>276</v>
      </c>
      <c r="AH100" s="150"/>
      <c r="AI100" s="110" t="s">
        <v>276</v>
      </c>
      <c r="AJ100" s="150"/>
      <c r="AK100" s="110" t="s">
        <v>276</v>
      </c>
      <c r="AL100" s="150"/>
      <c r="AM100" s="110"/>
      <c r="AN100" s="150"/>
    </row>
    <row r="101" spans="1:40" ht="12.75" customHeight="1" x14ac:dyDescent="0.3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277</v>
      </c>
      <c r="P101" s="151" t="s">
        <v>485</v>
      </c>
      <c r="Q101" s="84" t="s">
        <v>277</v>
      </c>
      <c r="R101" s="151"/>
      <c r="S101" s="84" t="s">
        <v>277</v>
      </c>
      <c r="T101" s="151"/>
      <c r="U101" s="84" t="s">
        <v>277</v>
      </c>
      <c r="V101" s="151" t="s">
        <v>492</v>
      </c>
      <c r="W101" s="84"/>
      <c r="X101" s="151"/>
      <c r="Y101" s="84" t="s">
        <v>277</v>
      </c>
      <c r="Z101" s="151"/>
      <c r="AA101" s="84" t="s">
        <v>277</v>
      </c>
      <c r="AB101" s="151"/>
      <c r="AC101" s="84" t="s">
        <v>277</v>
      </c>
      <c r="AD101" s="151"/>
      <c r="AE101" s="84" t="s">
        <v>277</v>
      </c>
      <c r="AF101" s="151"/>
      <c r="AG101" s="84" t="s">
        <v>277</v>
      </c>
      <c r="AH101" s="151"/>
      <c r="AI101" s="84" t="s">
        <v>277</v>
      </c>
      <c r="AJ101" s="151"/>
      <c r="AK101" s="84" t="s">
        <v>277</v>
      </c>
      <c r="AL101" s="151"/>
      <c r="AM101" s="84"/>
      <c r="AN101" s="151"/>
    </row>
    <row r="102" spans="1:40" ht="12.75" customHeight="1" x14ac:dyDescent="0.3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277</v>
      </c>
      <c r="P102" s="151" t="s">
        <v>485</v>
      </c>
      <c r="Q102" s="84" t="s">
        <v>277</v>
      </c>
      <c r="R102" s="151" t="s">
        <v>522</v>
      </c>
      <c r="S102" s="84" t="s">
        <v>277</v>
      </c>
      <c r="T102" s="151"/>
      <c r="U102" s="84" t="s">
        <v>277</v>
      </c>
      <c r="V102" s="151"/>
      <c r="W102" s="84"/>
      <c r="X102" s="151"/>
      <c r="Y102" s="84" t="s">
        <v>277</v>
      </c>
      <c r="Z102" s="151"/>
      <c r="AA102" s="84" t="s">
        <v>277</v>
      </c>
      <c r="AB102" s="151"/>
      <c r="AC102" s="84" t="s">
        <v>277</v>
      </c>
      <c r="AD102" s="151" t="s">
        <v>492</v>
      </c>
      <c r="AE102" s="84" t="s">
        <v>277</v>
      </c>
      <c r="AF102" s="151"/>
      <c r="AG102" s="84" t="s">
        <v>277</v>
      </c>
      <c r="AH102" s="151"/>
      <c r="AI102" s="84" t="s">
        <v>277</v>
      </c>
      <c r="AJ102" s="151"/>
      <c r="AK102" s="84" t="s">
        <v>277</v>
      </c>
      <c r="AL102" s="151"/>
      <c r="AM102" s="84"/>
      <c r="AN102" s="151"/>
    </row>
    <row r="103" spans="1:40" ht="12.75" customHeight="1" x14ac:dyDescent="0.25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277</v>
      </c>
      <c r="P103" s="155" t="s">
        <v>485</v>
      </c>
      <c r="Q103" s="40" t="s">
        <v>82</v>
      </c>
      <c r="R103" s="155"/>
      <c r="S103" s="40" t="s">
        <v>82</v>
      </c>
      <c r="T103" s="155" t="s">
        <v>277</v>
      </c>
      <c r="U103" s="40" t="s">
        <v>82</v>
      </c>
      <c r="V103" s="155" t="s">
        <v>277</v>
      </c>
      <c r="W103" s="40"/>
      <c r="X103" s="155"/>
      <c r="Y103" s="40" t="s">
        <v>277</v>
      </c>
      <c r="Z103" s="155" t="s">
        <v>276</v>
      </c>
      <c r="AA103" s="40" t="s">
        <v>277</v>
      </c>
      <c r="AB103" s="155" t="s">
        <v>294</v>
      </c>
      <c r="AC103" s="40" t="s">
        <v>277</v>
      </c>
      <c r="AD103" s="155" t="s">
        <v>492</v>
      </c>
      <c r="AE103" s="40" t="s">
        <v>277</v>
      </c>
      <c r="AF103" s="155" t="s">
        <v>276</v>
      </c>
      <c r="AG103" s="40" t="s">
        <v>82</v>
      </c>
      <c r="AH103" s="155" t="s">
        <v>276</v>
      </c>
      <c r="AI103" s="40" t="s">
        <v>82</v>
      </c>
      <c r="AJ103" s="155" t="s">
        <v>276</v>
      </c>
      <c r="AK103" s="40" t="s">
        <v>82</v>
      </c>
      <c r="AL103" s="155" t="s">
        <v>277</v>
      </c>
      <c r="AM103" s="40"/>
      <c r="AN103" s="155"/>
    </row>
    <row r="104" spans="1:40" ht="12.75" customHeight="1" x14ac:dyDescent="0.3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277</v>
      </c>
      <c r="P104" s="147" t="s">
        <v>485</v>
      </c>
      <c r="Q104" s="86" t="s">
        <v>82</v>
      </c>
      <c r="R104" s="147"/>
      <c r="S104" s="86" t="s">
        <v>82</v>
      </c>
      <c r="T104" s="147" t="s">
        <v>277</v>
      </c>
      <c r="U104" s="86" t="s">
        <v>277</v>
      </c>
      <c r="V104" s="147" t="s">
        <v>18</v>
      </c>
      <c r="W104" s="86"/>
      <c r="X104" s="147"/>
      <c r="Y104" s="86" t="s">
        <v>277</v>
      </c>
      <c r="Z104" s="147" t="s">
        <v>276</v>
      </c>
      <c r="AA104" s="86" t="s">
        <v>82</v>
      </c>
      <c r="AB104" s="147" t="s">
        <v>277</v>
      </c>
      <c r="AC104" s="86" t="s">
        <v>277</v>
      </c>
      <c r="AD104" s="147" t="s">
        <v>492</v>
      </c>
      <c r="AE104" s="86" t="s">
        <v>277</v>
      </c>
      <c r="AF104" s="147" t="s">
        <v>276</v>
      </c>
      <c r="AG104" s="86" t="s">
        <v>82</v>
      </c>
      <c r="AH104" s="147" t="s">
        <v>614</v>
      </c>
      <c r="AI104" s="86" t="s">
        <v>82</v>
      </c>
      <c r="AJ104" s="147" t="s">
        <v>276</v>
      </c>
      <c r="AK104" s="86" t="s">
        <v>82</v>
      </c>
      <c r="AL104" s="147" t="s">
        <v>277</v>
      </c>
      <c r="AM104" s="86"/>
      <c r="AN104" s="147"/>
    </row>
    <row r="105" spans="1:40" ht="12.75" customHeight="1" x14ac:dyDescent="0.25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277</v>
      </c>
      <c r="P105" s="149" t="s">
        <v>485</v>
      </c>
      <c r="Q105" s="19" t="s">
        <v>82</v>
      </c>
      <c r="R105" s="149"/>
      <c r="S105" s="19" t="s">
        <v>82</v>
      </c>
      <c r="T105" s="149" t="s">
        <v>22</v>
      </c>
      <c r="U105" s="19" t="s">
        <v>277</v>
      </c>
      <c r="V105" s="149" t="s">
        <v>18</v>
      </c>
      <c r="W105" s="19"/>
      <c r="X105" s="149"/>
      <c r="Y105" s="19" t="s">
        <v>277</v>
      </c>
      <c r="Z105" s="149" t="s">
        <v>276</v>
      </c>
      <c r="AA105" s="19" t="s">
        <v>82</v>
      </c>
      <c r="AB105" s="149" t="s">
        <v>277</v>
      </c>
      <c r="AC105" s="19" t="s">
        <v>277</v>
      </c>
      <c r="AD105" s="149" t="s">
        <v>492</v>
      </c>
      <c r="AE105" s="19" t="s">
        <v>277</v>
      </c>
      <c r="AF105" s="149" t="s">
        <v>276</v>
      </c>
      <c r="AG105" s="19" t="s">
        <v>82</v>
      </c>
      <c r="AH105" s="149" t="s">
        <v>276</v>
      </c>
      <c r="AI105" s="19" t="s">
        <v>82</v>
      </c>
      <c r="AJ105" s="149" t="s">
        <v>276</v>
      </c>
      <c r="AK105" s="19" t="s">
        <v>82</v>
      </c>
      <c r="AL105" s="149" t="s">
        <v>277</v>
      </c>
      <c r="AM105" s="19"/>
      <c r="AN105" s="149"/>
    </row>
    <row r="106" spans="1:40" ht="12.75" customHeight="1" x14ac:dyDescent="0.25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278</v>
      </c>
      <c r="P106" s="149"/>
      <c r="Q106" s="19" t="s">
        <v>278</v>
      </c>
      <c r="R106" s="149"/>
      <c r="S106" s="19" t="s">
        <v>278</v>
      </c>
      <c r="T106" s="149"/>
      <c r="U106" s="19" t="s">
        <v>278</v>
      </c>
      <c r="V106" s="149"/>
      <c r="W106" s="19"/>
      <c r="X106" s="149"/>
      <c r="Y106" s="19" t="s">
        <v>278</v>
      </c>
      <c r="Z106" s="149"/>
      <c r="AA106" s="19" t="s">
        <v>278</v>
      </c>
      <c r="AB106" s="149"/>
      <c r="AC106" s="19" t="s">
        <v>278</v>
      </c>
      <c r="AD106" s="149"/>
      <c r="AE106" s="19" t="s">
        <v>278</v>
      </c>
      <c r="AF106" s="149"/>
      <c r="AG106" s="19" t="s">
        <v>278</v>
      </c>
      <c r="AH106" s="149"/>
      <c r="AI106" s="19" t="s">
        <v>278</v>
      </c>
      <c r="AJ106" s="149"/>
      <c r="AK106" s="19" t="s">
        <v>278</v>
      </c>
      <c r="AL106" s="149"/>
      <c r="AM106" s="19"/>
      <c r="AN106" s="149"/>
    </row>
    <row r="107" spans="1:40" ht="12.75" customHeight="1" x14ac:dyDescent="0.3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278</v>
      </c>
      <c r="P107" s="151"/>
      <c r="Q107" s="84" t="s">
        <v>278</v>
      </c>
      <c r="R107" s="151"/>
      <c r="S107" s="84" t="s">
        <v>278</v>
      </c>
      <c r="T107" s="151"/>
      <c r="U107" s="84" t="s">
        <v>278</v>
      </c>
      <c r="V107" s="151"/>
      <c r="W107" s="84"/>
      <c r="X107" s="151"/>
      <c r="Y107" s="84" t="s">
        <v>278</v>
      </c>
      <c r="Z107" s="151"/>
      <c r="AA107" s="84" t="s">
        <v>278</v>
      </c>
      <c r="AB107" s="151"/>
      <c r="AC107" s="84" t="s">
        <v>278</v>
      </c>
      <c r="AD107" s="151"/>
      <c r="AE107" s="84" t="s">
        <v>278</v>
      </c>
      <c r="AF107" s="151"/>
      <c r="AG107" s="84" t="s">
        <v>278</v>
      </c>
      <c r="AH107" s="151"/>
      <c r="AI107" s="84" t="s">
        <v>278</v>
      </c>
      <c r="AJ107" s="151"/>
      <c r="AK107" s="84" t="s">
        <v>278</v>
      </c>
      <c r="AL107" s="151"/>
      <c r="AM107" s="84"/>
      <c r="AN107" s="151"/>
    </row>
    <row r="108" spans="1:40" ht="12.75" customHeight="1" x14ac:dyDescent="0.3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485</v>
      </c>
      <c r="P108" s="151" t="s">
        <v>295</v>
      </c>
      <c r="Q108" s="84" t="s">
        <v>276</v>
      </c>
      <c r="R108" s="151"/>
      <c r="S108" s="84" t="s">
        <v>276</v>
      </c>
      <c r="T108" s="151" t="s">
        <v>280</v>
      </c>
      <c r="U108" s="84" t="s">
        <v>276</v>
      </c>
      <c r="V108" s="151"/>
      <c r="W108" s="84"/>
      <c r="X108" s="151"/>
      <c r="Y108" s="84" t="s">
        <v>276</v>
      </c>
      <c r="Z108" s="151" t="s">
        <v>537</v>
      </c>
      <c r="AA108" s="84" t="s">
        <v>277</v>
      </c>
      <c r="AB108" s="151" t="s">
        <v>288</v>
      </c>
      <c r="AC108" s="84" t="s">
        <v>276</v>
      </c>
      <c r="AD108" s="151"/>
      <c r="AE108" s="84" t="s">
        <v>276</v>
      </c>
      <c r="AF108" s="151"/>
      <c r="AG108" s="84" t="s">
        <v>276</v>
      </c>
      <c r="AH108" s="151"/>
      <c r="AI108" s="84" t="s">
        <v>276</v>
      </c>
      <c r="AJ108" s="151"/>
      <c r="AK108" s="84" t="s">
        <v>276</v>
      </c>
      <c r="AL108" s="151" t="s">
        <v>531</v>
      </c>
      <c r="AM108" s="84"/>
      <c r="AN108" s="151"/>
    </row>
    <row r="109" spans="1:40" ht="12.75" customHeight="1" x14ac:dyDescent="0.3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276</v>
      </c>
      <c r="P109" s="151" t="s">
        <v>278</v>
      </c>
      <c r="Q109" s="84" t="s">
        <v>276</v>
      </c>
      <c r="R109" s="151"/>
      <c r="S109" s="84" t="s">
        <v>276</v>
      </c>
      <c r="T109" s="151" t="s">
        <v>280</v>
      </c>
      <c r="U109" s="84" t="s">
        <v>276</v>
      </c>
      <c r="V109" s="151"/>
      <c r="W109" s="84"/>
      <c r="X109" s="151"/>
      <c r="Y109" s="84" t="s">
        <v>276</v>
      </c>
      <c r="Z109" s="151"/>
      <c r="AA109" s="84" t="s">
        <v>276</v>
      </c>
      <c r="AB109" s="151" t="s">
        <v>277</v>
      </c>
      <c r="AC109" s="84" t="s">
        <v>276</v>
      </c>
      <c r="AD109" s="151" t="s">
        <v>289</v>
      </c>
      <c r="AE109" s="84" t="s">
        <v>276</v>
      </c>
      <c r="AF109" s="151"/>
      <c r="AG109" s="84" t="s">
        <v>276</v>
      </c>
      <c r="AH109" s="151"/>
      <c r="AI109" s="84" t="s">
        <v>276</v>
      </c>
      <c r="AJ109" s="151" t="s">
        <v>492</v>
      </c>
      <c r="AK109" s="84" t="s">
        <v>276</v>
      </c>
      <c r="AL109" s="151" t="s">
        <v>531</v>
      </c>
      <c r="AM109" s="84"/>
      <c r="AN109" s="151"/>
    </row>
    <row r="110" spans="1:40" ht="12.75" customHeight="1" x14ac:dyDescent="0.3">
      <c r="A110" s="302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277</v>
      </c>
      <c r="P110" s="151" t="s">
        <v>485</v>
      </c>
      <c r="Q110" s="84" t="s">
        <v>277</v>
      </c>
      <c r="R110" s="151" t="s">
        <v>537</v>
      </c>
      <c r="S110" s="84" t="s">
        <v>277</v>
      </c>
      <c r="T110" s="151"/>
      <c r="U110" s="84" t="s">
        <v>277</v>
      </c>
      <c r="V110" s="151"/>
      <c r="W110" s="84"/>
      <c r="X110" s="151"/>
      <c r="Y110" s="84" t="s">
        <v>277</v>
      </c>
      <c r="Z110" s="151" t="s">
        <v>82</v>
      </c>
      <c r="AA110" s="84" t="s">
        <v>277</v>
      </c>
      <c r="AB110" s="151" t="s">
        <v>82</v>
      </c>
      <c r="AC110" s="84" t="s">
        <v>277</v>
      </c>
      <c r="AD110" s="151" t="s">
        <v>88</v>
      </c>
      <c r="AE110" s="84" t="s">
        <v>277</v>
      </c>
      <c r="AF110" s="151"/>
      <c r="AG110" s="84" t="s">
        <v>277</v>
      </c>
      <c r="AH110" s="151"/>
      <c r="AI110" s="84" t="s">
        <v>277</v>
      </c>
      <c r="AJ110" s="151" t="s">
        <v>492</v>
      </c>
      <c r="AK110" s="84" t="s">
        <v>277</v>
      </c>
      <c r="AL110" s="151"/>
      <c r="AM110" s="84"/>
      <c r="AN110" s="151"/>
    </row>
    <row r="111" spans="1:40" ht="12.75" customHeight="1" x14ac:dyDescent="0.3">
      <c r="A111" s="302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277</v>
      </c>
      <c r="P111" s="147" t="s">
        <v>485</v>
      </c>
      <c r="Q111" s="86" t="s">
        <v>277</v>
      </c>
      <c r="R111" s="147"/>
      <c r="S111" s="86" t="s">
        <v>277</v>
      </c>
      <c r="T111" s="147"/>
      <c r="U111" s="86" t="s">
        <v>277</v>
      </c>
      <c r="V111" s="147"/>
      <c r="W111" s="86"/>
      <c r="X111" s="147"/>
      <c r="Y111" s="86" t="s">
        <v>277</v>
      </c>
      <c r="Z111" s="147" t="s">
        <v>82</v>
      </c>
      <c r="AA111" s="86" t="s">
        <v>277</v>
      </c>
      <c r="AB111" s="147" t="s">
        <v>82</v>
      </c>
      <c r="AC111" s="86" t="s">
        <v>277</v>
      </c>
      <c r="AD111" s="147" t="s">
        <v>85</v>
      </c>
      <c r="AE111" s="86" t="s">
        <v>277</v>
      </c>
      <c r="AF111" s="147"/>
      <c r="AG111" s="86" t="s">
        <v>277</v>
      </c>
      <c r="AH111" s="147"/>
      <c r="AI111" s="86" t="s">
        <v>277</v>
      </c>
      <c r="AJ111" s="147" t="s">
        <v>492</v>
      </c>
      <c r="AK111" s="86" t="s">
        <v>277</v>
      </c>
      <c r="AL111" s="147"/>
      <c r="AM111" s="86"/>
      <c r="AN111" s="147"/>
    </row>
    <row r="112" spans="1:40" ht="12.75" customHeight="1" x14ac:dyDescent="0.25">
      <c r="A112" s="302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485</v>
      </c>
      <c r="P112" s="149" t="s">
        <v>16</v>
      </c>
      <c r="Q112" s="19" t="s">
        <v>277</v>
      </c>
      <c r="R112" s="149"/>
      <c r="S112" s="19" t="s">
        <v>277</v>
      </c>
      <c r="T112" s="149"/>
      <c r="U112" s="19" t="s">
        <v>277</v>
      </c>
      <c r="V112" s="149"/>
      <c r="W112" s="19"/>
      <c r="X112" s="149"/>
      <c r="Y112" s="19" t="s">
        <v>277</v>
      </c>
      <c r="Z112" s="149" t="s">
        <v>82</v>
      </c>
      <c r="AA112" s="19" t="s">
        <v>277</v>
      </c>
      <c r="AB112" s="149" t="s">
        <v>82</v>
      </c>
      <c r="AC112" s="19" t="s">
        <v>277</v>
      </c>
      <c r="AD112" s="149" t="s">
        <v>279</v>
      </c>
      <c r="AE112" s="19" t="s">
        <v>277</v>
      </c>
      <c r="AF112" s="149"/>
      <c r="AG112" s="19" t="s">
        <v>277</v>
      </c>
      <c r="AH112" s="149"/>
      <c r="AI112" s="19" t="s">
        <v>277</v>
      </c>
      <c r="AJ112" s="149" t="s">
        <v>492</v>
      </c>
      <c r="AK112" s="19" t="s">
        <v>277</v>
      </c>
      <c r="AL112" s="149"/>
      <c r="AM112" s="19"/>
      <c r="AN112" s="149"/>
    </row>
    <row r="113" spans="1:40" ht="12.75" customHeight="1" x14ac:dyDescent="0.3">
      <c r="A113" s="302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82</v>
      </c>
      <c r="P113" s="151" t="s">
        <v>485</v>
      </c>
      <c r="Q113" s="84" t="s">
        <v>82</v>
      </c>
      <c r="R113" s="151"/>
      <c r="S113" s="84" t="s">
        <v>82</v>
      </c>
      <c r="T113" s="151"/>
      <c r="U113" s="84" t="s">
        <v>82</v>
      </c>
      <c r="V113" s="151"/>
      <c r="W113" s="84"/>
      <c r="X113" s="151"/>
      <c r="Y113" s="84" t="s">
        <v>82</v>
      </c>
      <c r="Z113" s="151"/>
      <c r="AA113" s="84" t="s">
        <v>82</v>
      </c>
      <c r="AB113" s="151"/>
      <c r="AC113" s="84" t="s">
        <v>82</v>
      </c>
      <c r="AD113" s="151"/>
      <c r="AE113" s="84" t="s">
        <v>82</v>
      </c>
      <c r="AF113" s="151"/>
      <c r="AG113" s="84" t="s">
        <v>82</v>
      </c>
      <c r="AH113" s="151"/>
      <c r="AI113" s="84" t="s">
        <v>82</v>
      </c>
      <c r="AJ113" s="151" t="s">
        <v>492</v>
      </c>
      <c r="AK113" s="84" t="s">
        <v>82</v>
      </c>
      <c r="AL113" s="151"/>
      <c r="AM113" s="84"/>
      <c r="AN113" s="151"/>
    </row>
    <row r="114" spans="1:40" ht="13.5" customHeight="1" x14ac:dyDescent="0.3">
      <c r="A114" s="302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82</v>
      </c>
      <c r="P114" s="151" t="s">
        <v>485</v>
      </c>
      <c r="Q114" s="84" t="s">
        <v>82</v>
      </c>
      <c r="R114" s="151"/>
      <c r="S114" s="84" t="s">
        <v>82</v>
      </c>
      <c r="T114" s="151"/>
      <c r="U114" s="84" t="s">
        <v>82</v>
      </c>
      <c r="V114" s="151"/>
      <c r="W114" s="84"/>
      <c r="X114" s="151"/>
      <c r="Y114" s="84" t="s">
        <v>82</v>
      </c>
      <c r="Z114" s="151"/>
      <c r="AA114" s="84" t="s">
        <v>82</v>
      </c>
      <c r="AB114" s="151" t="s">
        <v>492</v>
      </c>
      <c r="AC114" s="84" t="s">
        <v>82</v>
      </c>
      <c r="AD114" s="151"/>
      <c r="AE114" s="84" t="s">
        <v>82</v>
      </c>
      <c r="AF114" s="151"/>
      <c r="AG114" s="84" t="s">
        <v>82</v>
      </c>
      <c r="AH114" s="151"/>
      <c r="AI114" s="84" t="s">
        <v>82</v>
      </c>
      <c r="AJ114" s="151" t="s">
        <v>492</v>
      </c>
      <c r="AK114" s="84" t="s">
        <v>82</v>
      </c>
      <c r="AL114" s="151"/>
      <c r="AM114" s="84"/>
      <c r="AN114" s="151"/>
    </row>
    <row r="115" spans="1:40" ht="12.75" customHeight="1" x14ac:dyDescent="0.3">
      <c r="A115" s="302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276</v>
      </c>
      <c r="P115" s="151" t="s">
        <v>485</v>
      </c>
      <c r="Q115" s="84" t="s">
        <v>278</v>
      </c>
      <c r="R115" s="151"/>
      <c r="S115" s="84" t="s">
        <v>278</v>
      </c>
      <c r="T115" s="151"/>
      <c r="U115" s="84" t="s">
        <v>278</v>
      </c>
      <c r="V115" s="151"/>
      <c r="W115" s="84"/>
      <c r="X115" s="151"/>
      <c r="Y115" s="84" t="s">
        <v>278</v>
      </c>
      <c r="Z115" s="151"/>
      <c r="AA115" s="84" t="s">
        <v>278</v>
      </c>
      <c r="AB115" s="151" t="s">
        <v>492</v>
      </c>
      <c r="AC115" s="84" t="s">
        <v>278</v>
      </c>
      <c r="AD115" s="151"/>
      <c r="AE115" s="84" t="s">
        <v>278</v>
      </c>
      <c r="AF115" s="151"/>
      <c r="AG115" s="84" t="s">
        <v>278</v>
      </c>
      <c r="AH115" s="151"/>
      <c r="AI115" s="84" t="s">
        <v>278</v>
      </c>
      <c r="AJ115" s="151" t="s">
        <v>492</v>
      </c>
      <c r="AK115" s="84" t="s">
        <v>278</v>
      </c>
      <c r="AL115" s="151" t="s">
        <v>82</v>
      </c>
      <c r="AM115" s="84"/>
      <c r="AN115" s="151"/>
    </row>
    <row r="116" spans="1:40" ht="12.75" customHeight="1" x14ac:dyDescent="0.3">
      <c r="A116" s="302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276</v>
      </c>
      <c r="P116" s="151" t="s">
        <v>11</v>
      </c>
      <c r="Q116" s="84" t="s">
        <v>278</v>
      </c>
      <c r="R116" s="151"/>
      <c r="S116" s="84" t="s">
        <v>278</v>
      </c>
      <c r="T116" s="151"/>
      <c r="U116" s="84" t="s">
        <v>278</v>
      </c>
      <c r="V116" s="151"/>
      <c r="W116" s="84"/>
      <c r="X116" s="151"/>
      <c r="Y116" s="84" t="s">
        <v>278</v>
      </c>
      <c r="Z116" s="151"/>
      <c r="AA116" s="84" t="s">
        <v>278</v>
      </c>
      <c r="AB116" s="151" t="s">
        <v>492</v>
      </c>
      <c r="AC116" s="84" t="s">
        <v>278</v>
      </c>
      <c r="AD116" s="151"/>
      <c r="AE116" s="84" t="s">
        <v>278</v>
      </c>
      <c r="AF116" s="151"/>
      <c r="AG116" s="84" t="s">
        <v>278</v>
      </c>
      <c r="AH116" s="151"/>
      <c r="AI116" s="84" t="s">
        <v>278</v>
      </c>
      <c r="AJ116" s="151" t="s">
        <v>492</v>
      </c>
      <c r="AK116" s="84" t="s">
        <v>278</v>
      </c>
      <c r="AL116" s="151"/>
      <c r="AM116" s="84"/>
      <c r="AN116" s="151"/>
    </row>
    <row r="117" spans="1:40" ht="12.75" customHeight="1" x14ac:dyDescent="0.25">
      <c r="A117" s="302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276</v>
      </c>
      <c r="P117" s="155" t="s">
        <v>284</v>
      </c>
      <c r="Q117" s="40" t="s">
        <v>276</v>
      </c>
      <c r="R117" s="155"/>
      <c r="S117" s="40" t="s">
        <v>276</v>
      </c>
      <c r="T117" s="155"/>
      <c r="U117" s="40" t="s">
        <v>276</v>
      </c>
      <c r="V117" s="155"/>
      <c r="W117" s="40"/>
      <c r="X117" s="155"/>
      <c r="Y117" s="40" t="s">
        <v>276</v>
      </c>
      <c r="Z117" s="155"/>
      <c r="AA117" s="40" t="s">
        <v>276</v>
      </c>
      <c r="AB117" s="155" t="s">
        <v>492</v>
      </c>
      <c r="AC117" s="40" t="s">
        <v>276</v>
      </c>
      <c r="AD117" s="155"/>
      <c r="AE117" s="40" t="s">
        <v>276</v>
      </c>
      <c r="AF117" s="155"/>
      <c r="AG117" s="40" t="s">
        <v>276</v>
      </c>
      <c r="AH117" s="155"/>
      <c r="AI117" s="40" t="s">
        <v>276</v>
      </c>
      <c r="AJ117" s="155" t="s">
        <v>492</v>
      </c>
      <c r="AK117" s="40" t="s">
        <v>276</v>
      </c>
      <c r="AL117" s="155"/>
      <c r="AM117" s="40"/>
      <c r="AN117" s="155"/>
    </row>
    <row r="118" spans="1:40" ht="12.75" customHeight="1" x14ac:dyDescent="0.25">
      <c r="A118" s="302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276</v>
      </c>
      <c r="P118" s="149" t="s">
        <v>485</v>
      </c>
      <c r="Q118" s="19" t="s">
        <v>276</v>
      </c>
      <c r="R118" s="149"/>
      <c r="S118" s="19" t="s">
        <v>276</v>
      </c>
      <c r="T118" s="149"/>
      <c r="U118" s="19" t="s">
        <v>276</v>
      </c>
      <c r="V118" s="149"/>
      <c r="W118" s="19"/>
      <c r="X118" s="149"/>
      <c r="Y118" s="19" t="s">
        <v>540</v>
      </c>
      <c r="Z118" s="149" t="s">
        <v>284</v>
      </c>
      <c r="AA118" s="19" t="s">
        <v>276</v>
      </c>
      <c r="AB118" s="149" t="s">
        <v>492</v>
      </c>
      <c r="AC118" s="19" t="s">
        <v>276</v>
      </c>
      <c r="AD118" s="149"/>
      <c r="AE118" s="19" t="s">
        <v>276</v>
      </c>
      <c r="AF118" s="149"/>
      <c r="AG118" s="19" t="s">
        <v>276</v>
      </c>
      <c r="AH118" s="149" t="s">
        <v>16</v>
      </c>
      <c r="AI118" s="19" t="s">
        <v>276</v>
      </c>
      <c r="AJ118" s="149" t="s">
        <v>492</v>
      </c>
      <c r="AK118" s="19" t="s">
        <v>276</v>
      </c>
      <c r="AL118" s="149"/>
      <c r="AM118" s="19"/>
      <c r="AN118" s="149"/>
    </row>
    <row r="119" spans="1:40" ht="12.75" customHeight="1" x14ac:dyDescent="0.25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276</v>
      </c>
      <c r="P119" s="149"/>
      <c r="Q119" s="19" t="s">
        <v>276</v>
      </c>
      <c r="R119" s="149"/>
      <c r="S119" s="19" t="s">
        <v>276</v>
      </c>
      <c r="T119" s="149"/>
      <c r="U119" s="19" t="s">
        <v>276</v>
      </c>
      <c r="V119" s="149"/>
      <c r="W119" s="19"/>
      <c r="X119" s="149"/>
      <c r="Y119" s="19" t="s">
        <v>276</v>
      </c>
      <c r="Z119" s="149" t="s">
        <v>10</v>
      </c>
      <c r="AA119" s="19" t="s">
        <v>276</v>
      </c>
      <c r="AB119" s="149" t="s">
        <v>492</v>
      </c>
      <c r="AC119" s="19" t="s">
        <v>276</v>
      </c>
      <c r="AD119" s="149"/>
      <c r="AE119" s="19" t="s">
        <v>276</v>
      </c>
      <c r="AF119" s="149"/>
      <c r="AG119" s="19" t="s">
        <v>276</v>
      </c>
      <c r="AH119" s="149"/>
      <c r="AI119" s="19" t="s">
        <v>276</v>
      </c>
      <c r="AJ119" s="149" t="s">
        <v>492</v>
      </c>
      <c r="AK119" s="19" t="s">
        <v>276</v>
      </c>
      <c r="AL119" s="149"/>
      <c r="AM119" s="19"/>
      <c r="AN119" s="149"/>
    </row>
    <row r="120" spans="1:40" ht="12.75" customHeight="1" x14ac:dyDescent="0.3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277</v>
      </c>
      <c r="P120" s="151" t="s">
        <v>281</v>
      </c>
      <c r="Q120" s="84" t="s">
        <v>277</v>
      </c>
      <c r="R120" s="151" t="s">
        <v>88</v>
      </c>
      <c r="S120" s="84" t="s">
        <v>277</v>
      </c>
      <c r="T120" s="151"/>
      <c r="U120" s="84" t="s">
        <v>655</v>
      </c>
      <c r="V120" s="151" t="s">
        <v>285</v>
      </c>
      <c r="W120" s="84"/>
      <c r="X120" s="151"/>
      <c r="Y120" s="84" t="s">
        <v>484</v>
      </c>
      <c r="Z120" s="151" t="s">
        <v>283</v>
      </c>
      <c r="AA120" s="84" t="s">
        <v>82</v>
      </c>
      <c r="AB120" s="151" t="s">
        <v>492</v>
      </c>
      <c r="AC120" s="84" t="s">
        <v>277</v>
      </c>
      <c r="AD120" s="151" t="s">
        <v>84</v>
      </c>
      <c r="AE120" s="84" t="s">
        <v>277</v>
      </c>
      <c r="AF120" s="151"/>
      <c r="AG120" s="84" t="s">
        <v>277</v>
      </c>
      <c r="AH120" s="151" t="s">
        <v>492</v>
      </c>
      <c r="AI120" s="84" t="s">
        <v>277</v>
      </c>
      <c r="AJ120" s="151" t="s">
        <v>492</v>
      </c>
      <c r="AK120" s="84" t="s">
        <v>277</v>
      </c>
      <c r="AL120" s="151"/>
      <c r="AM120" s="84"/>
      <c r="AN120" s="151"/>
    </row>
    <row r="121" spans="1:40" ht="12.75" customHeight="1" x14ac:dyDescent="0.3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277</v>
      </c>
      <c r="P121" s="151" t="s">
        <v>281</v>
      </c>
      <c r="Q121" s="84" t="s">
        <v>277</v>
      </c>
      <c r="R121" s="151" t="s">
        <v>82</v>
      </c>
      <c r="S121" s="84" t="s">
        <v>277</v>
      </c>
      <c r="T121" s="151"/>
      <c r="U121" s="84" t="s">
        <v>277</v>
      </c>
      <c r="V121" s="151" t="s">
        <v>86</v>
      </c>
      <c r="W121" s="84"/>
      <c r="X121" s="151"/>
      <c r="Y121" s="84" t="s">
        <v>484</v>
      </c>
      <c r="Z121" s="151" t="s">
        <v>283</v>
      </c>
      <c r="AA121" s="84" t="s">
        <v>82</v>
      </c>
      <c r="AB121" s="151" t="s">
        <v>492</v>
      </c>
      <c r="AC121" s="84" t="s">
        <v>277</v>
      </c>
      <c r="AD121" s="151" t="s">
        <v>526</v>
      </c>
      <c r="AE121" s="84" t="s">
        <v>277</v>
      </c>
      <c r="AF121" s="151"/>
      <c r="AG121" s="84" t="s">
        <v>277</v>
      </c>
      <c r="AH121" s="151"/>
      <c r="AI121" s="84" t="s">
        <v>277</v>
      </c>
      <c r="AJ121" s="151" t="s">
        <v>492</v>
      </c>
      <c r="AK121" s="84" t="s">
        <v>277</v>
      </c>
      <c r="AL121" s="151"/>
      <c r="AM121" s="84"/>
      <c r="AN121" s="151"/>
    </row>
    <row r="122" spans="1:40" ht="12.75" customHeight="1" x14ac:dyDescent="0.3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82</v>
      </c>
      <c r="P122" s="151" t="s">
        <v>281</v>
      </c>
      <c r="Q122" s="84" t="s">
        <v>82</v>
      </c>
      <c r="R122" s="151"/>
      <c r="S122" s="84" t="s">
        <v>82</v>
      </c>
      <c r="T122" s="151"/>
      <c r="U122" s="84" t="s">
        <v>82</v>
      </c>
      <c r="V122" s="151" t="s">
        <v>88</v>
      </c>
      <c r="W122" s="84"/>
      <c r="X122" s="151"/>
      <c r="Y122" s="84" t="s">
        <v>82</v>
      </c>
      <c r="Z122" s="151"/>
      <c r="AA122" s="84" t="s">
        <v>82</v>
      </c>
      <c r="AB122" s="151" t="s">
        <v>492</v>
      </c>
      <c r="AC122" s="84" t="s">
        <v>82</v>
      </c>
      <c r="AD122" s="151"/>
      <c r="AE122" s="84" t="s">
        <v>82</v>
      </c>
      <c r="AF122" s="151"/>
      <c r="AG122" s="84" t="s">
        <v>82</v>
      </c>
      <c r="AH122" s="151" t="s">
        <v>481</v>
      </c>
      <c r="AI122" s="84" t="s">
        <v>82</v>
      </c>
      <c r="AJ122" s="151" t="s">
        <v>492</v>
      </c>
      <c r="AK122" s="84" t="s">
        <v>82</v>
      </c>
      <c r="AL122" s="151"/>
      <c r="AM122" s="84"/>
      <c r="AN122" s="151"/>
    </row>
    <row r="123" spans="1:40" ht="12.75" customHeight="1" x14ac:dyDescent="0.3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82</v>
      </c>
      <c r="P123" s="151" t="s">
        <v>281</v>
      </c>
      <c r="Q123" s="84" t="s">
        <v>82</v>
      </c>
      <c r="R123" s="151"/>
      <c r="S123" s="84" t="s">
        <v>82</v>
      </c>
      <c r="T123" s="151"/>
      <c r="U123" s="84" t="s">
        <v>82</v>
      </c>
      <c r="V123" s="151" t="s">
        <v>88</v>
      </c>
      <c r="W123" s="84"/>
      <c r="X123" s="151"/>
      <c r="Y123" s="84" t="s">
        <v>82</v>
      </c>
      <c r="Z123" s="151" t="s">
        <v>657</v>
      </c>
      <c r="AA123" s="84" t="s">
        <v>82</v>
      </c>
      <c r="AB123" s="151" t="s">
        <v>492</v>
      </c>
      <c r="AC123" s="84" t="s">
        <v>82</v>
      </c>
      <c r="AD123" s="151"/>
      <c r="AE123" s="84" t="s">
        <v>82</v>
      </c>
      <c r="AF123" s="151"/>
      <c r="AG123" s="84" t="s">
        <v>82</v>
      </c>
      <c r="AH123" s="151" t="s">
        <v>85</v>
      </c>
      <c r="AI123" s="84" t="s">
        <v>82</v>
      </c>
      <c r="AJ123" s="151" t="s">
        <v>492</v>
      </c>
      <c r="AK123" s="84" t="s">
        <v>82</v>
      </c>
      <c r="AL123" s="151"/>
      <c r="AM123" s="84"/>
      <c r="AN123" s="151"/>
    </row>
    <row r="124" spans="1:40" ht="12.75" customHeight="1" x14ac:dyDescent="0.3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278</v>
      </c>
      <c r="P124" s="151"/>
      <c r="Q124" s="84" t="s">
        <v>278</v>
      </c>
      <c r="R124" s="151"/>
      <c r="S124" s="84" t="s">
        <v>278</v>
      </c>
      <c r="T124" s="151"/>
      <c r="U124" s="84" t="s">
        <v>278</v>
      </c>
      <c r="V124" s="151"/>
      <c r="W124" s="84"/>
      <c r="X124" s="151"/>
      <c r="Y124" s="84" t="s">
        <v>278</v>
      </c>
      <c r="Z124" s="151"/>
      <c r="AA124" s="84" t="s">
        <v>278</v>
      </c>
      <c r="AB124" s="151"/>
      <c r="AC124" s="84" t="s">
        <v>278</v>
      </c>
      <c r="AD124" s="151"/>
      <c r="AE124" s="84" t="s">
        <v>278</v>
      </c>
      <c r="AF124" s="151"/>
      <c r="AG124" s="84" t="s">
        <v>278</v>
      </c>
      <c r="AH124" s="151"/>
      <c r="AI124" s="84" t="s">
        <v>278</v>
      </c>
      <c r="AJ124" s="151" t="s">
        <v>492</v>
      </c>
      <c r="AK124" s="84" t="s">
        <v>278</v>
      </c>
      <c r="AL124" s="151"/>
      <c r="AM124" s="84"/>
      <c r="AN124" s="151"/>
    </row>
    <row r="125" spans="1:40" ht="12.75" customHeight="1" x14ac:dyDescent="0.25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278</v>
      </c>
      <c r="P125" s="149"/>
      <c r="Q125" s="19" t="s">
        <v>278</v>
      </c>
      <c r="R125" s="149"/>
      <c r="S125" s="19" t="s">
        <v>278</v>
      </c>
      <c r="T125" s="149"/>
      <c r="U125" s="19" t="s">
        <v>278</v>
      </c>
      <c r="V125" s="149"/>
      <c r="W125" s="19"/>
      <c r="X125" s="149"/>
      <c r="Y125" s="19" t="s">
        <v>278</v>
      </c>
      <c r="Z125" s="149"/>
      <c r="AA125" s="19" t="s">
        <v>278</v>
      </c>
      <c r="AB125" s="149"/>
      <c r="AC125" s="19" t="s">
        <v>278</v>
      </c>
      <c r="AD125" s="149"/>
      <c r="AE125" s="19" t="s">
        <v>278</v>
      </c>
      <c r="AF125" s="149"/>
      <c r="AG125" s="19" t="s">
        <v>278</v>
      </c>
      <c r="AH125" s="149"/>
      <c r="AI125" s="19" t="s">
        <v>278</v>
      </c>
      <c r="AJ125" s="149" t="s">
        <v>492</v>
      </c>
      <c r="AK125" s="19" t="s">
        <v>278</v>
      </c>
      <c r="AL125" s="149"/>
      <c r="AM125" s="19"/>
      <c r="AN125" s="149"/>
    </row>
    <row r="126" spans="1:40" ht="12.75" customHeight="1" x14ac:dyDescent="0.25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278</v>
      </c>
      <c r="P126" s="149"/>
      <c r="Q126" s="19" t="s">
        <v>278</v>
      </c>
      <c r="R126" s="149"/>
      <c r="S126" s="19" t="s">
        <v>278</v>
      </c>
      <c r="T126" s="149"/>
      <c r="U126" s="19" t="s">
        <v>278</v>
      </c>
      <c r="V126" s="149"/>
      <c r="W126" s="19"/>
      <c r="X126" s="149"/>
      <c r="Y126" s="19" t="s">
        <v>278</v>
      </c>
      <c r="Z126" s="149"/>
      <c r="AA126" s="19" t="s">
        <v>278</v>
      </c>
      <c r="AB126" s="149"/>
      <c r="AC126" s="19" t="s">
        <v>278</v>
      </c>
      <c r="AD126" s="149"/>
      <c r="AE126" s="19" t="s">
        <v>278</v>
      </c>
      <c r="AF126" s="149"/>
      <c r="AG126" s="19" t="s">
        <v>278</v>
      </c>
      <c r="AH126" s="149"/>
      <c r="AI126" s="19" t="s">
        <v>278</v>
      </c>
      <c r="AJ126" s="149" t="s">
        <v>492</v>
      </c>
      <c r="AK126" s="19" t="s">
        <v>278</v>
      </c>
      <c r="AL126" s="149"/>
      <c r="AM126" s="19"/>
      <c r="AN126" s="149"/>
    </row>
    <row r="127" spans="1:40" ht="12.75" customHeight="1" x14ac:dyDescent="0.3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278</v>
      </c>
      <c r="P127" s="151"/>
      <c r="Q127" s="84" t="s">
        <v>278</v>
      </c>
      <c r="R127" s="151"/>
      <c r="S127" s="84" t="s">
        <v>83</v>
      </c>
      <c r="T127" s="151" t="s">
        <v>280</v>
      </c>
      <c r="U127" s="84" t="s">
        <v>83</v>
      </c>
      <c r="V127" s="151" t="s">
        <v>90</v>
      </c>
      <c r="W127" s="84"/>
      <c r="X127" s="151"/>
      <c r="Y127" s="84" t="s">
        <v>278</v>
      </c>
      <c r="Z127" s="151"/>
      <c r="AA127" s="84" t="s">
        <v>278</v>
      </c>
      <c r="AB127" s="151"/>
      <c r="AC127" s="84" t="s">
        <v>278</v>
      </c>
      <c r="AD127" s="151"/>
      <c r="AE127" s="84" t="s">
        <v>278</v>
      </c>
      <c r="AF127" s="151"/>
      <c r="AG127" s="84" t="s">
        <v>278</v>
      </c>
      <c r="AH127" s="151"/>
      <c r="AI127" s="84" t="s">
        <v>83</v>
      </c>
      <c r="AJ127" s="151" t="s">
        <v>492</v>
      </c>
      <c r="AK127" s="84" t="s">
        <v>83</v>
      </c>
      <c r="AL127" s="151" t="s">
        <v>88</v>
      </c>
      <c r="AM127" s="84"/>
      <c r="AN127" s="151"/>
    </row>
    <row r="128" spans="1:40" ht="12.75" customHeight="1" x14ac:dyDescent="0.3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278</v>
      </c>
      <c r="P128" s="151"/>
      <c r="Q128" s="84" t="s">
        <v>298</v>
      </c>
      <c r="R128" s="151" t="s">
        <v>286</v>
      </c>
      <c r="S128" s="84" t="s">
        <v>83</v>
      </c>
      <c r="T128" s="151" t="s">
        <v>280</v>
      </c>
      <c r="U128" s="84" t="s">
        <v>83</v>
      </c>
      <c r="V128" s="151" t="s">
        <v>90</v>
      </c>
      <c r="W128" s="84"/>
      <c r="X128" s="151"/>
      <c r="Y128" s="84" t="s">
        <v>278</v>
      </c>
      <c r="Z128" s="151"/>
      <c r="AA128" s="84" t="s">
        <v>278</v>
      </c>
      <c r="AB128" s="151"/>
      <c r="AC128" s="84" t="s">
        <v>278</v>
      </c>
      <c r="AD128" s="151"/>
      <c r="AE128" s="84" t="s">
        <v>278</v>
      </c>
      <c r="AF128" s="151"/>
      <c r="AG128" s="84" t="s">
        <v>278</v>
      </c>
      <c r="AH128" s="151"/>
      <c r="AI128" s="84" t="s">
        <v>83</v>
      </c>
      <c r="AJ128" s="151" t="s">
        <v>492</v>
      </c>
      <c r="AK128" s="84" t="s">
        <v>83</v>
      </c>
      <c r="AL128" s="151" t="s">
        <v>85</v>
      </c>
      <c r="AM128" s="84"/>
      <c r="AN128" s="151"/>
    </row>
    <row r="129" spans="1:40" ht="12.75" customHeight="1" x14ac:dyDescent="0.3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83</v>
      </c>
      <c r="P129" s="151" t="s">
        <v>281</v>
      </c>
      <c r="Q129" s="84" t="s">
        <v>298</v>
      </c>
      <c r="R129" s="151" t="s">
        <v>85</v>
      </c>
      <c r="S129" s="84" t="s">
        <v>83</v>
      </c>
      <c r="T129" s="151" t="s">
        <v>280</v>
      </c>
      <c r="U129" s="84" t="s">
        <v>83</v>
      </c>
      <c r="V129" s="151" t="s">
        <v>90</v>
      </c>
      <c r="W129" s="84"/>
      <c r="X129" s="151"/>
      <c r="Y129" s="84" t="s">
        <v>282</v>
      </c>
      <c r="Z129" s="151" t="s">
        <v>85</v>
      </c>
      <c r="AA129" s="84" t="s">
        <v>282</v>
      </c>
      <c r="AB129" s="151" t="s">
        <v>90</v>
      </c>
      <c r="AC129" s="84" t="s">
        <v>83</v>
      </c>
      <c r="AD129" s="151" t="s">
        <v>281</v>
      </c>
      <c r="AE129" s="84" t="s">
        <v>276</v>
      </c>
      <c r="AF129" s="151"/>
      <c r="AG129" s="84" t="s">
        <v>298</v>
      </c>
      <c r="AH129" s="151" t="s">
        <v>85</v>
      </c>
      <c r="AI129" s="84" t="s">
        <v>83</v>
      </c>
      <c r="AJ129" s="151" t="s">
        <v>492</v>
      </c>
      <c r="AK129" s="84" t="s">
        <v>83</v>
      </c>
      <c r="AL129" s="151" t="s">
        <v>85</v>
      </c>
      <c r="AM129" s="84"/>
      <c r="AN129" s="151"/>
    </row>
    <row r="130" spans="1:40" ht="12.75" customHeight="1" thickBot="1" x14ac:dyDescent="0.35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83</v>
      </c>
      <c r="P130" s="153" t="s">
        <v>281</v>
      </c>
      <c r="Q130" s="88" t="s">
        <v>298</v>
      </c>
      <c r="R130" s="153" t="s">
        <v>278</v>
      </c>
      <c r="S130" s="88" t="s">
        <v>278</v>
      </c>
      <c r="T130" s="153"/>
      <c r="U130" s="88" t="s">
        <v>278</v>
      </c>
      <c r="V130" s="153"/>
      <c r="W130" s="88"/>
      <c r="X130" s="153"/>
      <c r="Y130" s="88" t="s">
        <v>282</v>
      </c>
      <c r="Z130" s="153" t="s">
        <v>85</v>
      </c>
      <c r="AA130" s="88" t="s">
        <v>282</v>
      </c>
      <c r="AB130" s="153" t="s">
        <v>90</v>
      </c>
      <c r="AC130" s="88" t="s">
        <v>83</v>
      </c>
      <c r="AD130" s="153" t="s">
        <v>281</v>
      </c>
      <c r="AE130" s="88" t="s">
        <v>276</v>
      </c>
      <c r="AF130" s="153"/>
      <c r="AG130" s="88" t="s">
        <v>298</v>
      </c>
      <c r="AH130" s="153" t="s">
        <v>85</v>
      </c>
      <c r="AI130" s="88" t="s">
        <v>278</v>
      </c>
      <c r="AJ130" s="153" t="s">
        <v>492</v>
      </c>
      <c r="AK130" s="88" t="s">
        <v>278</v>
      </c>
      <c r="AL130" s="153"/>
      <c r="AM130" s="88"/>
      <c r="AN130" s="153"/>
    </row>
    <row r="131" spans="1:40" ht="12.75" customHeight="1" x14ac:dyDescent="0.3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83</v>
      </c>
      <c r="P131" s="156" t="s">
        <v>281</v>
      </c>
      <c r="Q131" s="87" t="s">
        <v>298</v>
      </c>
      <c r="R131" s="156" t="s">
        <v>542</v>
      </c>
      <c r="S131" s="87" t="s">
        <v>278</v>
      </c>
      <c r="T131" s="156"/>
      <c r="U131" s="87" t="s">
        <v>278</v>
      </c>
      <c r="V131" s="156"/>
      <c r="W131" s="87"/>
      <c r="X131" s="156"/>
      <c r="Y131" s="87" t="s">
        <v>282</v>
      </c>
      <c r="Z131" s="156" t="s">
        <v>85</v>
      </c>
      <c r="AA131" s="87" t="s">
        <v>282</v>
      </c>
      <c r="AB131" s="156" t="s">
        <v>90</v>
      </c>
      <c r="AC131" s="87" t="s">
        <v>83</v>
      </c>
      <c r="AD131" s="156" t="s">
        <v>294</v>
      </c>
      <c r="AE131" s="87" t="s">
        <v>276</v>
      </c>
      <c r="AF131" s="156"/>
      <c r="AG131" s="87" t="s">
        <v>298</v>
      </c>
      <c r="AH131" s="156" t="s">
        <v>618</v>
      </c>
      <c r="AI131" s="87" t="s">
        <v>278</v>
      </c>
      <c r="AJ131" s="156" t="s">
        <v>492</v>
      </c>
      <c r="AK131" s="87" t="s">
        <v>278</v>
      </c>
      <c r="AL131" s="156"/>
      <c r="AM131" s="87"/>
      <c r="AN131" s="156"/>
    </row>
    <row r="132" spans="1:40" ht="12.75" customHeight="1" x14ac:dyDescent="0.3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278</v>
      </c>
      <c r="P132" s="147"/>
      <c r="Q132" s="86" t="s">
        <v>278</v>
      </c>
      <c r="R132" s="147"/>
      <c r="S132" s="86" t="s">
        <v>278</v>
      </c>
      <c r="T132" s="147"/>
      <c r="U132" s="86" t="s">
        <v>278</v>
      </c>
      <c r="V132" s="147"/>
      <c r="W132" s="86"/>
      <c r="X132" s="147"/>
      <c r="Y132" s="86" t="s">
        <v>278</v>
      </c>
      <c r="Z132" s="147"/>
      <c r="AA132" s="86" t="s">
        <v>278</v>
      </c>
      <c r="AB132" s="147"/>
      <c r="AC132" s="86" t="s">
        <v>278</v>
      </c>
      <c r="AD132" s="147"/>
      <c r="AE132" s="86" t="s">
        <v>278</v>
      </c>
      <c r="AF132" s="147"/>
      <c r="AG132" s="86" t="s">
        <v>278</v>
      </c>
      <c r="AH132" s="147"/>
      <c r="AI132" s="86" t="s">
        <v>278</v>
      </c>
      <c r="AJ132" s="147" t="s">
        <v>492</v>
      </c>
      <c r="AK132" s="86" t="s">
        <v>278</v>
      </c>
      <c r="AL132" s="147"/>
      <c r="AM132" s="86"/>
      <c r="AN132" s="147"/>
    </row>
    <row r="133" spans="1:40" ht="12.75" customHeight="1" x14ac:dyDescent="0.25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278</v>
      </c>
      <c r="P133" s="149"/>
      <c r="Q133" s="19" t="s">
        <v>278</v>
      </c>
      <c r="R133" s="149"/>
      <c r="S133" s="19" t="s">
        <v>278</v>
      </c>
      <c r="T133" s="149"/>
      <c r="U133" s="19" t="s">
        <v>278</v>
      </c>
      <c r="V133" s="149"/>
      <c r="W133" s="19"/>
      <c r="X133" s="149"/>
      <c r="Y133" s="19" t="s">
        <v>278</v>
      </c>
      <c r="Z133" s="149"/>
      <c r="AA133" s="19" t="s">
        <v>278</v>
      </c>
      <c r="AB133" s="149"/>
      <c r="AC133" s="19" t="s">
        <v>278</v>
      </c>
      <c r="AD133" s="149"/>
      <c r="AE133" s="19" t="s">
        <v>278</v>
      </c>
      <c r="AF133" s="149"/>
      <c r="AG133" s="19" t="s">
        <v>278</v>
      </c>
      <c r="AH133" s="149"/>
      <c r="AI133" s="19" t="s">
        <v>278</v>
      </c>
      <c r="AJ133" s="149" t="s">
        <v>492</v>
      </c>
      <c r="AK133" s="19" t="s">
        <v>278</v>
      </c>
      <c r="AL133" s="149"/>
      <c r="AM133" s="19"/>
      <c r="AN133" s="149"/>
    </row>
    <row r="134" spans="1:40" ht="12.75" customHeight="1" x14ac:dyDescent="0.3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276</v>
      </c>
      <c r="P134" s="148" t="s">
        <v>85</v>
      </c>
      <c r="Q134" s="85" t="s">
        <v>276</v>
      </c>
      <c r="R134" s="148"/>
      <c r="S134" s="85" t="s">
        <v>276</v>
      </c>
      <c r="T134" s="148"/>
      <c r="U134" s="85" t="s">
        <v>276</v>
      </c>
      <c r="V134" s="148" t="s">
        <v>85</v>
      </c>
      <c r="W134" s="85"/>
      <c r="X134" s="148"/>
      <c r="Y134" s="85" t="s">
        <v>276</v>
      </c>
      <c r="Z134" s="148"/>
      <c r="AA134" s="85" t="s">
        <v>276</v>
      </c>
      <c r="AB134" s="148" t="s">
        <v>82</v>
      </c>
      <c r="AC134" s="85" t="s">
        <v>276</v>
      </c>
      <c r="AD134" s="148" t="s">
        <v>538</v>
      </c>
      <c r="AE134" s="85" t="s">
        <v>276</v>
      </c>
      <c r="AF134" s="148" t="s">
        <v>87</v>
      </c>
      <c r="AG134" s="85" t="s">
        <v>540</v>
      </c>
      <c r="AH134" s="148" t="s">
        <v>284</v>
      </c>
      <c r="AI134" s="85" t="s">
        <v>276</v>
      </c>
      <c r="AJ134" s="148" t="s">
        <v>492</v>
      </c>
      <c r="AK134" s="85" t="s">
        <v>276</v>
      </c>
      <c r="AL134" s="148"/>
      <c r="AM134" s="85"/>
      <c r="AN134" s="148"/>
    </row>
    <row r="135" spans="1:40" ht="12.75" customHeight="1" x14ac:dyDescent="0.25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276</v>
      </c>
      <c r="P135" s="154" t="s">
        <v>85</v>
      </c>
      <c r="Q135" s="37" t="s">
        <v>276</v>
      </c>
      <c r="R135" s="154"/>
      <c r="S135" s="37" t="s">
        <v>276</v>
      </c>
      <c r="T135" s="154"/>
      <c r="U135" s="37" t="s">
        <v>276</v>
      </c>
      <c r="V135" s="154" t="s">
        <v>85</v>
      </c>
      <c r="W135" s="37"/>
      <c r="X135" s="154"/>
      <c r="Y135" s="37" t="s">
        <v>276</v>
      </c>
      <c r="Z135" s="154" t="s">
        <v>296</v>
      </c>
      <c r="AA135" s="37" t="s">
        <v>276</v>
      </c>
      <c r="AB135" s="154" t="s">
        <v>82</v>
      </c>
      <c r="AC135" s="37" t="s">
        <v>276</v>
      </c>
      <c r="AD135" s="154" t="s">
        <v>85</v>
      </c>
      <c r="AE135" s="37" t="s">
        <v>276</v>
      </c>
      <c r="AF135" s="154"/>
      <c r="AG135" s="37" t="s">
        <v>276</v>
      </c>
      <c r="AH135" s="154"/>
      <c r="AI135" s="37" t="s">
        <v>276</v>
      </c>
      <c r="AJ135" s="154" t="s">
        <v>492</v>
      </c>
      <c r="AK135" s="37" t="s">
        <v>276</v>
      </c>
      <c r="AL135" s="154"/>
      <c r="AM135" s="37"/>
      <c r="AN135" s="154"/>
    </row>
    <row r="136" spans="1:40" ht="12.75" customHeight="1" x14ac:dyDescent="0.25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277</v>
      </c>
      <c r="P136" s="154" t="s">
        <v>85</v>
      </c>
      <c r="Q136" s="37" t="s">
        <v>277</v>
      </c>
      <c r="R136" s="154" t="s">
        <v>286</v>
      </c>
      <c r="S136" s="37" t="s">
        <v>277</v>
      </c>
      <c r="T136" s="154"/>
      <c r="U136" s="37" t="s">
        <v>277</v>
      </c>
      <c r="V136" s="154"/>
      <c r="W136" s="37"/>
      <c r="X136" s="154"/>
      <c r="Y136" s="37" t="s">
        <v>277</v>
      </c>
      <c r="Z136" s="154"/>
      <c r="AA136" s="37" t="s">
        <v>277</v>
      </c>
      <c r="AB136" s="154" t="s">
        <v>82</v>
      </c>
      <c r="AC136" s="37" t="s">
        <v>277</v>
      </c>
      <c r="AD136" s="154"/>
      <c r="AE136" s="37" t="s">
        <v>277</v>
      </c>
      <c r="AF136" s="154"/>
      <c r="AG136" s="37" t="s">
        <v>277</v>
      </c>
      <c r="AH136" s="154"/>
      <c r="AI136" s="37" t="s">
        <v>277</v>
      </c>
      <c r="AJ136" s="154" t="s">
        <v>492</v>
      </c>
      <c r="AK136" s="37" t="s">
        <v>277</v>
      </c>
      <c r="AL136" s="154"/>
      <c r="AM136" s="37"/>
      <c r="AN136" s="154"/>
    </row>
    <row r="137" spans="1:40" ht="12.75" customHeight="1" x14ac:dyDescent="0.3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277</v>
      </c>
      <c r="P137" s="148" t="s">
        <v>85</v>
      </c>
      <c r="Q137" s="85" t="s">
        <v>277</v>
      </c>
      <c r="R137" s="148" t="s">
        <v>85</v>
      </c>
      <c r="S137" s="85" t="s">
        <v>277</v>
      </c>
      <c r="T137" s="148"/>
      <c r="U137" s="85" t="s">
        <v>277</v>
      </c>
      <c r="V137" s="148"/>
      <c r="W137" s="85"/>
      <c r="X137" s="148"/>
      <c r="Y137" s="85" t="s">
        <v>277</v>
      </c>
      <c r="Z137" s="148"/>
      <c r="AA137" s="85" t="s">
        <v>277</v>
      </c>
      <c r="AB137" s="148" t="s">
        <v>82</v>
      </c>
      <c r="AC137" s="85" t="s">
        <v>277</v>
      </c>
      <c r="AD137" s="148"/>
      <c r="AE137" s="85" t="s">
        <v>277</v>
      </c>
      <c r="AF137" s="148"/>
      <c r="AG137" s="85" t="s">
        <v>277</v>
      </c>
      <c r="AH137" s="148"/>
      <c r="AI137" s="85" t="s">
        <v>277</v>
      </c>
      <c r="AJ137" s="148" t="s">
        <v>492</v>
      </c>
      <c r="AK137" s="85" t="s">
        <v>277</v>
      </c>
      <c r="AL137" s="148"/>
      <c r="AM137" s="85"/>
      <c r="AN137" s="148"/>
    </row>
    <row r="138" spans="1:40" ht="12.75" customHeight="1" x14ac:dyDescent="0.25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82</v>
      </c>
      <c r="P138" s="154" t="s">
        <v>85</v>
      </c>
      <c r="Q138" s="37" t="s">
        <v>82</v>
      </c>
      <c r="R138" s="154"/>
      <c r="S138" s="37" t="s">
        <v>82</v>
      </c>
      <c r="T138" s="154"/>
      <c r="U138" s="37" t="s">
        <v>82</v>
      </c>
      <c r="V138" s="154" t="s">
        <v>468</v>
      </c>
      <c r="W138" s="37"/>
      <c r="X138" s="154"/>
      <c r="Y138" s="37" t="s">
        <v>82</v>
      </c>
      <c r="Z138" s="154"/>
      <c r="AA138" s="37" t="s">
        <v>82</v>
      </c>
      <c r="AB138" s="154"/>
      <c r="AC138" s="37" t="s">
        <v>82</v>
      </c>
      <c r="AD138" s="154"/>
      <c r="AE138" s="37" t="s">
        <v>82</v>
      </c>
      <c r="AF138" s="154"/>
      <c r="AG138" s="37" t="s">
        <v>82</v>
      </c>
      <c r="AH138" s="154"/>
      <c r="AI138" s="37" t="s">
        <v>82</v>
      </c>
      <c r="AJ138" s="154" t="s">
        <v>492</v>
      </c>
      <c r="AK138" s="37" t="s">
        <v>82</v>
      </c>
      <c r="AL138" s="154"/>
      <c r="AM138" s="37"/>
      <c r="AN138" s="154"/>
    </row>
    <row r="139" spans="1:40" ht="12.75" customHeight="1" x14ac:dyDescent="0.3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82</v>
      </c>
      <c r="P139" s="147" t="s">
        <v>85</v>
      </c>
      <c r="Q139" s="86" t="s">
        <v>82</v>
      </c>
      <c r="R139" s="147"/>
      <c r="S139" s="86" t="s">
        <v>82</v>
      </c>
      <c r="T139" s="147"/>
      <c r="U139" s="86" t="s">
        <v>82</v>
      </c>
      <c r="V139" s="147" t="s">
        <v>468</v>
      </c>
      <c r="W139" s="86"/>
      <c r="X139" s="147"/>
      <c r="Y139" s="86" t="s">
        <v>82</v>
      </c>
      <c r="Z139" s="147"/>
      <c r="AA139" s="86" t="s">
        <v>82</v>
      </c>
      <c r="AB139" s="147"/>
      <c r="AC139" s="86" t="s">
        <v>82</v>
      </c>
      <c r="AD139" s="147"/>
      <c r="AE139" s="86" t="s">
        <v>82</v>
      </c>
      <c r="AF139" s="147"/>
      <c r="AG139" s="86" t="s">
        <v>82</v>
      </c>
      <c r="AH139" s="147"/>
      <c r="AI139" s="86" t="s">
        <v>82</v>
      </c>
      <c r="AJ139" s="147" t="s">
        <v>492</v>
      </c>
      <c r="AK139" s="86" t="s">
        <v>82</v>
      </c>
      <c r="AL139" s="147"/>
      <c r="AM139" s="86"/>
      <c r="AN139" s="147"/>
    </row>
    <row r="140" spans="1:40" ht="12.75" customHeight="1" x14ac:dyDescent="0.25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82</v>
      </c>
      <c r="P140" s="149" t="s">
        <v>85</v>
      </c>
      <c r="Q140" s="19" t="s">
        <v>82</v>
      </c>
      <c r="R140" s="149"/>
      <c r="S140" s="19" t="s">
        <v>82</v>
      </c>
      <c r="T140" s="149"/>
      <c r="U140" s="19" t="s">
        <v>82</v>
      </c>
      <c r="V140" s="149" t="s">
        <v>468</v>
      </c>
      <c r="W140" s="19"/>
      <c r="X140" s="149"/>
      <c r="Y140" s="19" t="s">
        <v>82</v>
      </c>
      <c r="Z140" s="149"/>
      <c r="AA140" s="19" t="s">
        <v>82</v>
      </c>
      <c r="AB140" s="149"/>
      <c r="AC140" s="19" t="s">
        <v>82</v>
      </c>
      <c r="AD140" s="149"/>
      <c r="AE140" s="19" t="s">
        <v>82</v>
      </c>
      <c r="AF140" s="149"/>
      <c r="AG140" s="19" t="s">
        <v>82</v>
      </c>
      <c r="AH140" s="149"/>
      <c r="AI140" s="19" t="s">
        <v>82</v>
      </c>
      <c r="AJ140" s="149" t="s">
        <v>492</v>
      </c>
      <c r="AK140" s="19" t="s">
        <v>82</v>
      </c>
      <c r="AL140" s="149" t="s">
        <v>295</v>
      </c>
      <c r="AM140" s="19"/>
      <c r="AN140" s="149"/>
    </row>
    <row r="141" spans="1:40" ht="12.75" customHeight="1" x14ac:dyDescent="0.3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278</v>
      </c>
      <c r="P141" s="148"/>
      <c r="Q141" s="85" t="s">
        <v>278</v>
      </c>
      <c r="R141" s="148"/>
      <c r="S141" s="85" t="s">
        <v>278</v>
      </c>
      <c r="T141" s="148"/>
      <c r="U141" s="85" t="s">
        <v>278</v>
      </c>
      <c r="V141" s="148"/>
      <c r="W141" s="85"/>
      <c r="X141" s="148"/>
      <c r="Y141" s="85" t="s">
        <v>278</v>
      </c>
      <c r="Z141" s="148"/>
      <c r="AA141" s="85" t="s">
        <v>278</v>
      </c>
      <c r="AB141" s="148"/>
      <c r="AC141" s="85" t="s">
        <v>278</v>
      </c>
      <c r="AD141" s="148"/>
      <c r="AE141" s="85" t="s">
        <v>278</v>
      </c>
      <c r="AF141" s="148"/>
      <c r="AG141" s="85" t="s">
        <v>278</v>
      </c>
      <c r="AH141" s="148"/>
      <c r="AI141" s="85" t="s">
        <v>278</v>
      </c>
      <c r="AJ141" s="148"/>
      <c r="AK141" s="85" t="s">
        <v>278</v>
      </c>
      <c r="AL141" s="148"/>
      <c r="AM141" s="85"/>
      <c r="AN141" s="148"/>
    </row>
    <row r="142" spans="1:40" ht="12.75" customHeight="1" x14ac:dyDescent="0.25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278</v>
      </c>
      <c r="P142" s="154"/>
      <c r="Q142" s="37" t="s">
        <v>278</v>
      </c>
      <c r="R142" s="154"/>
      <c r="S142" s="37" t="s">
        <v>278</v>
      </c>
      <c r="T142" s="154"/>
      <c r="U142" s="37" t="s">
        <v>278</v>
      </c>
      <c r="V142" s="154"/>
      <c r="W142" s="37"/>
      <c r="X142" s="154"/>
      <c r="Y142" s="37" t="s">
        <v>278</v>
      </c>
      <c r="Z142" s="154"/>
      <c r="AA142" s="37" t="s">
        <v>278</v>
      </c>
      <c r="AB142" s="154"/>
      <c r="AC142" s="37" t="s">
        <v>278</v>
      </c>
      <c r="AD142" s="154"/>
      <c r="AE142" s="37" t="s">
        <v>278</v>
      </c>
      <c r="AF142" s="154"/>
      <c r="AG142" s="37" t="s">
        <v>278</v>
      </c>
      <c r="AH142" s="154"/>
      <c r="AI142" s="37" t="s">
        <v>278</v>
      </c>
      <c r="AJ142" s="154"/>
      <c r="AK142" s="37" t="s">
        <v>278</v>
      </c>
      <c r="AL142" s="154"/>
      <c r="AM142" s="37"/>
      <c r="AN142" s="154"/>
    </row>
    <row r="143" spans="1:40" ht="12.75" customHeight="1" x14ac:dyDescent="0.25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276</v>
      </c>
      <c r="P143" s="154" t="s">
        <v>498</v>
      </c>
      <c r="Q143" s="37" t="s">
        <v>276</v>
      </c>
      <c r="R143" s="154"/>
      <c r="S143" s="37" t="s">
        <v>276</v>
      </c>
      <c r="T143" s="154" t="s">
        <v>280</v>
      </c>
      <c r="U143" s="37" t="s">
        <v>276</v>
      </c>
      <c r="V143" s="154" t="s">
        <v>431</v>
      </c>
      <c r="W143" s="37"/>
      <c r="X143" s="154"/>
      <c r="Y143" s="37" t="s">
        <v>276</v>
      </c>
      <c r="Z143" s="154" t="s">
        <v>523</v>
      </c>
      <c r="AA143" s="37" t="s">
        <v>276</v>
      </c>
      <c r="AB143" s="154" t="s">
        <v>82</v>
      </c>
      <c r="AC143" s="37" t="s">
        <v>276</v>
      </c>
      <c r="AD143" s="154"/>
      <c r="AE143" s="37" t="s">
        <v>276</v>
      </c>
      <c r="AF143" s="154"/>
      <c r="AG143" s="37" t="s">
        <v>276</v>
      </c>
      <c r="AH143" s="154"/>
      <c r="AI143" s="37" t="s">
        <v>276</v>
      </c>
      <c r="AJ143" s="154"/>
      <c r="AK143" s="37" t="s">
        <v>276</v>
      </c>
      <c r="AL143" s="154" t="s">
        <v>531</v>
      </c>
      <c r="AM143" s="37"/>
      <c r="AN143" s="154"/>
    </row>
    <row r="144" spans="1:40" ht="12.75" customHeight="1" x14ac:dyDescent="0.25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276</v>
      </c>
      <c r="P144" s="245"/>
      <c r="Q144" s="238" t="s">
        <v>276</v>
      </c>
      <c r="R144" s="245"/>
      <c r="S144" s="238" t="s">
        <v>276</v>
      </c>
      <c r="T144" s="245"/>
      <c r="U144" s="238" t="s">
        <v>276</v>
      </c>
      <c r="V144" s="245" t="s">
        <v>431</v>
      </c>
      <c r="W144" s="238"/>
      <c r="X144" s="245"/>
      <c r="Y144" s="238" t="s">
        <v>276</v>
      </c>
      <c r="Z144" s="245"/>
      <c r="AA144" s="238" t="s">
        <v>276</v>
      </c>
      <c r="AB144" s="245" t="s">
        <v>82</v>
      </c>
      <c r="AC144" s="238" t="s">
        <v>276</v>
      </c>
      <c r="AD144" s="245"/>
      <c r="AE144" s="238" t="s">
        <v>276</v>
      </c>
      <c r="AF144" s="245"/>
      <c r="AG144" s="238" t="s">
        <v>276</v>
      </c>
      <c r="AH144" s="245"/>
      <c r="AI144" s="238" t="s">
        <v>276</v>
      </c>
      <c r="AJ144" s="245"/>
      <c r="AK144" s="238" t="s">
        <v>276</v>
      </c>
      <c r="AL144" s="245"/>
      <c r="AM144" s="238"/>
      <c r="AN144" s="245"/>
    </row>
    <row r="145" spans="1:40" ht="12" customHeight="1" x14ac:dyDescent="0.25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277</v>
      </c>
      <c r="P145" s="154"/>
      <c r="Q145" s="37" t="s">
        <v>277</v>
      </c>
      <c r="R145" s="154" t="s">
        <v>293</v>
      </c>
      <c r="S145" s="37" t="s">
        <v>277</v>
      </c>
      <c r="T145" s="154"/>
      <c r="U145" s="37" t="s">
        <v>277</v>
      </c>
      <c r="V145" s="154"/>
      <c r="W145" s="37"/>
      <c r="X145" s="154"/>
      <c r="Y145" s="37" t="s">
        <v>277</v>
      </c>
      <c r="Z145" s="154" t="s">
        <v>82</v>
      </c>
      <c r="AA145" s="37" t="s">
        <v>277</v>
      </c>
      <c r="AB145" s="154" t="s">
        <v>82</v>
      </c>
      <c r="AC145" s="37" t="s">
        <v>277</v>
      </c>
      <c r="AD145" s="154"/>
      <c r="AE145" s="37" t="s">
        <v>277</v>
      </c>
      <c r="AF145" s="154"/>
      <c r="AG145" s="37" t="s">
        <v>277</v>
      </c>
      <c r="AH145" s="154"/>
      <c r="AI145" s="37" t="s">
        <v>277</v>
      </c>
      <c r="AJ145" s="154"/>
      <c r="AK145" s="37" t="s">
        <v>277</v>
      </c>
      <c r="AL145" s="154"/>
      <c r="AM145" s="37"/>
      <c r="AN145" s="154"/>
    </row>
    <row r="146" spans="1:40" ht="12.75" customHeight="1" x14ac:dyDescent="0.25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277</v>
      </c>
      <c r="P146" s="149"/>
      <c r="Q146" s="19" t="s">
        <v>277</v>
      </c>
      <c r="R146" s="149" t="s">
        <v>293</v>
      </c>
      <c r="S146" s="19" t="s">
        <v>277</v>
      </c>
      <c r="T146" s="149"/>
      <c r="U146" s="19" t="s">
        <v>277</v>
      </c>
      <c r="V146" s="149"/>
      <c r="W146" s="19"/>
      <c r="X146" s="149"/>
      <c r="Y146" s="19" t="s">
        <v>277</v>
      </c>
      <c r="Z146" s="149" t="s">
        <v>82</v>
      </c>
      <c r="AA146" s="19" t="s">
        <v>277</v>
      </c>
      <c r="AB146" s="149" t="s">
        <v>82</v>
      </c>
      <c r="AC146" s="19" t="s">
        <v>277</v>
      </c>
      <c r="AD146" s="149"/>
      <c r="AE146" s="19" t="s">
        <v>277</v>
      </c>
      <c r="AF146" s="149"/>
      <c r="AG146" s="19" t="s">
        <v>277</v>
      </c>
      <c r="AH146" s="149"/>
      <c r="AI146" s="19" t="s">
        <v>277</v>
      </c>
      <c r="AJ146" s="149"/>
      <c r="AK146" s="19" t="s">
        <v>277</v>
      </c>
      <c r="AL146" s="149"/>
      <c r="AM146" s="19"/>
      <c r="AN146" s="149"/>
    </row>
    <row r="147" spans="1:40" ht="12.75" customHeight="1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277</v>
      </c>
      <c r="P147" s="149" t="s">
        <v>295</v>
      </c>
      <c r="Q147" s="19" t="s">
        <v>277</v>
      </c>
      <c r="R147" s="149"/>
      <c r="S147" s="19" t="s">
        <v>277</v>
      </c>
      <c r="T147" s="149" t="s">
        <v>18</v>
      </c>
      <c r="U147" s="19" t="s">
        <v>277</v>
      </c>
      <c r="V147" s="149" t="s">
        <v>468</v>
      </c>
      <c r="W147" s="19"/>
      <c r="X147" s="149"/>
      <c r="Y147" s="19" t="s">
        <v>277</v>
      </c>
      <c r="Z147" s="149" t="s">
        <v>22</v>
      </c>
      <c r="AA147" s="19" t="s">
        <v>277</v>
      </c>
      <c r="AB147" s="149" t="s">
        <v>82</v>
      </c>
      <c r="AC147" s="19" t="s">
        <v>277</v>
      </c>
      <c r="AD147" s="149" t="s">
        <v>492</v>
      </c>
      <c r="AE147" s="19" t="s">
        <v>277</v>
      </c>
      <c r="AF147" s="149"/>
      <c r="AG147" s="19" t="s">
        <v>277</v>
      </c>
      <c r="AH147" s="149" t="s">
        <v>528</v>
      </c>
      <c r="AI147" s="19" t="s">
        <v>277</v>
      </c>
      <c r="AJ147" s="149" t="s">
        <v>539</v>
      </c>
      <c r="AK147" s="19" t="s">
        <v>277</v>
      </c>
      <c r="AL147" s="149"/>
      <c r="AM147" s="19"/>
      <c r="AN147" s="149"/>
    </row>
    <row r="148" spans="1:40" ht="12.75" customHeight="1" x14ac:dyDescent="0.3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82</v>
      </c>
      <c r="P148" s="148"/>
      <c r="Q148" s="85" t="s">
        <v>82</v>
      </c>
      <c r="R148" s="148"/>
      <c r="S148" s="85" t="s">
        <v>82</v>
      </c>
      <c r="T148" s="148"/>
      <c r="U148" s="85" t="s">
        <v>82</v>
      </c>
      <c r="V148" s="148" t="s">
        <v>85</v>
      </c>
      <c r="W148" s="85"/>
      <c r="X148" s="148"/>
      <c r="Y148" s="85" t="s">
        <v>82</v>
      </c>
      <c r="Z148" s="148"/>
      <c r="AA148" s="85" t="s">
        <v>82</v>
      </c>
      <c r="AB148" s="148"/>
      <c r="AC148" s="85" t="s">
        <v>82</v>
      </c>
      <c r="AD148" s="148" t="s">
        <v>85</v>
      </c>
      <c r="AE148" s="85" t="s">
        <v>82</v>
      </c>
      <c r="AF148" s="148"/>
      <c r="AG148" s="85" t="s">
        <v>82</v>
      </c>
      <c r="AH148" s="148"/>
      <c r="AI148" s="85" t="s">
        <v>82</v>
      </c>
      <c r="AJ148" s="148" t="s">
        <v>587</v>
      </c>
      <c r="AK148" s="85" t="s">
        <v>82</v>
      </c>
      <c r="AL148" s="148"/>
      <c r="AM148" s="85"/>
      <c r="AN148" s="148"/>
    </row>
    <row r="149" spans="1:40" ht="12.75" customHeight="1" x14ac:dyDescent="0.3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82</v>
      </c>
      <c r="P149" s="148"/>
      <c r="Q149" s="85" t="s">
        <v>82</v>
      </c>
      <c r="R149" s="148"/>
      <c r="S149" s="85" t="s">
        <v>82</v>
      </c>
      <c r="T149" s="148"/>
      <c r="U149" s="85" t="s">
        <v>82</v>
      </c>
      <c r="V149" s="148" t="s">
        <v>85</v>
      </c>
      <c r="W149" s="85"/>
      <c r="X149" s="148"/>
      <c r="Y149" s="85" t="s">
        <v>82</v>
      </c>
      <c r="Z149" s="148"/>
      <c r="AA149" s="85" t="s">
        <v>82</v>
      </c>
      <c r="AB149" s="148"/>
      <c r="AC149" s="85" t="s">
        <v>82</v>
      </c>
      <c r="AD149" s="148" t="s">
        <v>278</v>
      </c>
      <c r="AE149" s="85" t="s">
        <v>82</v>
      </c>
      <c r="AF149" s="148"/>
      <c r="AG149" s="85" t="s">
        <v>82</v>
      </c>
      <c r="AH149" s="148"/>
      <c r="AI149" s="85" t="s">
        <v>82</v>
      </c>
      <c r="AJ149" s="148"/>
      <c r="AK149" s="85" t="s">
        <v>82</v>
      </c>
      <c r="AL149" s="148"/>
      <c r="AM149" s="85"/>
      <c r="AN149" s="148"/>
    </row>
    <row r="150" spans="1:40" ht="12.75" customHeight="1" x14ac:dyDescent="0.3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278</v>
      </c>
      <c r="P150" s="148"/>
      <c r="Q150" s="85" t="s">
        <v>278</v>
      </c>
      <c r="R150" s="148"/>
      <c r="S150" s="85" t="s">
        <v>278</v>
      </c>
      <c r="T150" s="148"/>
      <c r="U150" s="85" t="s">
        <v>278</v>
      </c>
      <c r="V150" s="148"/>
      <c r="W150" s="85"/>
      <c r="X150" s="148"/>
      <c r="Y150" s="85" t="s">
        <v>278</v>
      </c>
      <c r="Z150" s="148"/>
      <c r="AA150" s="85" t="s">
        <v>278</v>
      </c>
      <c r="AB150" s="148"/>
      <c r="AC150" s="85" t="s">
        <v>278</v>
      </c>
      <c r="AD150" s="148"/>
      <c r="AE150" s="85" t="s">
        <v>278</v>
      </c>
      <c r="AF150" s="148"/>
      <c r="AG150" s="85" t="s">
        <v>278</v>
      </c>
      <c r="AH150" s="148" t="s">
        <v>82</v>
      </c>
      <c r="AI150" s="85" t="s">
        <v>278</v>
      </c>
      <c r="AJ150" s="148"/>
      <c r="AK150" s="85" t="s">
        <v>278</v>
      </c>
      <c r="AL150" s="148"/>
      <c r="AM150" s="85"/>
      <c r="AN150" s="148"/>
    </row>
    <row r="151" spans="1:40" ht="12.75" customHeight="1" x14ac:dyDescent="0.3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278</v>
      </c>
      <c r="P151" s="148"/>
      <c r="Q151" s="85" t="s">
        <v>620</v>
      </c>
      <c r="R151" s="148" t="s">
        <v>284</v>
      </c>
      <c r="S151" s="85" t="s">
        <v>278</v>
      </c>
      <c r="T151" s="148"/>
      <c r="U151" s="85" t="s">
        <v>278</v>
      </c>
      <c r="V151" s="148"/>
      <c r="W151" s="85"/>
      <c r="X151" s="148"/>
      <c r="Y151" s="85" t="s">
        <v>84</v>
      </c>
      <c r="Z151" s="148" t="s">
        <v>284</v>
      </c>
      <c r="AA151" s="85" t="s">
        <v>278</v>
      </c>
      <c r="AB151" s="148"/>
      <c r="AC151" s="85" t="s">
        <v>484</v>
      </c>
      <c r="AD151" s="148" t="s">
        <v>283</v>
      </c>
      <c r="AE151" s="85" t="s">
        <v>278</v>
      </c>
      <c r="AF151" s="148"/>
      <c r="AG151" s="85" t="s">
        <v>278</v>
      </c>
      <c r="AH151" s="148"/>
      <c r="AI151" s="85" t="s">
        <v>278</v>
      </c>
      <c r="AJ151" s="148"/>
      <c r="AK151" s="85" t="s">
        <v>278</v>
      </c>
      <c r="AL151" s="148"/>
      <c r="AM151" s="85"/>
      <c r="AN151" s="148"/>
    </row>
    <row r="152" spans="1:40" s="8" customFormat="1" ht="12.75" customHeight="1" x14ac:dyDescent="0.25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276</v>
      </c>
      <c r="P152" s="154" t="s">
        <v>287</v>
      </c>
      <c r="Q152" s="37" t="s">
        <v>276</v>
      </c>
      <c r="R152" s="154" t="s">
        <v>84</v>
      </c>
      <c r="S152" s="37" t="s">
        <v>276</v>
      </c>
      <c r="T152" s="154" t="s">
        <v>84</v>
      </c>
      <c r="U152" s="37" t="s">
        <v>276</v>
      </c>
      <c r="V152" s="154" t="s">
        <v>84</v>
      </c>
      <c r="W152" s="37"/>
      <c r="X152" s="154"/>
      <c r="Y152" s="37" t="s">
        <v>276</v>
      </c>
      <c r="Z152" s="154" t="s">
        <v>524</v>
      </c>
      <c r="AA152" s="37" t="s">
        <v>276</v>
      </c>
      <c r="AB152" s="154" t="s">
        <v>82</v>
      </c>
      <c r="AC152" s="37" t="s">
        <v>276</v>
      </c>
      <c r="AD152" s="154" t="s">
        <v>84</v>
      </c>
      <c r="AE152" s="37" t="s">
        <v>276</v>
      </c>
      <c r="AF152" s="154" t="s">
        <v>84</v>
      </c>
      <c r="AG152" s="37" t="s">
        <v>276</v>
      </c>
      <c r="AH152" s="154" t="s">
        <v>492</v>
      </c>
      <c r="AI152" s="37" t="s">
        <v>276</v>
      </c>
      <c r="AJ152" s="154" t="s">
        <v>84</v>
      </c>
      <c r="AK152" s="37" t="s">
        <v>276</v>
      </c>
      <c r="AL152" s="154" t="s">
        <v>84</v>
      </c>
      <c r="AM152" s="37"/>
      <c r="AN152" s="154"/>
    </row>
    <row r="153" spans="1:40" ht="12.75" customHeight="1" x14ac:dyDescent="0.3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276</v>
      </c>
      <c r="P153" s="147" t="s">
        <v>85</v>
      </c>
      <c r="Q153" s="86" t="s">
        <v>276</v>
      </c>
      <c r="R153" s="147" t="s">
        <v>492</v>
      </c>
      <c r="S153" s="86" t="s">
        <v>276</v>
      </c>
      <c r="T153" s="147"/>
      <c r="U153" s="86" t="s">
        <v>276</v>
      </c>
      <c r="V153" s="147"/>
      <c r="W153" s="86"/>
      <c r="X153" s="147"/>
      <c r="Y153" s="86" t="s">
        <v>276</v>
      </c>
      <c r="Z153" s="147" t="s">
        <v>85</v>
      </c>
      <c r="AA153" s="86" t="s">
        <v>276</v>
      </c>
      <c r="AB153" s="147" t="s">
        <v>82</v>
      </c>
      <c r="AC153" s="86" t="s">
        <v>276</v>
      </c>
      <c r="AD153" s="147" t="s">
        <v>288</v>
      </c>
      <c r="AE153" s="86" t="s">
        <v>276</v>
      </c>
      <c r="AF153" s="147"/>
      <c r="AG153" s="86" t="s">
        <v>276</v>
      </c>
      <c r="AH153" s="147"/>
      <c r="AI153" s="86" t="s">
        <v>276</v>
      </c>
      <c r="AJ153" s="147"/>
      <c r="AK153" s="86" t="s">
        <v>276</v>
      </c>
      <c r="AL153" s="147"/>
      <c r="AM153" s="86"/>
      <c r="AN153" s="147"/>
    </row>
    <row r="154" spans="1:40" ht="12.75" customHeight="1" x14ac:dyDescent="0.25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276</v>
      </c>
      <c r="P154" s="149"/>
      <c r="Q154" s="19" t="s">
        <v>276</v>
      </c>
      <c r="R154" s="149" t="s">
        <v>492</v>
      </c>
      <c r="S154" s="19" t="s">
        <v>276</v>
      </c>
      <c r="T154" s="149"/>
      <c r="U154" s="19" t="s">
        <v>276</v>
      </c>
      <c r="V154" s="149"/>
      <c r="W154" s="19"/>
      <c r="X154" s="149"/>
      <c r="Y154" s="19" t="s">
        <v>276</v>
      </c>
      <c r="Z154" s="149" t="s">
        <v>85</v>
      </c>
      <c r="AA154" s="19" t="s">
        <v>276</v>
      </c>
      <c r="AB154" s="149" t="s">
        <v>82</v>
      </c>
      <c r="AC154" s="19" t="s">
        <v>276</v>
      </c>
      <c r="AD154" s="149"/>
      <c r="AE154" s="19" t="s">
        <v>276</v>
      </c>
      <c r="AF154" s="149"/>
      <c r="AG154" s="19" t="s">
        <v>276</v>
      </c>
      <c r="AH154" s="149"/>
      <c r="AI154" s="19" t="s">
        <v>276</v>
      </c>
      <c r="AJ154" s="149" t="s">
        <v>61</v>
      </c>
      <c r="AK154" s="19" t="s">
        <v>276</v>
      </c>
      <c r="AL154" s="149"/>
      <c r="AM154" s="19"/>
      <c r="AN154" s="149"/>
    </row>
    <row r="155" spans="1:40" ht="12.75" customHeight="1" x14ac:dyDescent="0.25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277</v>
      </c>
      <c r="P155" s="149" t="s">
        <v>22</v>
      </c>
      <c r="Q155" s="19" t="s">
        <v>277</v>
      </c>
      <c r="R155" s="149" t="s">
        <v>492</v>
      </c>
      <c r="S155" s="19" t="s">
        <v>277</v>
      </c>
      <c r="T155" s="149"/>
      <c r="U155" s="19" t="s">
        <v>277</v>
      </c>
      <c r="V155" s="149"/>
      <c r="W155" s="19"/>
      <c r="X155" s="149"/>
      <c r="Y155" s="19" t="s">
        <v>277</v>
      </c>
      <c r="Z155" s="149" t="s">
        <v>85</v>
      </c>
      <c r="AA155" s="19" t="s">
        <v>277</v>
      </c>
      <c r="AB155" s="149" t="s">
        <v>82</v>
      </c>
      <c r="AC155" s="19" t="s">
        <v>277</v>
      </c>
      <c r="AD155" s="149" t="s">
        <v>82</v>
      </c>
      <c r="AE155" s="19" t="s">
        <v>277</v>
      </c>
      <c r="AF155" s="149"/>
      <c r="AG155" s="19" t="s">
        <v>277</v>
      </c>
      <c r="AH155" s="149"/>
      <c r="AI155" s="19" t="s">
        <v>277</v>
      </c>
      <c r="AJ155" s="149"/>
      <c r="AK155" s="19" t="s">
        <v>277</v>
      </c>
      <c r="AL155" s="149"/>
      <c r="AM155" s="19"/>
      <c r="AN155" s="149"/>
    </row>
    <row r="156" spans="1:40" ht="12.75" customHeight="1" x14ac:dyDescent="0.25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277</v>
      </c>
      <c r="P156" s="154"/>
      <c r="Q156" s="37" t="s">
        <v>277</v>
      </c>
      <c r="R156" s="154" t="s">
        <v>492</v>
      </c>
      <c r="S156" s="37" t="s">
        <v>277</v>
      </c>
      <c r="T156" s="154" t="s">
        <v>280</v>
      </c>
      <c r="U156" s="37" t="s">
        <v>277</v>
      </c>
      <c r="V156" s="154"/>
      <c r="W156" s="37"/>
      <c r="X156" s="154"/>
      <c r="Y156" s="37" t="s">
        <v>277</v>
      </c>
      <c r="Z156" s="154"/>
      <c r="AA156" s="37" t="s">
        <v>277</v>
      </c>
      <c r="AB156" s="154" t="s">
        <v>82</v>
      </c>
      <c r="AC156" s="37" t="s">
        <v>277</v>
      </c>
      <c r="AD156" s="154" t="s">
        <v>82</v>
      </c>
      <c r="AE156" s="37" t="s">
        <v>277</v>
      </c>
      <c r="AF156" s="154"/>
      <c r="AG156" s="37" t="s">
        <v>277</v>
      </c>
      <c r="AH156" s="154"/>
      <c r="AI156" s="37" t="s">
        <v>277</v>
      </c>
      <c r="AJ156" s="154" t="s">
        <v>61</v>
      </c>
      <c r="AK156" s="37" t="s">
        <v>277</v>
      </c>
      <c r="AL156" s="154"/>
      <c r="AM156" s="37"/>
      <c r="AN156" s="154"/>
    </row>
    <row r="157" spans="1:40" ht="12.75" customHeight="1" x14ac:dyDescent="0.25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82</v>
      </c>
      <c r="P157" s="154"/>
      <c r="Q157" s="37" t="s">
        <v>82</v>
      </c>
      <c r="R157" s="154" t="s">
        <v>492</v>
      </c>
      <c r="S157" s="37" t="s">
        <v>82</v>
      </c>
      <c r="T157" s="154" t="s">
        <v>88</v>
      </c>
      <c r="U157" s="37" t="s">
        <v>82</v>
      </c>
      <c r="V157" s="154"/>
      <c r="W157" s="37"/>
      <c r="X157" s="154"/>
      <c r="Y157" s="37" t="s">
        <v>82</v>
      </c>
      <c r="Z157" s="154"/>
      <c r="AA157" s="37" t="s">
        <v>82</v>
      </c>
      <c r="AB157" s="154"/>
      <c r="AC157" s="37" t="s">
        <v>82</v>
      </c>
      <c r="AD157" s="154" t="s">
        <v>85</v>
      </c>
      <c r="AE157" s="37" t="s">
        <v>82</v>
      </c>
      <c r="AF157" s="154"/>
      <c r="AG157" s="37" t="s">
        <v>83</v>
      </c>
      <c r="AH157" s="154" t="s">
        <v>653</v>
      </c>
      <c r="AI157" s="37" t="s">
        <v>82</v>
      </c>
      <c r="AJ157" s="154"/>
      <c r="AK157" s="37" t="s">
        <v>82</v>
      </c>
      <c r="AL157" s="154"/>
      <c r="AM157" s="37"/>
      <c r="AN157" s="154"/>
    </row>
    <row r="158" spans="1:40" ht="12.75" customHeight="1" x14ac:dyDescent="0.3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82</v>
      </c>
      <c r="P158" s="148"/>
      <c r="Q158" s="85" t="s">
        <v>82</v>
      </c>
      <c r="R158" s="148" t="s">
        <v>492</v>
      </c>
      <c r="S158" s="85" t="s">
        <v>82</v>
      </c>
      <c r="T158" s="148" t="s">
        <v>88</v>
      </c>
      <c r="U158" s="85" t="s">
        <v>82</v>
      </c>
      <c r="V158" s="148"/>
      <c r="W158" s="85"/>
      <c r="X158" s="148"/>
      <c r="Y158" s="85" t="s">
        <v>82</v>
      </c>
      <c r="Z158" s="148"/>
      <c r="AA158" s="85" t="s">
        <v>82</v>
      </c>
      <c r="AB158" s="148"/>
      <c r="AC158" s="85" t="s">
        <v>82</v>
      </c>
      <c r="AD158" s="148" t="s">
        <v>85</v>
      </c>
      <c r="AE158" s="85" t="s">
        <v>82</v>
      </c>
      <c r="AF158" s="148"/>
      <c r="AG158" s="85" t="s">
        <v>82</v>
      </c>
      <c r="AH158" s="148" t="s">
        <v>85</v>
      </c>
      <c r="AI158" s="85" t="s">
        <v>82</v>
      </c>
      <c r="AJ158" s="148" t="s">
        <v>87</v>
      </c>
      <c r="AK158" s="85" t="s">
        <v>82</v>
      </c>
      <c r="AL158" s="148"/>
      <c r="AM158" s="85"/>
      <c r="AN158" s="148"/>
    </row>
    <row r="159" spans="1:40" ht="12.75" customHeight="1" x14ac:dyDescent="0.3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278</v>
      </c>
      <c r="P159" s="148"/>
      <c r="Q159" s="85" t="s">
        <v>278</v>
      </c>
      <c r="R159" s="148" t="s">
        <v>492</v>
      </c>
      <c r="S159" s="85" t="s">
        <v>278</v>
      </c>
      <c r="T159" s="148"/>
      <c r="U159" s="85" t="s">
        <v>278</v>
      </c>
      <c r="V159" s="148"/>
      <c r="W159" s="85"/>
      <c r="X159" s="148"/>
      <c r="Y159" s="85" t="s">
        <v>278</v>
      </c>
      <c r="Z159" s="148"/>
      <c r="AA159" s="85" t="s">
        <v>278</v>
      </c>
      <c r="AB159" s="148"/>
      <c r="AC159" s="85" t="s">
        <v>278</v>
      </c>
      <c r="AD159" s="148"/>
      <c r="AE159" s="85" t="s">
        <v>278</v>
      </c>
      <c r="AF159" s="148"/>
      <c r="AG159" s="85" t="s">
        <v>278</v>
      </c>
      <c r="AH159" s="148"/>
      <c r="AI159" s="85" t="s">
        <v>278</v>
      </c>
      <c r="AJ159" s="148"/>
      <c r="AK159" s="85" t="s">
        <v>278</v>
      </c>
      <c r="AL159" s="148"/>
      <c r="AM159" s="85"/>
      <c r="AN159" s="148"/>
    </row>
    <row r="160" spans="1:40" ht="12.75" customHeight="1" x14ac:dyDescent="0.3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278</v>
      </c>
      <c r="P160" s="147"/>
      <c r="Q160" s="86" t="s">
        <v>278</v>
      </c>
      <c r="R160" s="147" t="s">
        <v>492</v>
      </c>
      <c r="S160" s="86" t="s">
        <v>278</v>
      </c>
      <c r="T160" s="147"/>
      <c r="U160" s="86" t="s">
        <v>278</v>
      </c>
      <c r="V160" s="147"/>
      <c r="W160" s="86"/>
      <c r="X160" s="147"/>
      <c r="Y160" s="86" t="s">
        <v>278</v>
      </c>
      <c r="Z160" s="147"/>
      <c r="AA160" s="86" t="s">
        <v>278</v>
      </c>
      <c r="AB160" s="147"/>
      <c r="AC160" s="86" t="s">
        <v>278</v>
      </c>
      <c r="AD160" s="147"/>
      <c r="AE160" s="86" t="s">
        <v>278</v>
      </c>
      <c r="AF160" s="147"/>
      <c r="AG160" s="86" t="s">
        <v>278</v>
      </c>
      <c r="AH160" s="147"/>
      <c r="AI160" s="86" t="s">
        <v>278</v>
      </c>
      <c r="AJ160" s="147"/>
      <c r="AK160" s="86" t="s">
        <v>278</v>
      </c>
      <c r="AL160" s="147"/>
      <c r="AM160" s="86"/>
      <c r="AN160" s="147"/>
    </row>
    <row r="161" spans="1:40" ht="12.75" customHeight="1" thickBot="1" x14ac:dyDescent="0.3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278</v>
      </c>
      <c r="P161" s="162"/>
      <c r="Q161" s="124" t="s">
        <v>278</v>
      </c>
      <c r="R161" s="162" t="s">
        <v>492</v>
      </c>
      <c r="S161" s="124" t="s">
        <v>278</v>
      </c>
      <c r="T161" s="162"/>
      <c r="U161" s="124" t="s">
        <v>278</v>
      </c>
      <c r="V161" s="162"/>
      <c r="W161" s="124"/>
      <c r="X161" s="162"/>
      <c r="Y161" s="124" t="s">
        <v>278</v>
      </c>
      <c r="Z161" s="162"/>
      <c r="AA161" s="124" t="s">
        <v>278</v>
      </c>
      <c r="AB161" s="162"/>
      <c r="AC161" s="124" t="s">
        <v>278</v>
      </c>
      <c r="AD161" s="162"/>
      <c r="AE161" s="124" t="s">
        <v>278</v>
      </c>
      <c r="AF161" s="162"/>
      <c r="AG161" s="124" t="s">
        <v>278</v>
      </c>
      <c r="AH161" s="162" t="s">
        <v>276</v>
      </c>
      <c r="AI161" s="124" t="s">
        <v>278</v>
      </c>
      <c r="AJ161" s="162"/>
      <c r="AK161" s="124" t="s">
        <v>278</v>
      </c>
      <c r="AL161" s="162"/>
      <c r="AM161" s="124"/>
      <c r="AN161" s="162"/>
    </row>
    <row r="162" spans="1:40" ht="12.75" customHeight="1" x14ac:dyDescent="0.3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83</v>
      </c>
      <c r="P162" s="151" t="s">
        <v>281</v>
      </c>
      <c r="Q162" s="84" t="s">
        <v>298</v>
      </c>
      <c r="R162" s="151" t="s">
        <v>492</v>
      </c>
      <c r="S162" s="84" t="s">
        <v>278</v>
      </c>
      <c r="T162" s="151"/>
      <c r="U162" s="84" t="s">
        <v>278</v>
      </c>
      <c r="V162" s="151"/>
      <c r="W162" s="84"/>
      <c r="X162" s="151"/>
      <c r="Y162" s="84" t="s">
        <v>505</v>
      </c>
      <c r="Z162" s="151"/>
      <c r="AA162" s="84" t="s">
        <v>282</v>
      </c>
      <c r="AB162" s="151" t="s">
        <v>90</v>
      </c>
      <c r="AC162" s="84" t="s">
        <v>83</v>
      </c>
      <c r="AD162" s="151" t="s">
        <v>281</v>
      </c>
      <c r="AE162" s="84" t="s">
        <v>276</v>
      </c>
      <c r="AF162" s="151"/>
      <c r="AG162" s="84" t="s">
        <v>298</v>
      </c>
      <c r="AH162" s="151"/>
      <c r="AI162" s="84" t="s">
        <v>278</v>
      </c>
      <c r="AJ162" s="151"/>
      <c r="AK162" s="84" t="s">
        <v>278</v>
      </c>
      <c r="AL162" s="151"/>
      <c r="AM162" s="84"/>
      <c r="AN162" s="151"/>
    </row>
    <row r="163" spans="1:40" ht="12.75" customHeight="1" x14ac:dyDescent="0.25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83</v>
      </c>
      <c r="P163" s="155" t="s">
        <v>281</v>
      </c>
      <c r="Q163" s="40" t="s">
        <v>298</v>
      </c>
      <c r="R163" s="155" t="s">
        <v>492</v>
      </c>
      <c r="S163" s="40" t="s">
        <v>278</v>
      </c>
      <c r="T163" s="155"/>
      <c r="U163" s="40" t="s">
        <v>278</v>
      </c>
      <c r="V163" s="155"/>
      <c r="W163" s="40"/>
      <c r="X163" s="155"/>
      <c r="Y163" s="40" t="s">
        <v>298</v>
      </c>
      <c r="Z163" s="155" t="s">
        <v>287</v>
      </c>
      <c r="AA163" s="40" t="s">
        <v>282</v>
      </c>
      <c r="AB163" s="155" t="s">
        <v>90</v>
      </c>
      <c r="AC163" s="40" t="s">
        <v>83</v>
      </c>
      <c r="AD163" s="155" t="s">
        <v>281</v>
      </c>
      <c r="AE163" s="40" t="s">
        <v>276</v>
      </c>
      <c r="AF163" s="155" t="s">
        <v>623</v>
      </c>
      <c r="AG163" s="40" t="s">
        <v>298</v>
      </c>
      <c r="AH163" s="155"/>
      <c r="AI163" s="40" t="s">
        <v>278</v>
      </c>
      <c r="AJ163" s="155"/>
      <c r="AK163" s="40" t="s">
        <v>278</v>
      </c>
      <c r="AL163" s="155"/>
      <c r="AM163" s="40"/>
      <c r="AN163" s="155"/>
    </row>
    <row r="164" spans="1:40" ht="12.75" customHeight="1" x14ac:dyDescent="0.25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83</v>
      </c>
      <c r="P164" s="155" t="s">
        <v>281</v>
      </c>
      <c r="Q164" s="40" t="s">
        <v>298</v>
      </c>
      <c r="R164" s="155" t="s">
        <v>492</v>
      </c>
      <c r="S164" s="40" t="s">
        <v>83</v>
      </c>
      <c r="T164" s="155" t="s">
        <v>280</v>
      </c>
      <c r="U164" s="40" t="s">
        <v>83</v>
      </c>
      <c r="V164" s="155" t="s">
        <v>90</v>
      </c>
      <c r="W164" s="40"/>
      <c r="X164" s="155"/>
      <c r="Y164" s="40" t="s">
        <v>505</v>
      </c>
      <c r="Z164" s="155" t="s">
        <v>88</v>
      </c>
      <c r="AA164" s="40" t="s">
        <v>282</v>
      </c>
      <c r="AB164" s="155" t="s">
        <v>85</v>
      </c>
      <c r="AC164" s="40" t="s">
        <v>83</v>
      </c>
      <c r="AD164" s="155" t="s">
        <v>281</v>
      </c>
      <c r="AE164" s="40" t="s">
        <v>83</v>
      </c>
      <c r="AF164" s="155"/>
      <c r="AG164" s="40" t="s">
        <v>298</v>
      </c>
      <c r="AH164" s="155"/>
      <c r="AI164" s="40" t="s">
        <v>83</v>
      </c>
      <c r="AJ164" s="155" t="s">
        <v>281</v>
      </c>
      <c r="AK164" s="40" t="s">
        <v>83</v>
      </c>
      <c r="AL164" s="155" t="s">
        <v>85</v>
      </c>
      <c r="AM164" s="40"/>
      <c r="AN164" s="155"/>
    </row>
    <row r="165" spans="1:40" ht="12.75" customHeight="1" x14ac:dyDescent="0.25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278</v>
      </c>
      <c r="P165" s="155"/>
      <c r="Q165" s="40" t="s">
        <v>278</v>
      </c>
      <c r="R165" s="155" t="s">
        <v>492</v>
      </c>
      <c r="S165" s="40" t="s">
        <v>83</v>
      </c>
      <c r="T165" s="155" t="s">
        <v>280</v>
      </c>
      <c r="U165" s="40" t="s">
        <v>83</v>
      </c>
      <c r="V165" s="155" t="s">
        <v>90</v>
      </c>
      <c r="W165" s="40"/>
      <c r="X165" s="155"/>
      <c r="Y165" s="40" t="s">
        <v>278</v>
      </c>
      <c r="Z165" s="155"/>
      <c r="AA165" s="40" t="s">
        <v>278</v>
      </c>
      <c r="AB165" s="155" t="s">
        <v>82</v>
      </c>
      <c r="AC165" s="40" t="s">
        <v>278</v>
      </c>
      <c r="AD165" s="155"/>
      <c r="AE165" s="40" t="s">
        <v>278</v>
      </c>
      <c r="AF165" s="155"/>
      <c r="AG165" s="40" t="s">
        <v>278</v>
      </c>
      <c r="AH165" s="155"/>
      <c r="AI165" s="40" t="s">
        <v>83</v>
      </c>
      <c r="AJ165" s="155" t="s">
        <v>281</v>
      </c>
      <c r="AK165" s="40" t="s">
        <v>83</v>
      </c>
      <c r="AL165" s="155" t="s">
        <v>87</v>
      </c>
      <c r="AM165" s="40"/>
      <c r="AN165" s="155"/>
    </row>
    <row r="166" spans="1:40" ht="12.75" customHeight="1" x14ac:dyDescent="0.25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278</v>
      </c>
      <c r="P166" s="155"/>
      <c r="Q166" s="40" t="s">
        <v>278</v>
      </c>
      <c r="R166" s="155" t="s">
        <v>492</v>
      </c>
      <c r="S166" s="40" t="s">
        <v>83</v>
      </c>
      <c r="T166" s="155" t="s">
        <v>280</v>
      </c>
      <c r="U166" s="40" t="s">
        <v>83</v>
      </c>
      <c r="V166" s="155" t="s">
        <v>85</v>
      </c>
      <c r="W166" s="40"/>
      <c r="X166" s="155"/>
      <c r="Y166" s="40" t="s">
        <v>278</v>
      </c>
      <c r="Z166" s="155"/>
      <c r="AA166" s="40" t="s">
        <v>278</v>
      </c>
      <c r="AB166" s="155"/>
      <c r="AC166" s="40" t="s">
        <v>278</v>
      </c>
      <c r="AD166" s="155"/>
      <c r="AE166" s="40" t="s">
        <v>278</v>
      </c>
      <c r="AF166" s="155"/>
      <c r="AG166" s="40" t="s">
        <v>278</v>
      </c>
      <c r="AH166" s="155"/>
      <c r="AI166" s="40" t="s">
        <v>83</v>
      </c>
      <c r="AJ166" s="155" t="s">
        <v>281</v>
      </c>
      <c r="AK166" s="40" t="s">
        <v>83</v>
      </c>
      <c r="AL166" s="155" t="s">
        <v>88</v>
      </c>
      <c r="AM166" s="40"/>
      <c r="AN166" s="155"/>
    </row>
    <row r="167" spans="1:40" ht="12.75" customHeight="1" x14ac:dyDescent="0.3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278</v>
      </c>
      <c r="P167" s="156"/>
      <c r="Q167" s="87" t="s">
        <v>278</v>
      </c>
      <c r="R167" s="156" t="s">
        <v>492</v>
      </c>
      <c r="S167" s="87" t="s">
        <v>278</v>
      </c>
      <c r="T167" s="156"/>
      <c r="U167" s="87" t="s">
        <v>278</v>
      </c>
      <c r="V167" s="156"/>
      <c r="W167" s="87"/>
      <c r="X167" s="156"/>
      <c r="Y167" s="87" t="s">
        <v>278</v>
      </c>
      <c r="Z167" s="156"/>
      <c r="AA167" s="87" t="s">
        <v>278</v>
      </c>
      <c r="AB167" s="156"/>
      <c r="AC167" s="87" t="s">
        <v>278</v>
      </c>
      <c r="AD167" s="156"/>
      <c r="AE167" s="87" t="s">
        <v>278</v>
      </c>
      <c r="AF167" s="156"/>
      <c r="AG167" s="87" t="s">
        <v>278</v>
      </c>
      <c r="AH167" s="156"/>
      <c r="AI167" s="87" t="s">
        <v>278</v>
      </c>
      <c r="AJ167" s="156"/>
      <c r="AK167" s="87" t="s">
        <v>278</v>
      </c>
      <c r="AL167" s="156"/>
      <c r="AM167" s="87"/>
      <c r="AN167" s="156"/>
    </row>
    <row r="168" spans="1:40" ht="12.75" customHeight="1" x14ac:dyDescent="0.25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278</v>
      </c>
      <c r="P168" s="157"/>
      <c r="Q168" s="80" t="s">
        <v>278</v>
      </c>
      <c r="R168" s="157" t="s">
        <v>492</v>
      </c>
      <c r="S168" s="80" t="s">
        <v>278</v>
      </c>
      <c r="T168" s="157"/>
      <c r="U168" s="80" t="s">
        <v>278</v>
      </c>
      <c r="V168" s="157"/>
      <c r="W168" s="80"/>
      <c r="X168" s="157"/>
      <c r="Y168" s="80" t="s">
        <v>278</v>
      </c>
      <c r="Z168" s="157"/>
      <c r="AA168" s="80" t="s">
        <v>278</v>
      </c>
      <c r="AB168" s="157"/>
      <c r="AC168" s="80" t="s">
        <v>278</v>
      </c>
      <c r="AD168" s="157"/>
      <c r="AE168" s="80" t="s">
        <v>278</v>
      </c>
      <c r="AF168" s="157"/>
      <c r="AG168" s="80" t="s">
        <v>278</v>
      </c>
      <c r="AH168" s="157"/>
      <c r="AI168" s="80" t="s">
        <v>278</v>
      </c>
      <c r="AJ168" s="157"/>
      <c r="AK168" s="80" t="s">
        <v>278</v>
      </c>
      <c r="AL168" s="157"/>
      <c r="AM168" s="80"/>
      <c r="AN168" s="157"/>
    </row>
    <row r="169" spans="1:40" ht="12.75" customHeight="1" x14ac:dyDescent="0.3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276</v>
      </c>
      <c r="P169" s="151"/>
      <c r="Q169" s="234" t="s">
        <v>276</v>
      </c>
      <c r="R169" s="151" t="s">
        <v>492</v>
      </c>
      <c r="S169" s="234" t="s">
        <v>276</v>
      </c>
      <c r="T169" s="151"/>
      <c r="U169" s="234" t="s">
        <v>276</v>
      </c>
      <c r="V169" s="151"/>
      <c r="W169" s="234"/>
      <c r="X169" s="151"/>
      <c r="Y169" s="234" t="s">
        <v>276</v>
      </c>
      <c r="Z169" s="151"/>
      <c r="AA169" s="234" t="s">
        <v>276</v>
      </c>
      <c r="AB169" s="151" t="s">
        <v>82</v>
      </c>
      <c r="AC169" s="234" t="s">
        <v>276</v>
      </c>
      <c r="AD169" s="151"/>
      <c r="AE169" s="234" t="s">
        <v>276</v>
      </c>
      <c r="AF169" s="151"/>
      <c r="AG169" s="234" t="s">
        <v>276</v>
      </c>
      <c r="AH169" s="151"/>
      <c r="AI169" s="234" t="s">
        <v>276</v>
      </c>
      <c r="AJ169" s="151" t="s">
        <v>281</v>
      </c>
      <c r="AK169" s="234" t="s">
        <v>276</v>
      </c>
      <c r="AL169" s="151"/>
      <c r="AM169" s="234"/>
      <c r="AN169" s="151"/>
    </row>
    <row r="170" spans="1:40" ht="12.75" customHeight="1" x14ac:dyDescent="0.3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276</v>
      </c>
      <c r="P170" s="151"/>
      <c r="Q170" s="234" t="s">
        <v>276</v>
      </c>
      <c r="R170" s="151" t="s">
        <v>492</v>
      </c>
      <c r="S170" s="234" t="s">
        <v>276</v>
      </c>
      <c r="T170" s="151"/>
      <c r="U170" s="234" t="s">
        <v>276</v>
      </c>
      <c r="V170" s="151"/>
      <c r="W170" s="234"/>
      <c r="X170" s="151"/>
      <c r="Y170" s="234" t="s">
        <v>276</v>
      </c>
      <c r="Z170" s="151"/>
      <c r="AA170" s="234" t="s">
        <v>82</v>
      </c>
      <c r="AB170" s="151" t="s">
        <v>492</v>
      </c>
      <c r="AC170" s="234" t="s">
        <v>276</v>
      </c>
      <c r="AD170" s="151"/>
      <c r="AE170" s="234" t="s">
        <v>276</v>
      </c>
      <c r="AF170" s="151"/>
      <c r="AG170" s="234" t="s">
        <v>276</v>
      </c>
      <c r="AH170" s="151"/>
      <c r="AI170" s="234" t="s">
        <v>276</v>
      </c>
      <c r="AJ170" s="151" t="s">
        <v>85</v>
      </c>
      <c r="AK170" s="234" t="s">
        <v>276</v>
      </c>
      <c r="AL170" s="151"/>
      <c r="AM170" s="234"/>
      <c r="AN170" s="151"/>
    </row>
    <row r="171" spans="1:40" ht="12.75" customHeight="1" x14ac:dyDescent="0.25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277</v>
      </c>
      <c r="P171" s="155" t="s">
        <v>500</v>
      </c>
      <c r="Q171" s="40" t="s">
        <v>277</v>
      </c>
      <c r="R171" s="155" t="s">
        <v>492</v>
      </c>
      <c r="S171" s="40" t="s">
        <v>277</v>
      </c>
      <c r="T171" s="155"/>
      <c r="U171" s="40" t="s">
        <v>277</v>
      </c>
      <c r="V171" s="155"/>
      <c r="W171" s="40"/>
      <c r="X171" s="155"/>
      <c r="Y171" s="40" t="s">
        <v>277</v>
      </c>
      <c r="Z171" s="155"/>
      <c r="AA171" s="40" t="s">
        <v>277</v>
      </c>
      <c r="AB171" s="155" t="s">
        <v>492</v>
      </c>
      <c r="AC171" s="40" t="s">
        <v>277</v>
      </c>
      <c r="AD171" s="155"/>
      <c r="AE171" s="40" t="s">
        <v>277</v>
      </c>
      <c r="AF171" s="155"/>
      <c r="AG171" s="40" t="s">
        <v>277</v>
      </c>
      <c r="AH171" s="155" t="s">
        <v>84</v>
      </c>
      <c r="AI171" s="40" t="s">
        <v>277</v>
      </c>
      <c r="AJ171" s="155" t="s">
        <v>281</v>
      </c>
      <c r="AK171" s="40" t="s">
        <v>277</v>
      </c>
      <c r="AL171" s="155"/>
      <c r="AM171" s="40"/>
      <c r="AN171" s="155"/>
    </row>
    <row r="172" spans="1:40" ht="12.75" customHeight="1" x14ac:dyDescent="0.3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277</v>
      </c>
      <c r="P172" s="151"/>
      <c r="Q172" s="84" t="s">
        <v>277</v>
      </c>
      <c r="R172" s="151" t="s">
        <v>492</v>
      </c>
      <c r="S172" s="84" t="s">
        <v>277</v>
      </c>
      <c r="T172" s="151"/>
      <c r="U172" s="84" t="s">
        <v>277</v>
      </c>
      <c r="V172" s="151" t="s">
        <v>286</v>
      </c>
      <c r="W172" s="84"/>
      <c r="X172" s="151"/>
      <c r="Y172" s="84" t="s">
        <v>277</v>
      </c>
      <c r="Z172" s="151"/>
      <c r="AA172" s="84" t="s">
        <v>277</v>
      </c>
      <c r="AB172" s="151"/>
      <c r="AC172" s="84" t="s">
        <v>277</v>
      </c>
      <c r="AD172" s="151"/>
      <c r="AE172" s="84" t="s">
        <v>277</v>
      </c>
      <c r="AF172" s="151"/>
      <c r="AG172" s="84" t="s">
        <v>277</v>
      </c>
      <c r="AH172" s="151" t="s">
        <v>542</v>
      </c>
      <c r="AI172" s="84" t="s">
        <v>277</v>
      </c>
      <c r="AJ172" s="151"/>
      <c r="AK172" s="84" t="s">
        <v>277</v>
      </c>
      <c r="AL172" s="151"/>
      <c r="AM172" s="84"/>
      <c r="AN172" s="151"/>
    </row>
    <row r="173" spans="1:40" ht="12.75" customHeight="1" x14ac:dyDescent="0.25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82</v>
      </c>
      <c r="P173" s="155"/>
      <c r="Q173" s="40" t="s">
        <v>82</v>
      </c>
      <c r="R173" s="155" t="s">
        <v>492</v>
      </c>
      <c r="S173" s="40" t="s">
        <v>82</v>
      </c>
      <c r="T173" s="155"/>
      <c r="U173" s="40" t="s">
        <v>82</v>
      </c>
      <c r="V173" s="155"/>
      <c r="W173" s="40"/>
      <c r="X173" s="155"/>
      <c r="Y173" s="40" t="s">
        <v>82</v>
      </c>
      <c r="Z173" s="155"/>
      <c r="AA173" s="40" t="s">
        <v>82</v>
      </c>
      <c r="AB173" s="155"/>
      <c r="AC173" s="40" t="s">
        <v>82</v>
      </c>
      <c r="AD173" s="155"/>
      <c r="AE173" s="40" t="s">
        <v>82</v>
      </c>
      <c r="AF173" s="155"/>
      <c r="AG173" s="40" t="s">
        <v>82</v>
      </c>
      <c r="AH173" s="155"/>
      <c r="AI173" s="40" t="s">
        <v>82</v>
      </c>
      <c r="AJ173" s="155"/>
      <c r="AK173" s="40" t="s">
        <v>82</v>
      </c>
      <c r="AL173" s="155"/>
      <c r="AM173" s="40"/>
      <c r="AN173" s="155"/>
    </row>
    <row r="174" spans="1:40" ht="12.75" customHeight="1" x14ac:dyDescent="0.3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82</v>
      </c>
      <c r="P174" s="156"/>
      <c r="Q174" s="239" t="s">
        <v>82</v>
      </c>
      <c r="R174" s="156" t="s">
        <v>492</v>
      </c>
      <c r="S174" s="239" t="s">
        <v>82</v>
      </c>
      <c r="T174" s="156"/>
      <c r="U174" s="239" t="s">
        <v>82</v>
      </c>
      <c r="V174" s="156"/>
      <c r="W174" s="239"/>
      <c r="X174" s="156"/>
      <c r="Y174" s="239" t="s">
        <v>82</v>
      </c>
      <c r="Z174" s="156"/>
      <c r="AA174" s="239" t="s">
        <v>82</v>
      </c>
      <c r="AB174" s="156"/>
      <c r="AC174" s="239" t="s">
        <v>82</v>
      </c>
      <c r="AD174" s="156" t="s">
        <v>88</v>
      </c>
      <c r="AE174" s="239" t="s">
        <v>82</v>
      </c>
      <c r="AF174" s="156"/>
      <c r="AG174" s="239" t="s">
        <v>82</v>
      </c>
      <c r="AH174" s="156" t="s">
        <v>542</v>
      </c>
      <c r="AI174" s="239" t="s">
        <v>82</v>
      </c>
      <c r="AJ174" s="156"/>
      <c r="AK174" s="239" t="s">
        <v>82</v>
      </c>
      <c r="AL174" s="156"/>
      <c r="AM174" s="239"/>
      <c r="AN174" s="156"/>
    </row>
    <row r="175" spans="1:40" ht="12.75" customHeight="1" x14ac:dyDescent="0.25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82</v>
      </c>
      <c r="P175" s="157" t="s">
        <v>22</v>
      </c>
      <c r="Q175" s="80" t="s">
        <v>82</v>
      </c>
      <c r="R175" s="157" t="s">
        <v>492</v>
      </c>
      <c r="S175" s="80" t="s">
        <v>82</v>
      </c>
      <c r="T175" s="157"/>
      <c r="U175" s="80" t="s">
        <v>82</v>
      </c>
      <c r="V175" s="157"/>
      <c r="W175" s="80"/>
      <c r="X175" s="157"/>
      <c r="Y175" s="80" t="s">
        <v>82</v>
      </c>
      <c r="Z175" s="157" t="s">
        <v>278</v>
      </c>
      <c r="AA175" s="80" t="s">
        <v>82</v>
      </c>
      <c r="AB175" s="157"/>
      <c r="AC175" s="80" t="s">
        <v>82</v>
      </c>
      <c r="AD175" s="157"/>
      <c r="AE175" s="80" t="s">
        <v>82</v>
      </c>
      <c r="AF175" s="157"/>
      <c r="AG175" s="80" t="s">
        <v>82</v>
      </c>
      <c r="AH175" s="157" t="s">
        <v>277</v>
      </c>
      <c r="AI175" s="80" t="s">
        <v>82</v>
      </c>
      <c r="AJ175" s="157"/>
      <c r="AK175" s="80" t="s">
        <v>82</v>
      </c>
      <c r="AL175" s="157" t="s">
        <v>295</v>
      </c>
      <c r="AM175" s="80"/>
      <c r="AN175" s="157"/>
    </row>
    <row r="176" spans="1:40" ht="12.75" customHeight="1" x14ac:dyDescent="0.3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278</v>
      </c>
      <c r="P176" s="151"/>
      <c r="Q176" s="234" t="s">
        <v>278</v>
      </c>
      <c r="R176" s="151" t="s">
        <v>492</v>
      </c>
      <c r="S176" s="234" t="s">
        <v>278</v>
      </c>
      <c r="T176" s="151"/>
      <c r="U176" s="234" t="s">
        <v>278</v>
      </c>
      <c r="V176" s="151"/>
      <c r="W176" s="234"/>
      <c r="X176" s="151"/>
      <c r="Y176" s="234" t="s">
        <v>278</v>
      </c>
      <c r="Z176" s="151" t="s">
        <v>84</v>
      </c>
      <c r="AA176" s="234" t="s">
        <v>278</v>
      </c>
      <c r="AB176" s="151"/>
      <c r="AC176" s="234" t="s">
        <v>278</v>
      </c>
      <c r="AD176" s="151"/>
      <c r="AE176" s="234" t="s">
        <v>278</v>
      </c>
      <c r="AF176" s="151"/>
      <c r="AG176" s="234" t="s">
        <v>278</v>
      </c>
      <c r="AH176" s="151"/>
      <c r="AI176" s="234" t="s">
        <v>278</v>
      </c>
      <c r="AJ176" s="151"/>
      <c r="AK176" s="234" t="s">
        <v>278</v>
      </c>
      <c r="AL176" s="151"/>
      <c r="AM176" s="234"/>
      <c r="AN176" s="151"/>
    </row>
    <row r="177" spans="1:40" ht="12.75" customHeight="1" x14ac:dyDescent="0.25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278</v>
      </c>
      <c r="P177" s="155"/>
      <c r="Q177" s="40" t="s">
        <v>278</v>
      </c>
      <c r="R177" s="155" t="s">
        <v>492</v>
      </c>
      <c r="S177" s="40" t="s">
        <v>278</v>
      </c>
      <c r="T177" s="155"/>
      <c r="U177" s="40" t="s">
        <v>278</v>
      </c>
      <c r="V177" s="155"/>
      <c r="W177" s="40"/>
      <c r="X177" s="155"/>
      <c r="Y177" s="40" t="s">
        <v>278</v>
      </c>
      <c r="Z177" s="155"/>
      <c r="AA177" s="40" t="s">
        <v>278</v>
      </c>
      <c r="AB177" s="155"/>
      <c r="AC177" s="40" t="s">
        <v>278</v>
      </c>
      <c r="AD177" s="155"/>
      <c r="AE177" s="40" t="s">
        <v>278</v>
      </c>
      <c r="AF177" s="155"/>
      <c r="AG177" s="40" t="s">
        <v>278</v>
      </c>
      <c r="AH177" s="155"/>
      <c r="AI177" s="40" t="s">
        <v>278</v>
      </c>
      <c r="AJ177" s="155"/>
      <c r="AK177" s="40" t="s">
        <v>278</v>
      </c>
      <c r="AL177" s="155"/>
      <c r="AM177" s="40"/>
      <c r="AN177" s="155"/>
    </row>
    <row r="178" spans="1:40" ht="12.75" customHeight="1" x14ac:dyDescent="0.25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276</v>
      </c>
      <c r="P178" s="155" t="s">
        <v>502</v>
      </c>
      <c r="Q178" s="40" t="s">
        <v>276</v>
      </c>
      <c r="R178" s="155" t="s">
        <v>492</v>
      </c>
      <c r="S178" s="40" t="s">
        <v>276</v>
      </c>
      <c r="T178" s="155" t="s">
        <v>280</v>
      </c>
      <c r="U178" s="40" t="s">
        <v>276</v>
      </c>
      <c r="V178" s="155" t="s">
        <v>466</v>
      </c>
      <c r="W178" s="40"/>
      <c r="X178" s="155"/>
      <c r="Y178" s="40" t="s">
        <v>276</v>
      </c>
      <c r="Z178" s="155" t="s">
        <v>84</v>
      </c>
      <c r="AA178" s="40" t="s">
        <v>276</v>
      </c>
      <c r="AB178" s="155" t="s">
        <v>82</v>
      </c>
      <c r="AC178" s="40" t="s">
        <v>276</v>
      </c>
      <c r="AD178" s="155"/>
      <c r="AE178" s="40" t="s">
        <v>276</v>
      </c>
      <c r="AF178" s="155"/>
      <c r="AG178" s="40" t="s">
        <v>276</v>
      </c>
      <c r="AH178" s="155" t="s">
        <v>84</v>
      </c>
      <c r="AI178" s="40" t="s">
        <v>276</v>
      </c>
      <c r="AJ178" s="155"/>
      <c r="AK178" s="40" t="s">
        <v>276</v>
      </c>
      <c r="AL178" s="155"/>
      <c r="AM178" s="40"/>
      <c r="AN178" s="155"/>
    </row>
    <row r="179" spans="1:40" ht="12.75" customHeight="1" x14ac:dyDescent="0.3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276</v>
      </c>
      <c r="P179" s="151"/>
      <c r="Q179" s="84" t="s">
        <v>276</v>
      </c>
      <c r="R179" s="151" t="s">
        <v>492</v>
      </c>
      <c r="S179" s="84" t="s">
        <v>276</v>
      </c>
      <c r="T179" s="151" t="s">
        <v>280</v>
      </c>
      <c r="U179" s="84" t="s">
        <v>276</v>
      </c>
      <c r="V179" s="151" t="s">
        <v>598</v>
      </c>
      <c r="W179" s="84"/>
      <c r="X179" s="151"/>
      <c r="Y179" s="84" t="s">
        <v>276</v>
      </c>
      <c r="Z179" s="151"/>
      <c r="AA179" s="84" t="s">
        <v>276</v>
      </c>
      <c r="AB179" s="151" t="s">
        <v>82</v>
      </c>
      <c r="AC179" s="84" t="s">
        <v>276</v>
      </c>
      <c r="AD179" s="151" t="s">
        <v>289</v>
      </c>
      <c r="AE179" s="84" t="s">
        <v>276</v>
      </c>
      <c r="AF179" s="151"/>
      <c r="AG179" s="84" t="s">
        <v>276</v>
      </c>
      <c r="AH179" s="151"/>
      <c r="AI179" s="84" t="s">
        <v>276</v>
      </c>
      <c r="AJ179" s="151"/>
      <c r="AK179" s="84" t="s">
        <v>276</v>
      </c>
      <c r="AL179" s="151"/>
      <c r="AM179" s="84"/>
      <c r="AN179" s="151"/>
    </row>
    <row r="180" spans="1:40" ht="12.75" customHeight="1" x14ac:dyDescent="0.25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277</v>
      </c>
      <c r="P180" s="155"/>
      <c r="Q180" s="40" t="s">
        <v>277</v>
      </c>
      <c r="R180" s="155" t="s">
        <v>492</v>
      </c>
      <c r="S180" s="40" t="s">
        <v>277</v>
      </c>
      <c r="T180" s="155"/>
      <c r="U180" s="40" t="s">
        <v>277</v>
      </c>
      <c r="V180" s="155" t="s">
        <v>598</v>
      </c>
      <c r="W180" s="40"/>
      <c r="X180" s="155"/>
      <c r="Y180" s="40" t="s">
        <v>277</v>
      </c>
      <c r="Z180" s="155" t="s">
        <v>84</v>
      </c>
      <c r="AA180" s="40" t="s">
        <v>277</v>
      </c>
      <c r="AB180" s="155" t="s">
        <v>82</v>
      </c>
      <c r="AC180" s="40" t="s">
        <v>277</v>
      </c>
      <c r="AD180" s="155"/>
      <c r="AE180" s="40" t="s">
        <v>277</v>
      </c>
      <c r="AF180" s="155"/>
      <c r="AG180" s="40" t="s">
        <v>277</v>
      </c>
      <c r="AH180" s="155"/>
      <c r="AI180" s="40" t="s">
        <v>277</v>
      </c>
      <c r="AJ180" s="155"/>
      <c r="AK180" s="40" t="s">
        <v>277</v>
      </c>
      <c r="AL180" s="155"/>
      <c r="AM180" s="40"/>
      <c r="AN180" s="155"/>
    </row>
    <row r="181" spans="1:40" ht="12.75" customHeight="1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277</v>
      </c>
      <c r="P181" s="157"/>
      <c r="Q181" s="80" t="s">
        <v>277</v>
      </c>
      <c r="R181" s="157" t="s">
        <v>492</v>
      </c>
      <c r="S181" s="80" t="s">
        <v>277</v>
      </c>
      <c r="T181" s="157"/>
      <c r="U181" s="80" t="s">
        <v>276</v>
      </c>
      <c r="V181" s="157" t="s">
        <v>88</v>
      </c>
      <c r="W181" s="80"/>
      <c r="X181" s="157"/>
      <c r="Y181" s="80" t="s">
        <v>277</v>
      </c>
      <c r="Z181" s="157" t="s">
        <v>82</v>
      </c>
      <c r="AA181" s="80" t="s">
        <v>277</v>
      </c>
      <c r="AB181" s="157" t="s">
        <v>82</v>
      </c>
      <c r="AC181" s="80" t="s">
        <v>277</v>
      </c>
      <c r="AD181" s="157" t="s">
        <v>88</v>
      </c>
      <c r="AE181" s="80" t="s">
        <v>277</v>
      </c>
      <c r="AF181" s="157"/>
      <c r="AG181" s="80" t="s">
        <v>277</v>
      </c>
      <c r="AH181" s="157"/>
      <c r="AI181" s="80" t="s">
        <v>277</v>
      </c>
      <c r="AJ181" s="157"/>
      <c r="AK181" s="80" t="s">
        <v>277</v>
      </c>
      <c r="AL181" s="157"/>
      <c r="AM181" s="80"/>
      <c r="AN181" s="157"/>
    </row>
    <row r="182" spans="1:40" ht="12.75" customHeight="1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277</v>
      </c>
      <c r="P182" s="157" t="s">
        <v>10</v>
      </c>
      <c r="Q182" s="80" t="s">
        <v>277</v>
      </c>
      <c r="R182" s="157" t="s">
        <v>492</v>
      </c>
      <c r="S182" s="80" t="s">
        <v>277</v>
      </c>
      <c r="T182" s="157" t="s">
        <v>296</v>
      </c>
      <c r="U182" s="80" t="s">
        <v>277</v>
      </c>
      <c r="V182" s="157" t="s">
        <v>85</v>
      </c>
      <c r="W182" s="80"/>
      <c r="X182" s="157"/>
      <c r="Y182" s="80" t="s">
        <v>277</v>
      </c>
      <c r="Z182" s="157" t="s">
        <v>82</v>
      </c>
      <c r="AA182" s="80" t="s">
        <v>82</v>
      </c>
      <c r="AB182" s="157" t="s">
        <v>295</v>
      </c>
      <c r="AC182" s="80" t="s">
        <v>277</v>
      </c>
      <c r="AD182" s="157"/>
      <c r="AE182" s="80" t="s">
        <v>277</v>
      </c>
      <c r="AF182" s="157"/>
      <c r="AG182" s="80" t="s">
        <v>277</v>
      </c>
      <c r="AH182" s="157"/>
      <c r="AI182" s="80" t="s">
        <v>277</v>
      </c>
      <c r="AJ182" s="157"/>
      <c r="AK182" s="80" t="s">
        <v>277</v>
      </c>
      <c r="AL182" s="157"/>
      <c r="AM182" s="80"/>
      <c r="AN182" s="157"/>
    </row>
    <row r="183" spans="1:40" ht="12.75" customHeight="1" x14ac:dyDescent="0.3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82</v>
      </c>
      <c r="P183" s="151" t="s">
        <v>278</v>
      </c>
      <c r="Q183" s="84" t="s">
        <v>82</v>
      </c>
      <c r="R183" s="151"/>
      <c r="S183" s="84" t="s">
        <v>82</v>
      </c>
      <c r="T183" s="151"/>
      <c r="U183" s="84" t="s">
        <v>82</v>
      </c>
      <c r="V183" s="151"/>
      <c r="W183" s="84"/>
      <c r="X183" s="151"/>
      <c r="Y183" s="84" t="s">
        <v>539</v>
      </c>
      <c r="Z183" s="151" t="s">
        <v>284</v>
      </c>
      <c r="AA183" s="84" t="s">
        <v>82</v>
      </c>
      <c r="AB183" s="151"/>
      <c r="AC183" s="84" t="s">
        <v>82</v>
      </c>
      <c r="AD183" s="151"/>
      <c r="AE183" s="84" t="s">
        <v>82</v>
      </c>
      <c r="AF183" s="151"/>
      <c r="AG183" s="84" t="s">
        <v>82</v>
      </c>
      <c r="AH183" s="151" t="s">
        <v>85</v>
      </c>
      <c r="AI183" s="84" t="s">
        <v>82</v>
      </c>
      <c r="AJ183" s="151"/>
      <c r="AK183" s="84" t="s">
        <v>82</v>
      </c>
      <c r="AL183" s="151"/>
      <c r="AM183" s="84"/>
      <c r="AN183" s="151"/>
    </row>
    <row r="184" spans="1:40" ht="13.5" customHeight="1" x14ac:dyDescent="0.25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82</v>
      </c>
      <c r="P184" s="155" t="s">
        <v>278</v>
      </c>
      <c r="Q184" s="40" t="s">
        <v>82</v>
      </c>
      <c r="R184" s="155"/>
      <c r="S184" s="40" t="s">
        <v>82</v>
      </c>
      <c r="T184" s="155"/>
      <c r="U184" s="40" t="s">
        <v>82</v>
      </c>
      <c r="V184" s="155"/>
      <c r="W184" s="40"/>
      <c r="X184" s="155"/>
      <c r="Y184" s="40" t="s">
        <v>82</v>
      </c>
      <c r="Z184" s="155"/>
      <c r="AA184" s="40" t="s">
        <v>82</v>
      </c>
      <c r="AB184" s="155"/>
      <c r="AC184" s="40" t="s">
        <v>82</v>
      </c>
      <c r="AD184" s="155" t="s">
        <v>288</v>
      </c>
      <c r="AE184" s="40" t="s">
        <v>82</v>
      </c>
      <c r="AF184" s="155"/>
      <c r="AG184" s="40" t="s">
        <v>82</v>
      </c>
      <c r="AH184" s="155" t="s">
        <v>278</v>
      </c>
      <c r="AI184" s="40" t="s">
        <v>82</v>
      </c>
      <c r="AJ184" s="155"/>
      <c r="AK184" s="40" t="s">
        <v>82</v>
      </c>
      <c r="AL184" s="155"/>
      <c r="AM184" s="40"/>
      <c r="AN184" s="155"/>
    </row>
    <row r="185" spans="1:40" ht="12.75" customHeight="1" x14ac:dyDescent="0.25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278</v>
      </c>
      <c r="P185" s="155" t="s">
        <v>84</v>
      </c>
      <c r="Q185" s="40" t="s">
        <v>278</v>
      </c>
      <c r="R185" s="155"/>
      <c r="S185" s="40" t="s">
        <v>278</v>
      </c>
      <c r="T185" s="155"/>
      <c r="U185" s="40" t="s">
        <v>278</v>
      </c>
      <c r="V185" s="155"/>
      <c r="W185" s="40"/>
      <c r="X185" s="155"/>
      <c r="Y185" s="40" t="s">
        <v>278</v>
      </c>
      <c r="Z185" s="155"/>
      <c r="AA185" s="40" t="s">
        <v>278</v>
      </c>
      <c r="AB185" s="155"/>
      <c r="AC185" s="40" t="s">
        <v>278</v>
      </c>
      <c r="AD185" s="155"/>
      <c r="AE185" s="40" t="s">
        <v>278</v>
      </c>
      <c r="AF185" s="155"/>
      <c r="AG185" s="40" t="s">
        <v>278</v>
      </c>
      <c r="AH185" s="155" t="s">
        <v>481</v>
      </c>
      <c r="AI185" s="40" t="s">
        <v>278</v>
      </c>
      <c r="AJ185" s="155"/>
      <c r="AK185" s="40" t="s">
        <v>278</v>
      </c>
      <c r="AL185" s="155"/>
      <c r="AM185" s="40"/>
      <c r="AN185" s="155"/>
    </row>
    <row r="186" spans="1:40" ht="12.75" customHeight="1" x14ac:dyDescent="0.3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278</v>
      </c>
      <c r="P186" s="151" t="s">
        <v>84</v>
      </c>
      <c r="Q186" s="84" t="s">
        <v>278</v>
      </c>
      <c r="R186" s="151" t="s">
        <v>16</v>
      </c>
      <c r="S186" s="84" t="s">
        <v>278</v>
      </c>
      <c r="T186" s="151" t="s">
        <v>82</v>
      </c>
      <c r="U186" s="84" t="s">
        <v>278</v>
      </c>
      <c r="V186" s="151"/>
      <c r="W186" s="84"/>
      <c r="X186" s="151"/>
      <c r="Y186" s="84" t="s">
        <v>278</v>
      </c>
      <c r="Z186" s="151"/>
      <c r="AA186" s="84" t="s">
        <v>278</v>
      </c>
      <c r="AB186" s="151"/>
      <c r="AC186" s="84" t="s">
        <v>278</v>
      </c>
      <c r="AD186" s="151"/>
      <c r="AE186" s="84" t="s">
        <v>278</v>
      </c>
      <c r="AF186" s="151"/>
      <c r="AG186" s="84" t="s">
        <v>278</v>
      </c>
      <c r="AH186" s="151"/>
      <c r="AI186" s="84" t="s">
        <v>278</v>
      </c>
      <c r="AJ186" s="151"/>
      <c r="AK186" s="84" t="s">
        <v>278</v>
      </c>
      <c r="AL186" s="151"/>
      <c r="AM186" s="84"/>
      <c r="AN186" s="151"/>
    </row>
    <row r="187" spans="1:40" ht="12.75" customHeight="1" x14ac:dyDescent="0.25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276</v>
      </c>
      <c r="P187" s="155"/>
      <c r="Q187" s="40" t="s">
        <v>276</v>
      </c>
      <c r="R187" s="155"/>
      <c r="S187" s="40" t="s">
        <v>276</v>
      </c>
      <c r="T187" s="155" t="s">
        <v>85</v>
      </c>
      <c r="U187" s="40" t="s">
        <v>276</v>
      </c>
      <c r="V187" s="155" t="s">
        <v>506</v>
      </c>
      <c r="W187" s="40"/>
      <c r="X187" s="155"/>
      <c r="Y187" s="40" t="s">
        <v>276</v>
      </c>
      <c r="Z187" s="155" t="s">
        <v>288</v>
      </c>
      <c r="AA187" s="40" t="s">
        <v>276</v>
      </c>
      <c r="AB187" s="155" t="s">
        <v>85</v>
      </c>
      <c r="AC187" s="40" t="s">
        <v>276</v>
      </c>
      <c r="AD187" s="155" t="s">
        <v>283</v>
      </c>
      <c r="AE187" s="40" t="s">
        <v>276</v>
      </c>
      <c r="AF187" s="155"/>
      <c r="AG187" s="40" t="s">
        <v>276</v>
      </c>
      <c r="AH187" s="155" t="s">
        <v>85</v>
      </c>
      <c r="AI187" s="40" t="s">
        <v>276</v>
      </c>
      <c r="AJ187" s="155"/>
      <c r="AK187" s="40" t="s">
        <v>276</v>
      </c>
      <c r="AL187" s="155"/>
      <c r="AM187" s="40"/>
      <c r="AN187" s="155"/>
    </row>
    <row r="188" spans="1:40" ht="12.75" customHeight="1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276</v>
      </c>
      <c r="P188" s="156" t="s">
        <v>85</v>
      </c>
      <c r="Q188" s="87" t="s">
        <v>276</v>
      </c>
      <c r="R188" s="156" t="s">
        <v>288</v>
      </c>
      <c r="S188" s="87" t="s">
        <v>276</v>
      </c>
      <c r="T188" s="156"/>
      <c r="U188" s="87" t="s">
        <v>276</v>
      </c>
      <c r="V188" s="156" t="s">
        <v>673</v>
      </c>
      <c r="W188" s="87"/>
      <c r="X188" s="156"/>
      <c r="Y188" s="87" t="s">
        <v>276</v>
      </c>
      <c r="Z188" s="156"/>
      <c r="AA188" s="87" t="s">
        <v>276</v>
      </c>
      <c r="AB188" s="156" t="s">
        <v>85</v>
      </c>
      <c r="AC188" s="87" t="s">
        <v>276</v>
      </c>
      <c r="AD188" s="156"/>
      <c r="AE188" s="87" t="s">
        <v>276</v>
      </c>
      <c r="AF188" s="156" t="s">
        <v>87</v>
      </c>
      <c r="AG188" s="87" t="s">
        <v>276</v>
      </c>
      <c r="AH188" s="156"/>
      <c r="AI188" s="87" t="s">
        <v>276</v>
      </c>
      <c r="AJ188" s="156"/>
      <c r="AK188" s="87" t="s">
        <v>276</v>
      </c>
      <c r="AL188" s="156"/>
      <c r="AM188" s="87"/>
      <c r="AN188" s="156"/>
    </row>
    <row r="189" spans="1:40" ht="12.75" customHeight="1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276</v>
      </c>
      <c r="P189" s="157" t="s">
        <v>85</v>
      </c>
      <c r="Q189" s="80" t="s">
        <v>276</v>
      </c>
      <c r="R189" s="157"/>
      <c r="S189" s="80" t="s">
        <v>276</v>
      </c>
      <c r="T189" s="157"/>
      <c r="U189" s="80" t="s">
        <v>276</v>
      </c>
      <c r="V189" s="157" t="s">
        <v>673</v>
      </c>
      <c r="W189" s="80"/>
      <c r="X189" s="157"/>
      <c r="Y189" s="80" t="s">
        <v>276</v>
      </c>
      <c r="Z189" s="157"/>
      <c r="AA189" s="80" t="s">
        <v>276</v>
      </c>
      <c r="AB189" s="157"/>
      <c r="AC189" s="80" t="s">
        <v>276</v>
      </c>
      <c r="AD189" s="157"/>
      <c r="AE189" s="80" t="s">
        <v>276</v>
      </c>
      <c r="AF189" s="157"/>
      <c r="AG189" s="80" t="s">
        <v>276</v>
      </c>
      <c r="AH189" s="157"/>
      <c r="AI189" s="80" t="s">
        <v>276</v>
      </c>
      <c r="AJ189" s="157"/>
      <c r="AK189" s="80" t="s">
        <v>276</v>
      </c>
      <c r="AL189" s="157"/>
      <c r="AM189" s="80"/>
      <c r="AN189" s="157"/>
    </row>
    <row r="190" spans="1:40" ht="12.75" customHeight="1" x14ac:dyDescent="0.25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277</v>
      </c>
      <c r="P190" s="152" t="s">
        <v>85</v>
      </c>
      <c r="Q190" s="116" t="s">
        <v>277</v>
      </c>
      <c r="R190" s="152"/>
      <c r="S190" s="116" t="s">
        <v>277</v>
      </c>
      <c r="T190" s="152"/>
      <c r="U190" s="116" t="s">
        <v>277</v>
      </c>
      <c r="V190" s="152" t="s">
        <v>587</v>
      </c>
      <c r="W190" s="116"/>
      <c r="X190" s="152"/>
      <c r="Y190" s="116" t="s">
        <v>277</v>
      </c>
      <c r="Z190" s="152" t="s">
        <v>82</v>
      </c>
      <c r="AA190" s="116" t="s">
        <v>277</v>
      </c>
      <c r="AB190" s="152" t="s">
        <v>82</v>
      </c>
      <c r="AC190" s="116" t="s">
        <v>277</v>
      </c>
      <c r="AD190" s="152" t="s">
        <v>492</v>
      </c>
      <c r="AE190" s="116" t="s">
        <v>277</v>
      </c>
      <c r="AF190" s="152"/>
      <c r="AG190" s="116" t="s">
        <v>277</v>
      </c>
      <c r="AH190" s="152" t="s">
        <v>587</v>
      </c>
      <c r="AI190" s="116" t="s">
        <v>277</v>
      </c>
      <c r="AJ190" s="152"/>
      <c r="AK190" s="116" t="s">
        <v>277</v>
      </c>
      <c r="AL190" s="152"/>
      <c r="AM190" s="116"/>
      <c r="AN190" s="152"/>
    </row>
    <row r="191" spans="1:40" ht="12.75" customHeight="1" thickBot="1" x14ac:dyDescent="0.35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277</v>
      </c>
      <c r="P191" s="153" t="s">
        <v>85</v>
      </c>
      <c r="Q191" s="88" t="s">
        <v>277</v>
      </c>
      <c r="R191" s="153" t="s">
        <v>85</v>
      </c>
      <c r="S191" s="88" t="s">
        <v>277</v>
      </c>
      <c r="T191" s="153"/>
      <c r="U191" s="88" t="s">
        <v>277</v>
      </c>
      <c r="V191" s="153" t="s">
        <v>499</v>
      </c>
      <c r="W191" s="88"/>
      <c r="X191" s="153"/>
      <c r="Y191" s="88" t="s">
        <v>277</v>
      </c>
      <c r="Z191" s="153" t="s">
        <v>82</v>
      </c>
      <c r="AA191" s="88" t="s">
        <v>277</v>
      </c>
      <c r="AB191" s="153" t="s">
        <v>82</v>
      </c>
      <c r="AC191" s="88" t="s">
        <v>277</v>
      </c>
      <c r="AD191" s="153" t="s">
        <v>492</v>
      </c>
      <c r="AE191" s="88" t="s">
        <v>277</v>
      </c>
      <c r="AF191" s="153" t="s">
        <v>88</v>
      </c>
      <c r="AG191" s="88" t="s">
        <v>277</v>
      </c>
      <c r="AH191" s="153"/>
      <c r="AI191" s="88" t="s">
        <v>277</v>
      </c>
      <c r="AJ191" s="153"/>
      <c r="AK191" s="88" t="s">
        <v>277</v>
      </c>
      <c r="AL191" s="153"/>
      <c r="AM191" s="88"/>
      <c r="AN191" s="153"/>
    </row>
    <row r="192" spans="1:40" ht="12.75" customHeight="1" x14ac:dyDescent="0.25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82</v>
      </c>
      <c r="P192" s="158" t="s">
        <v>85</v>
      </c>
      <c r="Q192" s="123" t="s">
        <v>82</v>
      </c>
      <c r="R192" s="158"/>
      <c r="S192" s="123" t="s">
        <v>82</v>
      </c>
      <c r="T192" s="158"/>
      <c r="U192" s="123" t="s">
        <v>82</v>
      </c>
      <c r="V192" s="158"/>
      <c r="W192" s="123"/>
      <c r="X192" s="158"/>
      <c r="Y192" s="123" t="s">
        <v>82</v>
      </c>
      <c r="Z192" s="158"/>
      <c r="AA192" s="123" t="s">
        <v>82</v>
      </c>
      <c r="AB192" s="158"/>
      <c r="AC192" s="123" t="s">
        <v>82</v>
      </c>
      <c r="AD192" s="158" t="s">
        <v>492</v>
      </c>
      <c r="AE192" s="123" t="s">
        <v>82</v>
      </c>
      <c r="AF192" s="158" t="s">
        <v>276</v>
      </c>
      <c r="AG192" s="123" t="s">
        <v>82</v>
      </c>
      <c r="AH192" s="158"/>
      <c r="AI192" s="123" t="s">
        <v>82</v>
      </c>
      <c r="AJ192" s="158"/>
      <c r="AK192" s="123" t="s">
        <v>82</v>
      </c>
      <c r="AL192" s="158"/>
      <c r="AM192" s="123"/>
      <c r="AN192" s="158"/>
    </row>
    <row r="193" spans="1:40" ht="12.75" customHeight="1" x14ac:dyDescent="0.3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82</v>
      </c>
      <c r="P193" s="159" t="s">
        <v>85</v>
      </c>
      <c r="Q193" s="89" t="s">
        <v>82</v>
      </c>
      <c r="R193" s="159" t="s">
        <v>85</v>
      </c>
      <c r="S193" s="89" t="s">
        <v>82</v>
      </c>
      <c r="T193" s="159"/>
      <c r="U193" s="89" t="s">
        <v>82</v>
      </c>
      <c r="V193" s="159"/>
      <c r="W193" s="89"/>
      <c r="X193" s="159"/>
      <c r="Y193" s="89" t="s">
        <v>82</v>
      </c>
      <c r="Z193" s="159"/>
      <c r="AA193" s="89" t="s">
        <v>82</v>
      </c>
      <c r="AB193" s="159"/>
      <c r="AC193" s="89" t="s">
        <v>82</v>
      </c>
      <c r="AD193" s="159" t="s">
        <v>492</v>
      </c>
      <c r="AE193" s="89" t="s">
        <v>82</v>
      </c>
      <c r="AF193" s="159" t="s">
        <v>276</v>
      </c>
      <c r="AG193" s="89" t="s">
        <v>82</v>
      </c>
      <c r="AH193" s="159" t="s">
        <v>85</v>
      </c>
      <c r="AI193" s="89" t="s">
        <v>82</v>
      </c>
      <c r="AJ193" s="159"/>
      <c r="AK193" s="89" t="s">
        <v>82</v>
      </c>
      <c r="AL193" s="159"/>
      <c r="AM193" s="89"/>
      <c r="AN193" s="159"/>
    </row>
    <row r="194" spans="1:40" ht="12.75" customHeight="1" x14ac:dyDescent="0.25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278</v>
      </c>
      <c r="P194" s="160"/>
      <c r="Q194" s="101" t="s">
        <v>278</v>
      </c>
      <c r="R194" s="160"/>
      <c r="S194" s="101" t="s">
        <v>278</v>
      </c>
      <c r="T194" s="160"/>
      <c r="U194" s="101" t="s">
        <v>278</v>
      </c>
      <c r="V194" s="160"/>
      <c r="W194" s="101"/>
      <c r="X194" s="160"/>
      <c r="Y194" s="101" t="s">
        <v>278</v>
      </c>
      <c r="Z194" s="160"/>
      <c r="AA194" s="101" t="s">
        <v>278</v>
      </c>
      <c r="AB194" s="160"/>
      <c r="AC194" s="101" t="s">
        <v>278</v>
      </c>
      <c r="AD194" s="160"/>
      <c r="AE194" s="101" t="s">
        <v>278</v>
      </c>
      <c r="AF194" s="160"/>
      <c r="AG194" s="101" t="s">
        <v>278</v>
      </c>
      <c r="AH194" s="160"/>
      <c r="AI194" s="101" t="s">
        <v>278</v>
      </c>
      <c r="AJ194" s="160"/>
      <c r="AK194" s="101" t="s">
        <v>278</v>
      </c>
      <c r="AL194" s="160"/>
      <c r="AM194" s="101"/>
      <c r="AN194" s="160"/>
    </row>
    <row r="195" spans="1:40" ht="12.75" customHeight="1" x14ac:dyDescent="0.3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278</v>
      </c>
      <c r="P195" s="156"/>
      <c r="Q195" s="87" t="s">
        <v>278</v>
      </c>
      <c r="R195" s="156"/>
      <c r="S195" s="87" t="s">
        <v>278</v>
      </c>
      <c r="T195" s="156"/>
      <c r="U195" s="87" t="s">
        <v>278</v>
      </c>
      <c r="V195" s="156"/>
      <c r="W195" s="87"/>
      <c r="X195" s="156"/>
      <c r="Y195" s="87" t="s">
        <v>278</v>
      </c>
      <c r="Z195" s="156"/>
      <c r="AA195" s="87" t="s">
        <v>278</v>
      </c>
      <c r="AB195" s="156"/>
      <c r="AC195" s="87" t="s">
        <v>278</v>
      </c>
      <c r="AD195" s="156"/>
      <c r="AE195" s="87" t="s">
        <v>278</v>
      </c>
      <c r="AF195" s="156"/>
      <c r="AG195" s="87" t="s">
        <v>278</v>
      </c>
      <c r="AH195" s="156"/>
      <c r="AI195" s="87" t="s">
        <v>278</v>
      </c>
      <c r="AJ195" s="156"/>
      <c r="AK195" s="87" t="s">
        <v>278</v>
      </c>
      <c r="AL195" s="156"/>
      <c r="AM195" s="87"/>
      <c r="AN195" s="156"/>
    </row>
    <row r="196" spans="1:40" ht="12.75" customHeight="1" x14ac:dyDescent="0.25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278</v>
      </c>
      <c r="P196" s="157"/>
      <c r="Q196" s="80" t="s">
        <v>278</v>
      </c>
      <c r="R196" s="157"/>
      <c r="S196" s="80" t="s">
        <v>278</v>
      </c>
      <c r="T196" s="157"/>
      <c r="U196" s="80" t="s">
        <v>278</v>
      </c>
      <c r="V196" s="157"/>
      <c r="W196" s="80"/>
      <c r="X196" s="157"/>
      <c r="Y196" s="80" t="s">
        <v>278</v>
      </c>
      <c r="Z196" s="157"/>
      <c r="AA196" s="80" t="s">
        <v>278</v>
      </c>
      <c r="AB196" s="157"/>
      <c r="AC196" s="80" t="s">
        <v>278</v>
      </c>
      <c r="AD196" s="157"/>
      <c r="AE196" s="80" t="s">
        <v>278</v>
      </c>
      <c r="AF196" s="157"/>
      <c r="AG196" s="80" t="s">
        <v>278</v>
      </c>
      <c r="AH196" s="157"/>
      <c r="AI196" s="80" t="s">
        <v>278</v>
      </c>
      <c r="AJ196" s="157"/>
      <c r="AK196" s="80" t="s">
        <v>278</v>
      </c>
      <c r="AL196" s="157"/>
      <c r="AM196" s="80"/>
      <c r="AN196" s="157"/>
    </row>
    <row r="197" spans="1:40" ht="12.75" customHeight="1" x14ac:dyDescent="0.3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278</v>
      </c>
      <c r="P197" s="159"/>
      <c r="Q197" s="89" t="s">
        <v>278</v>
      </c>
      <c r="R197" s="159"/>
      <c r="S197" s="89" t="s">
        <v>83</v>
      </c>
      <c r="T197" s="159" t="s">
        <v>280</v>
      </c>
      <c r="U197" s="89" t="s">
        <v>83</v>
      </c>
      <c r="V197" s="159" t="s">
        <v>90</v>
      </c>
      <c r="W197" s="89"/>
      <c r="X197" s="159"/>
      <c r="Y197" s="89" t="s">
        <v>278</v>
      </c>
      <c r="Z197" s="159"/>
      <c r="AA197" s="89" t="s">
        <v>278</v>
      </c>
      <c r="AB197" s="159"/>
      <c r="AC197" s="89" t="s">
        <v>278</v>
      </c>
      <c r="AD197" s="159"/>
      <c r="AE197" s="89" t="s">
        <v>278</v>
      </c>
      <c r="AF197" s="159"/>
      <c r="AG197" s="89" t="s">
        <v>278</v>
      </c>
      <c r="AH197" s="159" t="s">
        <v>91</v>
      </c>
      <c r="AI197" s="89" t="s">
        <v>83</v>
      </c>
      <c r="AJ197" s="159" t="s">
        <v>281</v>
      </c>
      <c r="AK197" s="89" t="s">
        <v>83</v>
      </c>
      <c r="AL197" s="159" t="s">
        <v>85</v>
      </c>
      <c r="AM197" s="89"/>
      <c r="AN197" s="159"/>
    </row>
    <row r="198" spans="1:40" ht="12.75" customHeight="1" x14ac:dyDescent="0.25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278</v>
      </c>
      <c r="P198" s="160"/>
      <c r="Q198" s="101" t="s">
        <v>278</v>
      </c>
      <c r="R198" s="160"/>
      <c r="S198" s="101" t="s">
        <v>83</v>
      </c>
      <c r="T198" s="160" t="s">
        <v>280</v>
      </c>
      <c r="U198" s="101" t="s">
        <v>83</v>
      </c>
      <c r="V198" s="160" t="s">
        <v>90</v>
      </c>
      <c r="W198" s="101"/>
      <c r="X198" s="160"/>
      <c r="Y198" s="101" t="s">
        <v>278</v>
      </c>
      <c r="Z198" s="160"/>
      <c r="AA198" s="101" t="s">
        <v>278</v>
      </c>
      <c r="AB198" s="160"/>
      <c r="AC198" s="101" t="s">
        <v>278</v>
      </c>
      <c r="AD198" s="160"/>
      <c r="AE198" s="101" t="s">
        <v>278</v>
      </c>
      <c r="AF198" s="160"/>
      <c r="AG198" s="101" t="s">
        <v>278</v>
      </c>
      <c r="AH198" s="160"/>
      <c r="AI198" s="101" t="s">
        <v>83</v>
      </c>
      <c r="AJ198" s="160" t="s">
        <v>281</v>
      </c>
      <c r="AK198" s="101" t="s">
        <v>83</v>
      </c>
      <c r="AL198" s="160" t="s">
        <v>87</v>
      </c>
      <c r="AM198" s="101"/>
      <c r="AN198" s="160"/>
    </row>
    <row r="199" spans="1:40" ht="12.75" customHeight="1" x14ac:dyDescent="0.25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83</v>
      </c>
      <c r="P199" s="160" t="s">
        <v>281</v>
      </c>
      <c r="Q199" s="101" t="s">
        <v>298</v>
      </c>
      <c r="R199" s="160" t="s">
        <v>88</v>
      </c>
      <c r="S199" s="101" t="s">
        <v>83</v>
      </c>
      <c r="T199" s="160" t="s">
        <v>280</v>
      </c>
      <c r="U199" s="101" t="s">
        <v>83</v>
      </c>
      <c r="V199" s="160" t="s">
        <v>90</v>
      </c>
      <c r="W199" s="101"/>
      <c r="X199" s="160"/>
      <c r="Y199" s="101" t="s">
        <v>282</v>
      </c>
      <c r="Z199" s="160" t="s">
        <v>88</v>
      </c>
      <c r="AA199" s="101" t="s">
        <v>282</v>
      </c>
      <c r="AB199" s="160" t="s">
        <v>90</v>
      </c>
      <c r="AC199" s="101" t="s">
        <v>83</v>
      </c>
      <c r="AD199" s="160" t="s">
        <v>281</v>
      </c>
      <c r="AE199" s="101" t="s">
        <v>276</v>
      </c>
      <c r="AF199" s="160"/>
      <c r="AG199" s="101" t="s">
        <v>298</v>
      </c>
      <c r="AH199" s="160" t="s">
        <v>88</v>
      </c>
      <c r="AI199" s="101" t="s">
        <v>83</v>
      </c>
      <c r="AJ199" s="160" t="s">
        <v>281</v>
      </c>
      <c r="AK199" s="101" t="s">
        <v>83</v>
      </c>
      <c r="AL199" s="160" t="s">
        <v>88</v>
      </c>
      <c r="AM199" s="101"/>
      <c r="AN199" s="160"/>
    </row>
    <row r="200" spans="1:40" ht="12.75" customHeight="1" x14ac:dyDescent="0.3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83</v>
      </c>
      <c r="P200" s="159" t="s">
        <v>281</v>
      </c>
      <c r="Q200" s="89" t="s">
        <v>298</v>
      </c>
      <c r="R200" s="159"/>
      <c r="S200" s="89" t="s">
        <v>278</v>
      </c>
      <c r="T200" s="159"/>
      <c r="U200" s="89" t="s">
        <v>278</v>
      </c>
      <c r="V200" s="159"/>
      <c r="W200" s="89"/>
      <c r="X200" s="159"/>
      <c r="Y200" s="89" t="s">
        <v>282</v>
      </c>
      <c r="Z200" s="159" t="s">
        <v>88</v>
      </c>
      <c r="AA200" s="89" t="s">
        <v>282</v>
      </c>
      <c r="AB200" s="159" t="s">
        <v>90</v>
      </c>
      <c r="AC200" s="89" t="s">
        <v>83</v>
      </c>
      <c r="AD200" s="159" t="s">
        <v>281</v>
      </c>
      <c r="AE200" s="89" t="s">
        <v>276</v>
      </c>
      <c r="AF200" s="159"/>
      <c r="AG200" s="89" t="s">
        <v>298</v>
      </c>
      <c r="AH200" s="159" t="s">
        <v>88</v>
      </c>
      <c r="AI200" s="89" t="s">
        <v>278</v>
      </c>
      <c r="AJ200" s="159"/>
      <c r="AK200" s="89" t="s">
        <v>278</v>
      </c>
      <c r="AL200" s="159"/>
      <c r="AM200" s="89"/>
      <c r="AN200" s="159"/>
    </row>
    <row r="201" spans="1:40" ht="12.75" customHeight="1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83</v>
      </c>
      <c r="P201" s="160" t="s">
        <v>281</v>
      </c>
      <c r="Q201" s="101" t="s">
        <v>298</v>
      </c>
      <c r="R201" s="160" t="s">
        <v>85</v>
      </c>
      <c r="S201" s="101" t="s">
        <v>278</v>
      </c>
      <c r="T201" s="160"/>
      <c r="U201" s="101" t="s">
        <v>278</v>
      </c>
      <c r="V201" s="160"/>
      <c r="W201" s="101"/>
      <c r="X201" s="160"/>
      <c r="Y201" s="101" t="s">
        <v>282</v>
      </c>
      <c r="Z201" s="160" t="s">
        <v>85</v>
      </c>
      <c r="AA201" s="101" t="s">
        <v>282</v>
      </c>
      <c r="AB201" s="160" t="s">
        <v>90</v>
      </c>
      <c r="AC201" s="101" t="s">
        <v>83</v>
      </c>
      <c r="AD201" s="160" t="s">
        <v>492</v>
      </c>
      <c r="AE201" s="101" t="s">
        <v>276</v>
      </c>
      <c r="AF201" s="160" t="s">
        <v>552</v>
      </c>
      <c r="AG201" s="101" t="s">
        <v>298</v>
      </c>
      <c r="AH201" s="160" t="s">
        <v>82</v>
      </c>
      <c r="AI201" s="101" t="s">
        <v>278</v>
      </c>
      <c r="AJ201" s="160"/>
      <c r="AK201" s="101" t="s">
        <v>278</v>
      </c>
      <c r="AL201" s="160"/>
      <c r="AM201" s="101"/>
      <c r="AN201" s="160"/>
    </row>
    <row r="202" spans="1:40" ht="12.75" customHeight="1" x14ac:dyDescent="0.3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278</v>
      </c>
      <c r="P202" s="156"/>
      <c r="Q202" s="87" t="s">
        <v>278</v>
      </c>
      <c r="R202" s="156"/>
      <c r="S202" s="87" t="s">
        <v>278</v>
      </c>
      <c r="T202" s="156"/>
      <c r="U202" s="87" t="s">
        <v>278</v>
      </c>
      <c r="V202" s="156"/>
      <c r="W202" s="87"/>
      <c r="X202" s="156"/>
      <c r="Y202" s="87" t="s">
        <v>278</v>
      </c>
      <c r="Z202" s="156"/>
      <c r="AA202" s="87" t="s">
        <v>278</v>
      </c>
      <c r="AB202" s="156"/>
      <c r="AC202" s="87" t="s">
        <v>278</v>
      </c>
      <c r="AD202" s="156"/>
      <c r="AE202" s="87" t="s">
        <v>278</v>
      </c>
      <c r="AF202" s="156"/>
      <c r="AG202" s="87" t="s">
        <v>278</v>
      </c>
      <c r="AH202" s="156" t="s">
        <v>82</v>
      </c>
      <c r="AI202" s="87" t="s">
        <v>278</v>
      </c>
      <c r="AJ202" s="156"/>
      <c r="AK202" s="87" t="s">
        <v>278</v>
      </c>
      <c r="AL202" s="156"/>
      <c r="AM202" s="87"/>
      <c r="AN202" s="156"/>
    </row>
    <row r="203" spans="1:40" ht="12.75" customHeight="1" x14ac:dyDescent="0.25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278</v>
      </c>
      <c r="P203" s="157"/>
      <c r="Q203" s="80" t="s">
        <v>278</v>
      </c>
      <c r="R203" s="157"/>
      <c r="S203" s="80" t="s">
        <v>278</v>
      </c>
      <c r="T203" s="157"/>
      <c r="U203" s="80" t="s">
        <v>278</v>
      </c>
      <c r="V203" s="157"/>
      <c r="W203" s="80"/>
      <c r="X203" s="157"/>
      <c r="Y203" s="80" t="s">
        <v>278</v>
      </c>
      <c r="Z203" s="157"/>
      <c r="AA203" s="80" t="s">
        <v>278</v>
      </c>
      <c r="AB203" s="157"/>
      <c r="AC203" s="80" t="s">
        <v>278</v>
      </c>
      <c r="AD203" s="157"/>
      <c r="AE203" s="80" t="s">
        <v>278</v>
      </c>
      <c r="AF203" s="157"/>
      <c r="AG203" s="80" t="s">
        <v>278</v>
      </c>
      <c r="AH203" s="157" t="s">
        <v>82</v>
      </c>
      <c r="AI203" s="80" t="s">
        <v>278</v>
      </c>
      <c r="AJ203" s="157"/>
      <c r="AK203" s="80" t="s">
        <v>278</v>
      </c>
      <c r="AL203" s="157"/>
      <c r="AM203" s="80"/>
      <c r="AN203" s="157"/>
    </row>
    <row r="204" spans="1:40" ht="12.75" customHeight="1" x14ac:dyDescent="0.3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276</v>
      </c>
      <c r="P204" s="159" t="s">
        <v>85</v>
      </c>
      <c r="Q204" s="89" t="s">
        <v>276</v>
      </c>
      <c r="R204" s="159"/>
      <c r="S204" s="89" t="s">
        <v>276</v>
      </c>
      <c r="T204" s="159"/>
      <c r="U204" s="89" t="s">
        <v>276</v>
      </c>
      <c r="V204" s="159"/>
      <c r="W204" s="89"/>
      <c r="X204" s="159"/>
      <c r="Y204" s="89" t="s">
        <v>276</v>
      </c>
      <c r="Z204" s="159" t="s">
        <v>88</v>
      </c>
      <c r="AA204" s="89" t="s">
        <v>276</v>
      </c>
      <c r="AB204" s="159" t="s">
        <v>88</v>
      </c>
      <c r="AC204" s="89" t="s">
        <v>276</v>
      </c>
      <c r="AD204" s="159"/>
      <c r="AE204" s="89" t="s">
        <v>277</v>
      </c>
      <c r="AF204" s="159"/>
      <c r="AG204" s="89" t="s">
        <v>276</v>
      </c>
      <c r="AH204" s="159" t="s">
        <v>88</v>
      </c>
      <c r="AI204" s="89" t="s">
        <v>276</v>
      </c>
      <c r="AJ204" s="159"/>
      <c r="AK204" s="89" t="s">
        <v>276</v>
      </c>
      <c r="AL204" s="159"/>
      <c r="AM204" s="89"/>
      <c r="AN204" s="159"/>
    </row>
    <row r="205" spans="1:40" ht="12.75" customHeight="1" x14ac:dyDescent="0.25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276</v>
      </c>
      <c r="P205" s="160" t="s">
        <v>85</v>
      </c>
      <c r="Q205" s="101" t="s">
        <v>276</v>
      </c>
      <c r="R205" s="160"/>
      <c r="S205" s="101" t="s">
        <v>276</v>
      </c>
      <c r="T205" s="160"/>
      <c r="U205" s="101" t="s">
        <v>276</v>
      </c>
      <c r="V205" s="160" t="s">
        <v>673</v>
      </c>
      <c r="W205" s="101"/>
      <c r="X205" s="160"/>
      <c r="Y205" s="101" t="s">
        <v>276</v>
      </c>
      <c r="Z205" s="160" t="s">
        <v>88</v>
      </c>
      <c r="AA205" s="101" t="s">
        <v>276</v>
      </c>
      <c r="AB205" s="160" t="s">
        <v>88</v>
      </c>
      <c r="AC205" s="101" t="s">
        <v>276</v>
      </c>
      <c r="AD205" s="160"/>
      <c r="AE205" s="101" t="s">
        <v>277</v>
      </c>
      <c r="AF205" s="160"/>
      <c r="AG205" s="101" t="s">
        <v>276</v>
      </c>
      <c r="AH205" s="160"/>
      <c r="AI205" s="101" t="s">
        <v>276</v>
      </c>
      <c r="AJ205" s="160"/>
      <c r="AK205" s="101" t="s">
        <v>276</v>
      </c>
      <c r="AL205" s="160"/>
      <c r="AM205" s="101"/>
      <c r="AN205" s="160"/>
    </row>
    <row r="206" spans="1:40" ht="12.75" customHeight="1" x14ac:dyDescent="0.25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277</v>
      </c>
      <c r="P206" s="160" t="s">
        <v>85</v>
      </c>
      <c r="Q206" s="101" t="s">
        <v>277</v>
      </c>
      <c r="R206" s="160"/>
      <c r="S206" s="101" t="s">
        <v>277</v>
      </c>
      <c r="T206" s="160"/>
      <c r="U206" s="101" t="s">
        <v>277</v>
      </c>
      <c r="V206" s="160" t="s">
        <v>673</v>
      </c>
      <c r="W206" s="101"/>
      <c r="X206" s="160"/>
      <c r="Y206" s="101" t="s">
        <v>277</v>
      </c>
      <c r="Z206" s="160" t="s">
        <v>85</v>
      </c>
      <c r="AA206" s="101" t="s">
        <v>277</v>
      </c>
      <c r="AB206" s="160" t="s">
        <v>88</v>
      </c>
      <c r="AC206" s="101" t="s">
        <v>277</v>
      </c>
      <c r="AD206" s="160"/>
      <c r="AE206" s="101" t="s">
        <v>82</v>
      </c>
      <c r="AF206" s="160"/>
      <c r="AG206" s="101" t="s">
        <v>277</v>
      </c>
      <c r="AH206" s="160"/>
      <c r="AI206" s="101" t="s">
        <v>277</v>
      </c>
      <c r="AJ206" s="160"/>
      <c r="AK206" s="101" t="s">
        <v>277</v>
      </c>
      <c r="AL206" s="160" t="s">
        <v>89</v>
      </c>
      <c r="AM206" s="101"/>
      <c r="AN206" s="160"/>
    </row>
    <row r="207" spans="1:40" ht="12.75" customHeight="1" x14ac:dyDescent="0.3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277</v>
      </c>
      <c r="P207" s="159" t="s">
        <v>85</v>
      </c>
      <c r="Q207" s="89" t="s">
        <v>277</v>
      </c>
      <c r="R207" s="159" t="s">
        <v>85</v>
      </c>
      <c r="S207" s="89" t="s">
        <v>277</v>
      </c>
      <c r="T207" s="159"/>
      <c r="U207" s="89" t="s">
        <v>277</v>
      </c>
      <c r="V207" s="159" t="s">
        <v>85</v>
      </c>
      <c r="W207" s="89"/>
      <c r="X207" s="159"/>
      <c r="Y207" s="89" t="s">
        <v>277</v>
      </c>
      <c r="Z207" s="159" t="s">
        <v>85</v>
      </c>
      <c r="AA207" s="89" t="s">
        <v>277</v>
      </c>
      <c r="AB207" s="159" t="s">
        <v>88</v>
      </c>
      <c r="AC207" s="89" t="s">
        <v>277</v>
      </c>
      <c r="AD207" s="159"/>
      <c r="AE207" s="89" t="s">
        <v>82</v>
      </c>
      <c r="AF207" s="159"/>
      <c r="AG207" s="89" t="s">
        <v>277</v>
      </c>
      <c r="AH207" s="159"/>
      <c r="AI207" s="89" t="s">
        <v>277</v>
      </c>
      <c r="AJ207" s="159"/>
      <c r="AK207" s="89" t="s">
        <v>277</v>
      </c>
      <c r="AL207" s="159"/>
      <c r="AM207" s="89"/>
      <c r="AN207" s="159"/>
    </row>
    <row r="208" spans="1:40" ht="12.75" customHeight="1" x14ac:dyDescent="0.25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82</v>
      </c>
      <c r="P208" s="160" t="s">
        <v>85</v>
      </c>
      <c r="Q208" s="101" t="s">
        <v>82</v>
      </c>
      <c r="R208" s="160" t="s">
        <v>286</v>
      </c>
      <c r="S208" s="101" t="s">
        <v>82</v>
      </c>
      <c r="T208" s="160"/>
      <c r="U208" s="101" t="s">
        <v>82</v>
      </c>
      <c r="V208" s="160"/>
      <c r="W208" s="101"/>
      <c r="X208" s="160"/>
      <c r="Y208" s="101" t="s">
        <v>82</v>
      </c>
      <c r="Z208" s="160" t="s">
        <v>85</v>
      </c>
      <c r="AA208" s="101" t="s">
        <v>82</v>
      </c>
      <c r="AB208" s="160" t="s">
        <v>88</v>
      </c>
      <c r="AC208" s="101" t="s">
        <v>82</v>
      </c>
      <c r="AD208" s="160"/>
      <c r="AE208" s="101" t="s">
        <v>278</v>
      </c>
      <c r="AF208" s="160"/>
      <c r="AG208" s="101" t="s">
        <v>82</v>
      </c>
      <c r="AH208" s="160" t="s">
        <v>277</v>
      </c>
      <c r="AI208" s="101" t="s">
        <v>82</v>
      </c>
      <c r="AJ208" s="160"/>
      <c r="AK208" s="101" t="s">
        <v>82</v>
      </c>
      <c r="AL208" s="160"/>
      <c r="AM208" s="101"/>
      <c r="AN208" s="160"/>
    </row>
    <row r="209" spans="1:40" ht="12.75" customHeight="1" x14ac:dyDescent="0.3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82</v>
      </c>
      <c r="P209" s="156" t="s">
        <v>85</v>
      </c>
      <c r="Q209" s="87" t="s">
        <v>82</v>
      </c>
      <c r="R209" s="156"/>
      <c r="S209" s="87" t="s">
        <v>82</v>
      </c>
      <c r="T209" s="156"/>
      <c r="U209" s="87" t="s">
        <v>82</v>
      </c>
      <c r="V209" s="156"/>
      <c r="W209" s="87"/>
      <c r="X209" s="156"/>
      <c r="Y209" s="87" t="s">
        <v>82</v>
      </c>
      <c r="Z209" s="156" t="s">
        <v>85</v>
      </c>
      <c r="AA209" s="87" t="s">
        <v>82</v>
      </c>
      <c r="AB209" s="156" t="s">
        <v>85</v>
      </c>
      <c r="AC209" s="87" t="s">
        <v>82</v>
      </c>
      <c r="AD209" s="156"/>
      <c r="AE209" s="87" t="s">
        <v>278</v>
      </c>
      <c r="AF209" s="156"/>
      <c r="AG209" s="87" t="s">
        <v>82</v>
      </c>
      <c r="AH209" s="156"/>
      <c r="AI209" s="87" t="s">
        <v>82</v>
      </c>
      <c r="AJ209" s="156"/>
      <c r="AK209" s="87" t="s">
        <v>82</v>
      </c>
      <c r="AL209" s="156"/>
      <c r="AM209" s="87"/>
      <c r="AN209" s="156"/>
    </row>
    <row r="210" spans="1:40" ht="12.75" customHeight="1" x14ac:dyDescent="0.25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82</v>
      </c>
      <c r="P210" s="157" t="s">
        <v>87</v>
      </c>
      <c r="Q210" s="80" t="s">
        <v>82</v>
      </c>
      <c r="R210" s="157"/>
      <c r="S210" s="80" t="s">
        <v>82</v>
      </c>
      <c r="T210" s="157" t="s">
        <v>10</v>
      </c>
      <c r="U210" s="80" t="s">
        <v>82</v>
      </c>
      <c r="V210" s="157"/>
      <c r="W210" s="80"/>
      <c r="X210" s="157"/>
      <c r="Y210" s="80" t="s">
        <v>82</v>
      </c>
      <c r="Z210" s="157" t="s">
        <v>85</v>
      </c>
      <c r="AA210" s="80" t="s">
        <v>82</v>
      </c>
      <c r="AB210" s="157" t="s">
        <v>89</v>
      </c>
      <c r="AC210" s="80" t="s">
        <v>82</v>
      </c>
      <c r="AD210" s="157"/>
      <c r="AE210" s="80" t="s">
        <v>278</v>
      </c>
      <c r="AF210" s="157"/>
      <c r="AG210" s="80" t="s">
        <v>82</v>
      </c>
      <c r="AH210" s="157"/>
      <c r="AI210" s="80" t="s">
        <v>82</v>
      </c>
      <c r="AJ210" s="157" t="s">
        <v>295</v>
      </c>
      <c r="AK210" s="80" t="s">
        <v>82</v>
      </c>
      <c r="AL210" s="157"/>
      <c r="AM210" s="80"/>
      <c r="AN210" s="157"/>
    </row>
    <row r="211" spans="1:40" ht="12.75" customHeight="1" x14ac:dyDescent="0.25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278</v>
      </c>
      <c r="P211" s="160"/>
      <c r="Q211" s="101" t="s">
        <v>278</v>
      </c>
      <c r="R211" s="160"/>
      <c r="S211" s="101" t="s">
        <v>278</v>
      </c>
      <c r="T211" s="160"/>
      <c r="U211" s="101" t="s">
        <v>278</v>
      </c>
      <c r="V211" s="160"/>
      <c r="W211" s="101"/>
      <c r="X211" s="160"/>
      <c r="Y211" s="101" t="s">
        <v>278</v>
      </c>
      <c r="Z211" s="160"/>
      <c r="AA211" s="101" t="s">
        <v>278</v>
      </c>
      <c r="AB211" s="160"/>
      <c r="AC211" s="101" t="s">
        <v>278</v>
      </c>
      <c r="AD211" s="160"/>
      <c r="AE211" s="101" t="s">
        <v>83</v>
      </c>
      <c r="AF211" s="160"/>
      <c r="AG211" s="101" t="s">
        <v>278</v>
      </c>
      <c r="AH211" s="160"/>
      <c r="AI211" s="101" t="s">
        <v>278</v>
      </c>
      <c r="AJ211" s="160"/>
      <c r="AK211" s="101" t="s">
        <v>278</v>
      </c>
      <c r="AL211" s="160"/>
      <c r="AM211" s="101"/>
      <c r="AN211" s="160"/>
    </row>
    <row r="212" spans="1:40" ht="12.75" customHeight="1" x14ac:dyDescent="0.3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278</v>
      </c>
      <c r="P212" s="156"/>
      <c r="Q212" s="87" t="s">
        <v>278</v>
      </c>
      <c r="R212" s="156"/>
      <c r="S212" s="87" t="s">
        <v>278</v>
      </c>
      <c r="T212" s="156"/>
      <c r="U212" s="87" t="s">
        <v>278</v>
      </c>
      <c r="V212" s="156"/>
      <c r="W212" s="87"/>
      <c r="X212" s="156"/>
      <c r="Y212" s="87" t="s">
        <v>278</v>
      </c>
      <c r="Z212" s="156"/>
      <c r="AA212" s="87" t="s">
        <v>278</v>
      </c>
      <c r="AB212" s="156"/>
      <c r="AC212" s="87" t="s">
        <v>278</v>
      </c>
      <c r="AD212" s="156"/>
      <c r="AE212" s="87" t="s">
        <v>83</v>
      </c>
      <c r="AF212" s="156"/>
      <c r="AG212" s="87" t="s">
        <v>278</v>
      </c>
      <c r="AH212" s="156"/>
      <c r="AI212" s="87" t="s">
        <v>278</v>
      </c>
      <c r="AJ212" s="156"/>
      <c r="AK212" s="87" t="s">
        <v>278</v>
      </c>
      <c r="AL212" s="156"/>
      <c r="AM212" s="87"/>
      <c r="AN212" s="156"/>
    </row>
    <row r="213" spans="1:40" ht="12.75" customHeight="1" x14ac:dyDescent="0.25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276</v>
      </c>
      <c r="P213" s="160"/>
      <c r="Q213" s="101" t="s">
        <v>276</v>
      </c>
      <c r="R213" s="160"/>
      <c r="S213" s="101" t="s">
        <v>276</v>
      </c>
      <c r="T213" s="160" t="s">
        <v>280</v>
      </c>
      <c r="U213" s="101" t="s">
        <v>276</v>
      </c>
      <c r="V213" s="160"/>
      <c r="W213" s="101"/>
      <c r="X213" s="160"/>
      <c r="Y213" s="101" t="s">
        <v>276</v>
      </c>
      <c r="Z213" s="160" t="s">
        <v>295</v>
      </c>
      <c r="AA213" s="101" t="s">
        <v>276</v>
      </c>
      <c r="AB213" s="160" t="s">
        <v>82</v>
      </c>
      <c r="AC213" s="101" t="s">
        <v>276</v>
      </c>
      <c r="AD213" s="160"/>
      <c r="AE213" s="101" t="s">
        <v>83</v>
      </c>
      <c r="AF213" s="160"/>
      <c r="AG213" s="101" t="s">
        <v>276</v>
      </c>
      <c r="AH213" s="160"/>
      <c r="AI213" s="101" t="s">
        <v>276</v>
      </c>
      <c r="AJ213" s="160"/>
      <c r="AK213" s="101" t="s">
        <v>276</v>
      </c>
      <c r="AL213" s="160"/>
      <c r="AM213" s="101"/>
      <c r="AN213" s="160"/>
    </row>
    <row r="214" spans="1:40" ht="12.75" customHeight="1" x14ac:dyDescent="0.3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276</v>
      </c>
      <c r="P214" s="159"/>
      <c r="Q214" s="89" t="s">
        <v>276</v>
      </c>
      <c r="R214" s="159"/>
      <c r="S214" s="89" t="s">
        <v>276</v>
      </c>
      <c r="T214" s="159" t="s">
        <v>280</v>
      </c>
      <c r="U214" s="89" t="s">
        <v>276</v>
      </c>
      <c r="V214" s="159"/>
      <c r="W214" s="89"/>
      <c r="X214" s="159"/>
      <c r="Y214" s="89" t="s">
        <v>276</v>
      </c>
      <c r="Z214" s="159" t="s">
        <v>283</v>
      </c>
      <c r="AA214" s="89" t="s">
        <v>276</v>
      </c>
      <c r="AB214" s="159" t="s">
        <v>82</v>
      </c>
      <c r="AC214" s="89" t="s">
        <v>276</v>
      </c>
      <c r="AD214" s="159"/>
      <c r="AE214" s="89" t="s">
        <v>278</v>
      </c>
      <c r="AF214" s="159"/>
      <c r="AG214" s="89" t="s">
        <v>276</v>
      </c>
      <c r="AH214" s="159"/>
      <c r="AI214" s="89" t="s">
        <v>276</v>
      </c>
      <c r="AJ214" s="159"/>
      <c r="AK214" s="89" t="s">
        <v>276</v>
      </c>
      <c r="AL214" s="159"/>
      <c r="AM214" s="89"/>
      <c r="AN214" s="159"/>
    </row>
    <row r="215" spans="1:40" ht="12.75" customHeight="1" x14ac:dyDescent="0.25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277</v>
      </c>
      <c r="P215" s="160"/>
      <c r="Q215" s="101" t="s">
        <v>277</v>
      </c>
      <c r="R215" s="160" t="s">
        <v>288</v>
      </c>
      <c r="S215" s="101" t="s">
        <v>277</v>
      </c>
      <c r="T215" s="160"/>
      <c r="U215" s="101" t="s">
        <v>277</v>
      </c>
      <c r="V215" s="160" t="s">
        <v>82</v>
      </c>
      <c r="W215" s="101"/>
      <c r="X215" s="160"/>
      <c r="Y215" s="101" t="s">
        <v>277</v>
      </c>
      <c r="Z215" s="160"/>
      <c r="AA215" s="101" t="s">
        <v>277</v>
      </c>
      <c r="AB215" s="160" t="s">
        <v>82</v>
      </c>
      <c r="AC215" s="101" t="s">
        <v>277</v>
      </c>
      <c r="AD215" s="160"/>
      <c r="AE215" s="101" t="s">
        <v>278</v>
      </c>
      <c r="AF215" s="160"/>
      <c r="AG215" s="101" t="s">
        <v>277</v>
      </c>
      <c r="AH215" s="160"/>
      <c r="AI215" s="101" t="s">
        <v>277</v>
      </c>
      <c r="AJ215" s="160"/>
      <c r="AK215" s="101" t="s">
        <v>277</v>
      </c>
      <c r="AL215" s="160" t="s">
        <v>283</v>
      </c>
      <c r="AM215" s="101"/>
      <c r="AN215" s="160"/>
    </row>
    <row r="216" spans="1:40" ht="12.75" customHeight="1" x14ac:dyDescent="0.3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277</v>
      </c>
      <c r="P216" s="156"/>
      <c r="Q216" s="87" t="s">
        <v>277</v>
      </c>
      <c r="R216" s="156" t="s">
        <v>17</v>
      </c>
      <c r="S216" s="87" t="s">
        <v>277</v>
      </c>
      <c r="T216" s="156"/>
      <c r="U216" s="87" t="s">
        <v>277</v>
      </c>
      <c r="V216" s="156" t="s">
        <v>82</v>
      </c>
      <c r="W216" s="87"/>
      <c r="X216" s="156"/>
      <c r="Y216" s="87" t="s">
        <v>277</v>
      </c>
      <c r="Z216" s="156" t="s">
        <v>85</v>
      </c>
      <c r="AA216" s="87" t="s">
        <v>277</v>
      </c>
      <c r="AB216" s="156" t="s">
        <v>82</v>
      </c>
      <c r="AC216" s="87" t="s">
        <v>277</v>
      </c>
      <c r="AD216" s="156" t="s">
        <v>288</v>
      </c>
      <c r="AE216" s="87" t="s">
        <v>278</v>
      </c>
      <c r="AF216" s="156"/>
      <c r="AG216" s="87" t="s">
        <v>277</v>
      </c>
      <c r="AH216" s="156"/>
      <c r="AI216" s="87" t="s">
        <v>277</v>
      </c>
      <c r="AJ216" s="156" t="s">
        <v>492</v>
      </c>
      <c r="AK216" s="87" t="s">
        <v>277</v>
      </c>
      <c r="AL216" s="156"/>
      <c r="AM216" s="87"/>
      <c r="AN216" s="156"/>
    </row>
    <row r="217" spans="1:40" ht="12.75" customHeight="1" x14ac:dyDescent="0.25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580</v>
      </c>
      <c r="P217" s="157" t="s">
        <v>284</v>
      </c>
      <c r="Q217" s="80" t="s">
        <v>277</v>
      </c>
      <c r="R217" s="157" t="s">
        <v>290</v>
      </c>
      <c r="S217" s="80" t="s">
        <v>277</v>
      </c>
      <c r="T217" s="157"/>
      <c r="U217" s="80" t="s">
        <v>277</v>
      </c>
      <c r="V217" s="157" t="s">
        <v>82</v>
      </c>
      <c r="W217" s="80"/>
      <c r="X217" s="157"/>
      <c r="Y217" s="80" t="s">
        <v>277</v>
      </c>
      <c r="Z217" s="157"/>
      <c r="AA217" s="80" t="s">
        <v>277</v>
      </c>
      <c r="AB217" s="157" t="s">
        <v>82</v>
      </c>
      <c r="AC217" s="80" t="s">
        <v>277</v>
      </c>
      <c r="AD217" s="157"/>
      <c r="AE217" s="80" t="s">
        <v>278</v>
      </c>
      <c r="AF217" s="157"/>
      <c r="AG217" s="80" t="s">
        <v>277</v>
      </c>
      <c r="AH217" s="157" t="s">
        <v>512</v>
      </c>
      <c r="AI217" s="80" t="s">
        <v>277</v>
      </c>
      <c r="AJ217" s="157" t="s">
        <v>492</v>
      </c>
      <c r="AK217" s="80" t="s">
        <v>277</v>
      </c>
      <c r="AL217" s="157"/>
      <c r="AM217" s="80"/>
      <c r="AN217" s="157"/>
    </row>
    <row r="218" spans="1:40" ht="12.75" customHeight="1" x14ac:dyDescent="0.3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82</v>
      </c>
      <c r="P218" s="159"/>
      <c r="Q218" s="89" t="s">
        <v>82</v>
      </c>
      <c r="R218" s="159"/>
      <c r="S218" s="89" t="s">
        <v>82</v>
      </c>
      <c r="T218" s="159"/>
      <c r="U218" s="89" t="s">
        <v>82</v>
      </c>
      <c r="V218" s="159"/>
      <c r="W218" s="89"/>
      <c r="X218" s="159"/>
      <c r="Y218" s="89" t="s">
        <v>82</v>
      </c>
      <c r="Z218" s="159"/>
      <c r="AA218" s="89" t="s">
        <v>82</v>
      </c>
      <c r="AB218" s="159"/>
      <c r="AC218" s="89" t="s">
        <v>82</v>
      </c>
      <c r="AD218" s="159"/>
      <c r="AE218" s="89" t="s">
        <v>276</v>
      </c>
      <c r="AF218" s="159"/>
      <c r="AG218" s="89" t="s">
        <v>82</v>
      </c>
      <c r="AH218" s="159"/>
      <c r="AI218" s="89" t="s">
        <v>82</v>
      </c>
      <c r="AJ218" s="159" t="s">
        <v>492</v>
      </c>
      <c r="AK218" s="89" t="s">
        <v>82</v>
      </c>
      <c r="AL218" s="159"/>
      <c r="AM218" s="89"/>
      <c r="AN218" s="159"/>
    </row>
    <row r="219" spans="1:40" ht="12.75" customHeight="1" x14ac:dyDescent="0.3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82</v>
      </c>
      <c r="P219" s="159"/>
      <c r="Q219" s="111" t="s">
        <v>82</v>
      </c>
      <c r="R219" s="159"/>
      <c r="S219" s="111" t="s">
        <v>82</v>
      </c>
      <c r="T219" s="159"/>
      <c r="U219" s="111" t="s">
        <v>82</v>
      </c>
      <c r="V219" s="159"/>
      <c r="W219" s="111"/>
      <c r="X219" s="159"/>
      <c r="Y219" s="111" t="s">
        <v>82</v>
      </c>
      <c r="Z219" s="159"/>
      <c r="AA219" s="111" t="s">
        <v>82</v>
      </c>
      <c r="AB219" s="159"/>
      <c r="AC219" s="111" t="s">
        <v>82</v>
      </c>
      <c r="AD219" s="159"/>
      <c r="AE219" s="111" t="s">
        <v>276</v>
      </c>
      <c r="AF219" s="159"/>
      <c r="AG219" s="111" t="s">
        <v>82</v>
      </c>
      <c r="AH219" s="159"/>
      <c r="AI219" s="111" t="s">
        <v>82</v>
      </c>
      <c r="AJ219" s="159" t="s">
        <v>492</v>
      </c>
      <c r="AK219" s="111" t="s">
        <v>82</v>
      </c>
      <c r="AL219" s="159"/>
      <c r="AM219" s="111"/>
      <c r="AN219" s="159"/>
    </row>
    <row r="220" spans="1:40" ht="12.75" customHeight="1" x14ac:dyDescent="0.3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278</v>
      </c>
      <c r="P220" s="159"/>
      <c r="Q220" s="111" t="s">
        <v>278</v>
      </c>
      <c r="R220" s="159"/>
      <c r="S220" s="111" t="s">
        <v>278</v>
      </c>
      <c r="T220" s="159"/>
      <c r="U220" s="111" t="s">
        <v>278</v>
      </c>
      <c r="V220" s="159"/>
      <c r="W220" s="111"/>
      <c r="X220" s="159"/>
      <c r="Y220" s="111" t="s">
        <v>278</v>
      </c>
      <c r="Z220" s="159"/>
      <c r="AA220" s="111" t="s">
        <v>278</v>
      </c>
      <c r="AB220" s="159"/>
      <c r="AC220" s="111" t="s">
        <v>278</v>
      </c>
      <c r="AD220" s="159"/>
      <c r="AE220" s="111" t="s">
        <v>277</v>
      </c>
      <c r="AF220" s="159"/>
      <c r="AG220" s="111" t="s">
        <v>278</v>
      </c>
      <c r="AH220" s="159"/>
      <c r="AI220" s="111" t="s">
        <v>278</v>
      </c>
      <c r="AJ220" s="159" t="s">
        <v>492</v>
      </c>
      <c r="AK220" s="111" t="s">
        <v>278</v>
      </c>
      <c r="AL220" s="159"/>
      <c r="AM220" s="111"/>
      <c r="AN220" s="159"/>
    </row>
    <row r="221" spans="1:40" ht="12.75" customHeight="1" x14ac:dyDescent="0.3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278</v>
      </c>
      <c r="P221" s="159"/>
      <c r="Q221" s="89" t="s">
        <v>278</v>
      </c>
      <c r="R221" s="159"/>
      <c r="S221" s="89" t="s">
        <v>278</v>
      </c>
      <c r="T221" s="159"/>
      <c r="U221" s="89" t="s">
        <v>278</v>
      </c>
      <c r="V221" s="159"/>
      <c r="W221" s="89"/>
      <c r="X221" s="159"/>
      <c r="Y221" s="89" t="s">
        <v>278</v>
      </c>
      <c r="Z221" s="159"/>
      <c r="AA221" s="89" t="s">
        <v>278</v>
      </c>
      <c r="AB221" s="159"/>
      <c r="AC221" s="89" t="s">
        <v>278</v>
      </c>
      <c r="AD221" s="159"/>
      <c r="AE221" s="89" t="s">
        <v>277</v>
      </c>
      <c r="AF221" s="159"/>
      <c r="AG221" s="89" t="s">
        <v>278</v>
      </c>
      <c r="AH221" s="159"/>
      <c r="AI221" s="89" t="s">
        <v>278</v>
      </c>
      <c r="AJ221" s="159" t="s">
        <v>492</v>
      </c>
      <c r="AK221" s="89" t="s">
        <v>278</v>
      </c>
      <c r="AL221" s="159"/>
      <c r="AM221" s="89"/>
      <c r="AN221" s="159"/>
    </row>
    <row r="222" spans="1:40" ht="12.75" customHeight="1" thickBot="1" x14ac:dyDescent="0.3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276</v>
      </c>
      <c r="P222" s="161"/>
      <c r="Q222" s="102" t="s">
        <v>276</v>
      </c>
      <c r="R222" s="161"/>
      <c r="S222" s="102" t="s">
        <v>276</v>
      </c>
      <c r="T222" s="161" t="s">
        <v>85</v>
      </c>
      <c r="U222" s="102" t="s">
        <v>276</v>
      </c>
      <c r="V222" s="161" t="s">
        <v>506</v>
      </c>
      <c r="W222" s="102"/>
      <c r="X222" s="161"/>
      <c r="Y222" s="102" t="s">
        <v>276</v>
      </c>
      <c r="Z222" s="161"/>
      <c r="AA222" s="102" t="s">
        <v>276</v>
      </c>
      <c r="AB222" s="161" t="s">
        <v>82</v>
      </c>
      <c r="AC222" s="102" t="s">
        <v>276</v>
      </c>
      <c r="AD222" s="161" t="s">
        <v>288</v>
      </c>
      <c r="AE222" s="102" t="s">
        <v>82</v>
      </c>
      <c r="AF222" s="161"/>
      <c r="AG222" s="102" t="s">
        <v>276</v>
      </c>
      <c r="AH222" s="161" t="s">
        <v>538</v>
      </c>
      <c r="AI222" s="102" t="s">
        <v>276</v>
      </c>
      <c r="AJ222" s="161" t="s">
        <v>492</v>
      </c>
      <c r="AK222" s="102" t="s">
        <v>276</v>
      </c>
      <c r="AL222" s="161"/>
      <c r="AM222" s="102"/>
      <c r="AN222" s="161"/>
    </row>
    <row r="223" spans="1:40" ht="12.75" customHeight="1" x14ac:dyDescent="0.3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276</v>
      </c>
      <c r="P223" s="156"/>
      <c r="Q223" s="87" t="s">
        <v>276</v>
      </c>
      <c r="R223" s="156"/>
      <c r="S223" s="87" t="s">
        <v>276</v>
      </c>
      <c r="T223" s="156"/>
      <c r="U223" s="87" t="s">
        <v>276</v>
      </c>
      <c r="V223" s="156"/>
      <c r="W223" s="87"/>
      <c r="X223" s="156"/>
      <c r="Y223" s="87" t="s">
        <v>276</v>
      </c>
      <c r="Z223" s="156"/>
      <c r="AA223" s="87" t="s">
        <v>276</v>
      </c>
      <c r="AB223" s="156" t="s">
        <v>82</v>
      </c>
      <c r="AC223" s="87" t="s">
        <v>276</v>
      </c>
      <c r="AD223" s="156"/>
      <c r="AE223" s="87" t="s">
        <v>82</v>
      </c>
      <c r="AF223" s="156"/>
      <c r="AG223" s="87" t="s">
        <v>276</v>
      </c>
      <c r="AH223" s="156" t="s">
        <v>538</v>
      </c>
      <c r="AI223" s="87" t="s">
        <v>276</v>
      </c>
      <c r="AJ223" s="156" t="s">
        <v>492</v>
      </c>
      <c r="AK223" s="87" t="s">
        <v>276</v>
      </c>
      <c r="AL223" s="156"/>
      <c r="AM223" s="87"/>
      <c r="AN223" s="156"/>
    </row>
    <row r="224" spans="1:40" ht="12.75" customHeight="1" x14ac:dyDescent="0.25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276</v>
      </c>
      <c r="P224" s="157"/>
      <c r="Q224" s="80" t="s">
        <v>276</v>
      </c>
      <c r="R224" s="157"/>
      <c r="S224" s="80" t="s">
        <v>276</v>
      </c>
      <c r="T224" s="157"/>
      <c r="U224" s="80" t="s">
        <v>276</v>
      </c>
      <c r="V224" s="157"/>
      <c r="W224" s="80"/>
      <c r="X224" s="157"/>
      <c r="Y224" s="80" t="s">
        <v>276</v>
      </c>
      <c r="Z224" s="157"/>
      <c r="AA224" s="80" t="s">
        <v>276</v>
      </c>
      <c r="AB224" s="157" t="s">
        <v>82</v>
      </c>
      <c r="AC224" s="80" t="s">
        <v>276</v>
      </c>
      <c r="AD224" s="157"/>
      <c r="AE224" s="80" t="s">
        <v>82</v>
      </c>
      <c r="AF224" s="157"/>
      <c r="AG224" s="80" t="s">
        <v>276</v>
      </c>
      <c r="AH224" s="157" t="s">
        <v>538</v>
      </c>
      <c r="AI224" s="80" t="s">
        <v>276</v>
      </c>
      <c r="AJ224" s="157" t="s">
        <v>492</v>
      </c>
      <c r="AK224" s="80" t="s">
        <v>276</v>
      </c>
      <c r="AL224" s="157"/>
      <c r="AM224" s="80"/>
      <c r="AN224" s="157"/>
    </row>
    <row r="225" spans="1:40" ht="12.75" customHeight="1" x14ac:dyDescent="0.3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276</v>
      </c>
      <c r="P225" s="151" t="s">
        <v>500</v>
      </c>
      <c r="Q225" s="84" t="s">
        <v>277</v>
      </c>
      <c r="R225" s="151"/>
      <c r="S225" s="84" t="s">
        <v>277</v>
      </c>
      <c r="T225" s="151" t="s">
        <v>88</v>
      </c>
      <c r="U225" s="84" t="s">
        <v>277</v>
      </c>
      <c r="V225" s="151"/>
      <c r="W225" s="84"/>
      <c r="X225" s="151"/>
      <c r="Y225" s="84" t="s">
        <v>277</v>
      </c>
      <c r="Z225" s="151"/>
      <c r="AA225" s="84" t="s">
        <v>277</v>
      </c>
      <c r="AB225" s="151" t="s">
        <v>82</v>
      </c>
      <c r="AC225" s="84" t="s">
        <v>277</v>
      </c>
      <c r="AD225" s="151" t="s">
        <v>82</v>
      </c>
      <c r="AE225" s="84" t="s">
        <v>278</v>
      </c>
      <c r="AF225" s="151"/>
      <c r="AG225" s="84" t="s">
        <v>277</v>
      </c>
      <c r="AH225" s="151" t="s">
        <v>276</v>
      </c>
      <c r="AI225" s="84" t="s">
        <v>277</v>
      </c>
      <c r="AJ225" s="151" t="s">
        <v>492</v>
      </c>
      <c r="AK225" s="84" t="s">
        <v>277</v>
      </c>
      <c r="AL225" s="151"/>
      <c r="AM225" s="84"/>
      <c r="AN225" s="151"/>
    </row>
    <row r="226" spans="1:40" ht="12.75" customHeight="1" x14ac:dyDescent="0.25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276</v>
      </c>
      <c r="P226" s="155" t="s">
        <v>500</v>
      </c>
      <c r="Q226" s="40" t="s">
        <v>277</v>
      </c>
      <c r="R226" s="155"/>
      <c r="S226" s="40" t="s">
        <v>277</v>
      </c>
      <c r="T226" s="155" t="s">
        <v>88</v>
      </c>
      <c r="U226" s="40" t="s">
        <v>277</v>
      </c>
      <c r="V226" s="155"/>
      <c r="W226" s="40"/>
      <c r="X226" s="155"/>
      <c r="Y226" s="40" t="s">
        <v>277</v>
      </c>
      <c r="Z226" s="155"/>
      <c r="AA226" s="40" t="s">
        <v>277</v>
      </c>
      <c r="AB226" s="155" t="s">
        <v>82</v>
      </c>
      <c r="AC226" s="40" t="s">
        <v>277</v>
      </c>
      <c r="AD226" s="155" t="s">
        <v>82</v>
      </c>
      <c r="AE226" s="40" t="s">
        <v>278</v>
      </c>
      <c r="AF226" s="155"/>
      <c r="AG226" s="40" t="s">
        <v>277</v>
      </c>
      <c r="AH226" s="155" t="s">
        <v>276</v>
      </c>
      <c r="AI226" s="40" t="s">
        <v>277</v>
      </c>
      <c r="AJ226" s="155" t="s">
        <v>492</v>
      </c>
      <c r="AK226" s="40" t="s">
        <v>277</v>
      </c>
      <c r="AL226" s="155"/>
      <c r="AM226" s="40"/>
      <c r="AN226" s="155"/>
    </row>
    <row r="227" spans="1:40" ht="12.75" customHeight="1" x14ac:dyDescent="0.25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82</v>
      </c>
      <c r="P227" s="155" t="s">
        <v>281</v>
      </c>
      <c r="Q227" s="40" t="s">
        <v>82</v>
      </c>
      <c r="R227" s="155"/>
      <c r="S227" s="40" t="s">
        <v>82</v>
      </c>
      <c r="T227" s="155" t="s">
        <v>88</v>
      </c>
      <c r="U227" s="40" t="s">
        <v>82</v>
      </c>
      <c r="V227" s="155" t="s">
        <v>669</v>
      </c>
      <c r="W227" s="40"/>
      <c r="X227" s="155"/>
      <c r="Y227" s="40" t="s">
        <v>82</v>
      </c>
      <c r="Z227" s="155"/>
      <c r="AA227" s="40" t="s">
        <v>82</v>
      </c>
      <c r="AB227" s="155"/>
      <c r="AC227" s="40" t="s">
        <v>82</v>
      </c>
      <c r="AD227" s="155"/>
      <c r="AE227" s="40" t="s">
        <v>276</v>
      </c>
      <c r="AF227" s="155"/>
      <c r="AG227" s="40" t="s">
        <v>82</v>
      </c>
      <c r="AH227" s="155"/>
      <c r="AI227" s="40" t="s">
        <v>82</v>
      </c>
      <c r="AJ227" s="155" t="s">
        <v>492</v>
      </c>
      <c r="AK227" s="40" t="s">
        <v>82</v>
      </c>
      <c r="AL227" s="155"/>
      <c r="AM227" s="40"/>
      <c r="AN227" s="155"/>
    </row>
    <row r="228" spans="1:40" ht="12.75" customHeight="1" x14ac:dyDescent="0.3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82</v>
      </c>
      <c r="P228" s="151" t="s">
        <v>281</v>
      </c>
      <c r="Q228" s="84" t="s">
        <v>82</v>
      </c>
      <c r="R228" s="151"/>
      <c r="S228" s="84" t="s">
        <v>82</v>
      </c>
      <c r="T228" s="151" t="s">
        <v>88</v>
      </c>
      <c r="U228" s="84" t="s">
        <v>82</v>
      </c>
      <c r="V228" s="151" t="s">
        <v>669</v>
      </c>
      <c r="W228" s="84"/>
      <c r="X228" s="151"/>
      <c r="Y228" s="84" t="s">
        <v>695</v>
      </c>
      <c r="Z228" s="151" t="s">
        <v>295</v>
      </c>
      <c r="AA228" s="84" t="s">
        <v>82</v>
      </c>
      <c r="AB228" s="151"/>
      <c r="AC228" s="84" t="s">
        <v>82</v>
      </c>
      <c r="AD228" s="151"/>
      <c r="AE228" s="84" t="s">
        <v>276</v>
      </c>
      <c r="AF228" s="151"/>
      <c r="AG228" s="84" t="s">
        <v>82</v>
      </c>
      <c r="AH228" s="151"/>
      <c r="AI228" s="84" t="s">
        <v>82</v>
      </c>
      <c r="AJ228" s="151" t="s">
        <v>492</v>
      </c>
      <c r="AK228" s="84" t="s">
        <v>82</v>
      </c>
      <c r="AL228" s="151"/>
      <c r="AM228" s="84"/>
      <c r="AN228" s="151"/>
    </row>
    <row r="229" spans="1:40" ht="12.75" customHeight="1" x14ac:dyDescent="0.25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278</v>
      </c>
      <c r="P229" s="155"/>
      <c r="Q229" s="40" t="s">
        <v>278</v>
      </c>
      <c r="R229" s="155"/>
      <c r="S229" s="40" t="s">
        <v>278</v>
      </c>
      <c r="T229" s="155"/>
      <c r="U229" s="40" t="s">
        <v>278</v>
      </c>
      <c r="V229" s="155"/>
      <c r="W229" s="40"/>
      <c r="X229" s="155"/>
      <c r="Y229" s="40" t="s">
        <v>278</v>
      </c>
      <c r="Z229" s="155"/>
      <c r="AA229" s="40" t="s">
        <v>278</v>
      </c>
      <c r="AB229" s="155"/>
      <c r="AC229" s="40" t="s">
        <v>278</v>
      </c>
      <c r="AD229" s="155"/>
      <c r="AE229" s="40" t="s">
        <v>277</v>
      </c>
      <c r="AF229" s="155" t="s">
        <v>492</v>
      </c>
      <c r="AG229" s="40" t="s">
        <v>278</v>
      </c>
      <c r="AH229" s="155"/>
      <c r="AI229" s="40" t="s">
        <v>278</v>
      </c>
      <c r="AJ229" s="155"/>
      <c r="AK229" s="40" t="s">
        <v>278</v>
      </c>
      <c r="AL229" s="155"/>
      <c r="AM229" s="40"/>
      <c r="AN229" s="155"/>
    </row>
    <row r="230" spans="1:40" ht="12.75" customHeight="1" x14ac:dyDescent="0.3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278</v>
      </c>
      <c r="P230" s="156"/>
      <c r="Q230" s="87" t="s">
        <v>278</v>
      </c>
      <c r="R230" s="156"/>
      <c r="S230" s="87" t="s">
        <v>278</v>
      </c>
      <c r="T230" s="156"/>
      <c r="U230" s="87" t="s">
        <v>278</v>
      </c>
      <c r="V230" s="156"/>
      <c r="W230" s="87"/>
      <c r="X230" s="156"/>
      <c r="Y230" s="87" t="s">
        <v>278</v>
      </c>
      <c r="Z230" s="156"/>
      <c r="AA230" s="87" t="s">
        <v>278</v>
      </c>
      <c r="AB230" s="156"/>
      <c r="AC230" s="87" t="s">
        <v>278</v>
      </c>
      <c r="AD230" s="156"/>
      <c r="AE230" s="87" t="s">
        <v>277</v>
      </c>
      <c r="AF230" s="156" t="s">
        <v>492</v>
      </c>
      <c r="AG230" s="87" t="s">
        <v>278</v>
      </c>
      <c r="AH230" s="156"/>
      <c r="AI230" s="87" t="s">
        <v>278</v>
      </c>
      <c r="AJ230" s="156"/>
      <c r="AK230" s="87" t="s">
        <v>278</v>
      </c>
      <c r="AL230" s="156"/>
      <c r="AM230" s="87"/>
      <c r="AN230" s="156"/>
    </row>
    <row r="231" spans="1:40" ht="12.75" customHeight="1" x14ac:dyDescent="0.25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278</v>
      </c>
      <c r="P231" s="157"/>
      <c r="Q231" s="80" t="s">
        <v>278</v>
      </c>
      <c r="R231" s="157"/>
      <c r="S231" s="80" t="s">
        <v>278</v>
      </c>
      <c r="T231" s="157"/>
      <c r="U231" s="80" t="s">
        <v>278</v>
      </c>
      <c r="V231" s="157"/>
      <c r="W231" s="80"/>
      <c r="X231" s="157"/>
      <c r="Y231" s="80" t="s">
        <v>278</v>
      </c>
      <c r="Z231" s="157"/>
      <c r="AA231" s="80" t="s">
        <v>278</v>
      </c>
      <c r="AB231" s="157"/>
      <c r="AC231" s="80" t="s">
        <v>278</v>
      </c>
      <c r="AD231" s="157"/>
      <c r="AE231" s="80" t="s">
        <v>277</v>
      </c>
      <c r="AF231" s="157" t="s">
        <v>492</v>
      </c>
      <c r="AG231" s="80" t="s">
        <v>278</v>
      </c>
      <c r="AH231" s="157"/>
      <c r="AI231" s="80" t="s">
        <v>278</v>
      </c>
      <c r="AJ231" s="157"/>
      <c r="AK231" s="80" t="s">
        <v>278</v>
      </c>
      <c r="AL231" s="157"/>
      <c r="AM231" s="80"/>
      <c r="AN231" s="157"/>
    </row>
    <row r="232" spans="1:40" ht="12.75" customHeight="1" x14ac:dyDescent="0.3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83</v>
      </c>
      <c r="P232" s="151" t="s">
        <v>281</v>
      </c>
      <c r="Q232" s="84" t="s">
        <v>298</v>
      </c>
      <c r="R232" s="151" t="s">
        <v>85</v>
      </c>
      <c r="S232" s="84" t="s">
        <v>278</v>
      </c>
      <c r="T232" s="151"/>
      <c r="U232" s="84" t="s">
        <v>278</v>
      </c>
      <c r="V232" s="151"/>
      <c r="W232" s="84"/>
      <c r="X232" s="151"/>
      <c r="Y232" s="84" t="s">
        <v>282</v>
      </c>
      <c r="Z232" s="151" t="s">
        <v>88</v>
      </c>
      <c r="AA232" s="84" t="s">
        <v>282</v>
      </c>
      <c r="AB232" s="151" t="s">
        <v>90</v>
      </c>
      <c r="AC232" s="84" t="s">
        <v>83</v>
      </c>
      <c r="AD232" s="151" t="s">
        <v>281</v>
      </c>
      <c r="AE232" s="84" t="s">
        <v>82</v>
      </c>
      <c r="AF232" s="151" t="s">
        <v>87</v>
      </c>
      <c r="AG232" s="84" t="s">
        <v>298</v>
      </c>
      <c r="AH232" s="151" t="s">
        <v>277</v>
      </c>
      <c r="AI232" s="84" t="s">
        <v>278</v>
      </c>
      <c r="AJ232" s="151"/>
      <c r="AK232" s="84" t="s">
        <v>278</v>
      </c>
      <c r="AL232" s="151"/>
      <c r="AM232" s="84"/>
      <c r="AN232" s="151"/>
    </row>
    <row r="233" spans="1:40" ht="12.75" customHeight="1" x14ac:dyDescent="0.3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83</v>
      </c>
      <c r="P233" s="151" t="s">
        <v>281</v>
      </c>
      <c r="Q233" s="84" t="s">
        <v>298</v>
      </c>
      <c r="R233" s="151" t="s">
        <v>88</v>
      </c>
      <c r="S233" s="84" t="s">
        <v>278</v>
      </c>
      <c r="T233" s="151"/>
      <c r="U233" s="84" t="s">
        <v>278</v>
      </c>
      <c r="V233" s="151"/>
      <c r="W233" s="84"/>
      <c r="X233" s="151"/>
      <c r="Y233" s="84" t="s">
        <v>282</v>
      </c>
      <c r="Z233" s="151" t="s">
        <v>85</v>
      </c>
      <c r="AA233" s="84" t="s">
        <v>282</v>
      </c>
      <c r="AB233" s="151" t="s">
        <v>90</v>
      </c>
      <c r="AC233" s="84" t="s">
        <v>83</v>
      </c>
      <c r="AD233" s="151" t="s">
        <v>281</v>
      </c>
      <c r="AE233" s="84" t="s">
        <v>82</v>
      </c>
      <c r="AF233" s="151" t="s">
        <v>87</v>
      </c>
      <c r="AG233" s="84" t="s">
        <v>298</v>
      </c>
      <c r="AH233" s="151" t="s">
        <v>277</v>
      </c>
      <c r="AI233" s="84" t="s">
        <v>278</v>
      </c>
      <c r="AJ233" s="151"/>
      <c r="AK233" s="84" t="s">
        <v>278</v>
      </c>
      <c r="AL233" s="151"/>
      <c r="AM233" s="84"/>
      <c r="AN233" s="151"/>
    </row>
    <row r="234" spans="1:40" ht="12.75" customHeight="1" x14ac:dyDescent="0.3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83</v>
      </c>
      <c r="P234" s="151" t="s">
        <v>281</v>
      </c>
      <c r="Q234" s="84" t="s">
        <v>298</v>
      </c>
      <c r="R234" s="151" t="s">
        <v>88</v>
      </c>
      <c r="S234" s="84" t="s">
        <v>83</v>
      </c>
      <c r="T234" s="151" t="s">
        <v>280</v>
      </c>
      <c r="U234" s="84" t="s">
        <v>83</v>
      </c>
      <c r="V234" s="151" t="s">
        <v>90</v>
      </c>
      <c r="W234" s="84"/>
      <c r="X234" s="151"/>
      <c r="Y234" s="84" t="s">
        <v>282</v>
      </c>
      <c r="Z234" s="151" t="s">
        <v>283</v>
      </c>
      <c r="AA234" s="84" t="s">
        <v>282</v>
      </c>
      <c r="AB234" s="151" t="s">
        <v>85</v>
      </c>
      <c r="AC234" s="84" t="s">
        <v>83</v>
      </c>
      <c r="AD234" s="151" t="s">
        <v>281</v>
      </c>
      <c r="AE234" s="84" t="s">
        <v>278</v>
      </c>
      <c r="AF234" s="151"/>
      <c r="AG234" s="84" t="s">
        <v>298</v>
      </c>
      <c r="AH234" s="151" t="s">
        <v>88</v>
      </c>
      <c r="AI234" s="84" t="s">
        <v>83</v>
      </c>
      <c r="AJ234" s="151" t="s">
        <v>281</v>
      </c>
      <c r="AK234" s="84" t="s">
        <v>83</v>
      </c>
      <c r="AL234" s="151" t="s">
        <v>82</v>
      </c>
      <c r="AM234" s="84"/>
      <c r="AN234" s="151"/>
    </row>
    <row r="235" spans="1:40" ht="12.75" customHeight="1" x14ac:dyDescent="0.3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278</v>
      </c>
      <c r="P235" s="151"/>
      <c r="Q235" s="84" t="s">
        <v>278</v>
      </c>
      <c r="R235" s="151"/>
      <c r="S235" s="84" t="s">
        <v>83</v>
      </c>
      <c r="T235" s="151" t="s">
        <v>280</v>
      </c>
      <c r="U235" s="84" t="s">
        <v>83</v>
      </c>
      <c r="V235" s="151" t="s">
        <v>90</v>
      </c>
      <c r="W235" s="84"/>
      <c r="X235" s="151"/>
      <c r="Y235" s="84" t="s">
        <v>276</v>
      </c>
      <c r="Z235" s="151" t="s">
        <v>11</v>
      </c>
      <c r="AA235" s="84" t="s">
        <v>278</v>
      </c>
      <c r="AB235" s="151"/>
      <c r="AC235" s="84" t="s">
        <v>278</v>
      </c>
      <c r="AD235" s="151"/>
      <c r="AE235" s="84" t="s">
        <v>278</v>
      </c>
      <c r="AF235" s="151"/>
      <c r="AG235" s="84" t="s">
        <v>278</v>
      </c>
      <c r="AH235" s="151"/>
      <c r="AI235" s="84" t="s">
        <v>83</v>
      </c>
      <c r="AJ235" s="151" t="s">
        <v>281</v>
      </c>
      <c r="AK235" s="84" t="s">
        <v>83</v>
      </c>
      <c r="AL235" s="151" t="s">
        <v>82</v>
      </c>
      <c r="AM235" s="84"/>
      <c r="AN235" s="151"/>
    </row>
    <row r="236" spans="1:40" ht="12.75" customHeight="1" x14ac:dyDescent="0.25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278</v>
      </c>
      <c r="P236" s="155"/>
      <c r="Q236" s="40" t="s">
        <v>278</v>
      </c>
      <c r="R236" s="155"/>
      <c r="S236" s="40" t="s">
        <v>83</v>
      </c>
      <c r="T236" s="155" t="s">
        <v>280</v>
      </c>
      <c r="U236" s="40" t="s">
        <v>276</v>
      </c>
      <c r="V236" s="155" t="s">
        <v>286</v>
      </c>
      <c r="W236" s="40"/>
      <c r="X236" s="155"/>
      <c r="Y236" s="40" t="s">
        <v>276</v>
      </c>
      <c r="Z236" s="155" t="s">
        <v>11</v>
      </c>
      <c r="AA236" s="40" t="s">
        <v>278</v>
      </c>
      <c r="AB236" s="155"/>
      <c r="AC236" s="40" t="s">
        <v>278</v>
      </c>
      <c r="AD236" s="155"/>
      <c r="AE236" s="40" t="s">
        <v>276</v>
      </c>
      <c r="AF236" s="155" t="s">
        <v>87</v>
      </c>
      <c r="AG236" s="40" t="s">
        <v>278</v>
      </c>
      <c r="AH236" s="155"/>
      <c r="AI236" s="40" t="s">
        <v>83</v>
      </c>
      <c r="AJ236" s="155" t="s">
        <v>281</v>
      </c>
      <c r="AK236" s="40" t="s">
        <v>83</v>
      </c>
      <c r="AL236" s="155" t="s">
        <v>88</v>
      </c>
      <c r="AM236" s="40"/>
      <c r="AN236" s="155"/>
    </row>
    <row r="237" spans="1:40" ht="12.75" customHeight="1" x14ac:dyDescent="0.3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278</v>
      </c>
      <c r="P237" s="156"/>
      <c r="Q237" s="87" t="s">
        <v>278</v>
      </c>
      <c r="R237" s="156"/>
      <c r="S237" s="87" t="s">
        <v>278</v>
      </c>
      <c r="T237" s="156"/>
      <c r="U237" s="87" t="s">
        <v>278</v>
      </c>
      <c r="V237" s="156"/>
      <c r="W237" s="87"/>
      <c r="X237" s="156"/>
      <c r="Y237" s="87" t="s">
        <v>278</v>
      </c>
      <c r="Z237" s="156"/>
      <c r="AA237" s="87" t="s">
        <v>278</v>
      </c>
      <c r="AB237" s="156"/>
      <c r="AC237" s="87" t="s">
        <v>278</v>
      </c>
      <c r="AD237" s="156"/>
      <c r="AE237" s="87" t="s">
        <v>276</v>
      </c>
      <c r="AF237" s="156" t="s">
        <v>492</v>
      </c>
      <c r="AG237" s="87" t="s">
        <v>278</v>
      </c>
      <c r="AH237" s="156"/>
      <c r="AI237" s="87" t="s">
        <v>278</v>
      </c>
      <c r="AJ237" s="156"/>
      <c r="AK237" s="87" t="s">
        <v>278</v>
      </c>
      <c r="AL237" s="156"/>
      <c r="AM237" s="87"/>
      <c r="AN237" s="156"/>
    </row>
    <row r="238" spans="1:40" ht="12.75" customHeight="1" x14ac:dyDescent="0.25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278</v>
      </c>
      <c r="P238" s="157"/>
      <c r="Q238" s="80" t="s">
        <v>278</v>
      </c>
      <c r="R238" s="157"/>
      <c r="S238" s="80" t="s">
        <v>278</v>
      </c>
      <c r="T238" s="157"/>
      <c r="U238" s="80" t="s">
        <v>278</v>
      </c>
      <c r="V238" s="157"/>
      <c r="W238" s="80"/>
      <c r="X238" s="157"/>
      <c r="Y238" s="80" t="s">
        <v>278</v>
      </c>
      <c r="Z238" s="157"/>
      <c r="AA238" s="80" t="s">
        <v>278</v>
      </c>
      <c r="AB238" s="157"/>
      <c r="AC238" s="80" t="s">
        <v>278</v>
      </c>
      <c r="AD238" s="157"/>
      <c r="AE238" s="80" t="s">
        <v>276</v>
      </c>
      <c r="AF238" s="157" t="s">
        <v>278</v>
      </c>
      <c r="AG238" s="80" t="s">
        <v>278</v>
      </c>
      <c r="AH238" s="157"/>
      <c r="AI238" s="80" t="s">
        <v>278</v>
      </c>
      <c r="AJ238" s="157"/>
      <c r="AK238" s="80" t="s">
        <v>278</v>
      </c>
      <c r="AL238" s="157"/>
      <c r="AM238" s="80"/>
      <c r="AN238" s="157"/>
    </row>
    <row r="239" spans="1:40" ht="12.75" customHeight="1" x14ac:dyDescent="0.3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276</v>
      </c>
      <c r="P239" s="151" t="s">
        <v>281</v>
      </c>
      <c r="Q239" s="84" t="s">
        <v>276</v>
      </c>
      <c r="R239" s="151"/>
      <c r="S239" s="84" t="s">
        <v>276</v>
      </c>
      <c r="T239" s="151" t="s">
        <v>85</v>
      </c>
      <c r="U239" s="84" t="s">
        <v>276</v>
      </c>
      <c r="V239" s="151" t="s">
        <v>506</v>
      </c>
      <c r="W239" s="84"/>
      <c r="X239" s="151"/>
      <c r="Y239" s="84" t="s">
        <v>276</v>
      </c>
      <c r="Z239" s="151"/>
      <c r="AA239" s="84" t="s">
        <v>276</v>
      </c>
      <c r="AB239" s="151" t="s">
        <v>279</v>
      </c>
      <c r="AC239" s="84" t="s">
        <v>276</v>
      </c>
      <c r="AD239" s="151" t="s">
        <v>492</v>
      </c>
      <c r="AE239" s="84" t="s">
        <v>277</v>
      </c>
      <c r="AF239" s="151"/>
      <c r="AG239" s="84" t="s">
        <v>276</v>
      </c>
      <c r="AH239" s="151" t="s">
        <v>85</v>
      </c>
      <c r="AI239" s="84" t="s">
        <v>276</v>
      </c>
      <c r="AJ239" s="151"/>
      <c r="AK239" s="84" t="s">
        <v>276</v>
      </c>
      <c r="AL239" s="151" t="s">
        <v>85</v>
      </c>
      <c r="AM239" s="84"/>
      <c r="AN239" s="151"/>
    </row>
    <row r="240" spans="1:40" ht="12.75" customHeight="1" x14ac:dyDescent="0.25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276</v>
      </c>
      <c r="P240" s="155" t="s">
        <v>281</v>
      </c>
      <c r="Q240" s="40" t="s">
        <v>276</v>
      </c>
      <c r="R240" s="155"/>
      <c r="S240" s="40" t="s">
        <v>276</v>
      </c>
      <c r="T240" s="155"/>
      <c r="U240" s="40" t="s">
        <v>276</v>
      </c>
      <c r="V240" s="155"/>
      <c r="W240" s="40"/>
      <c r="X240" s="155"/>
      <c r="Y240" s="40" t="s">
        <v>276</v>
      </c>
      <c r="Z240" s="155"/>
      <c r="AA240" s="40" t="s">
        <v>276</v>
      </c>
      <c r="AB240" s="155" t="s">
        <v>279</v>
      </c>
      <c r="AC240" s="40" t="s">
        <v>276</v>
      </c>
      <c r="AD240" s="155" t="s">
        <v>492</v>
      </c>
      <c r="AE240" s="40" t="s">
        <v>277</v>
      </c>
      <c r="AF240" s="155" t="s">
        <v>87</v>
      </c>
      <c r="AG240" s="40" t="s">
        <v>276</v>
      </c>
      <c r="AH240" s="155" t="s">
        <v>85</v>
      </c>
      <c r="AI240" s="40" t="s">
        <v>276</v>
      </c>
      <c r="AJ240" s="155"/>
      <c r="AK240" s="40" t="s">
        <v>276</v>
      </c>
      <c r="AL240" s="155"/>
      <c r="AM240" s="40"/>
      <c r="AN240" s="155"/>
    </row>
    <row r="241" spans="1:40" ht="12.75" customHeight="1" x14ac:dyDescent="0.3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277</v>
      </c>
      <c r="P241" s="155" t="s">
        <v>281</v>
      </c>
      <c r="Q241" s="40" t="s">
        <v>277</v>
      </c>
      <c r="R241" s="155"/>
      <c r="S241" s="40" t="s">
        <v>277</v>
      </c>
      <c r="T241" s="155"/>
      <c r="U241" s="40" t="s">
        <v>277</v>
      </c>
      <c r="V241" s="155" t="s">
        <v>87</v>
      </c>
      <c r="W241" s="40"/>
      <c r="X241" s="155"/>
      <c r="Y241" s="40" t="s">
        <v>277</v>
      </c>
      <c r="Z241" s="155"/>
      <c r="AA241" s="40" t="s">
        <v>277</v>
      </c>
      <c r="AB241" s="155" t="s">
        <v>279</v>
      </c>
      <c r="AC241" s="40" t="s">
        <v>277</v>
      </c>
      <c r="AD241" s="155" t="s">
        <v>492</v>
      </c>
      <c r="AE241" s="40" t="s">
        <v>82</v>
      </c>
      <c r="AF241" s="155" t="s">
        <v>87</v>
      </c>
      <c r="AG241" s="40" t="s">
        <v>277</v>
      </c>
      <c r="AH241" s="155" t="s">
        <v>85</v>
      </c>
      <c r="AI241" s="40" t="s">
        <v>277</v>
      </c>
      <c r="AJ241" s="155"/>
      <c r="AK241" s="40" t="s">
        <v>277</v>
      </c>
      <c r="AL241" s="155"/>
      <c r="AM241" s="40"/>
      <c r="AN241" s="155"/>
    </row>
    <row r="242" spans="1:40" ht="12.75" customHeight="1" x14ac:dyDescent="0.3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277</v>
      </c>
      <c r="P242" s="151" t="s">
        <v>281</v>
      </c>
      <c r="Q242" s="84" t="s">
        <v>277</v>
      </c>
      <c r="R242" s="151" t="s">
        <v>287</v>
      </c>
      <c r="S242" s="84" t="s">
        <v>277</v>
      </c>
      <c r="T242" s="151"/>
      <c r="U242" s="84" t="s">
        <v>277</v>
      </c>
      <c r="V242" s="151"/>
      <c r="W242" s="84"/>
      <c r="X242" s="151"/>
      <c r="Y242" s="84" t="s">
        <v>277</v>
      </c>
      <c r="Z242" s="151"/>
      <c r="AA242" s="84" t="s">
        <v>277</v>
      </c>
      <c r="AB242" s="151" t="s">
        <v>88</v>
      </c>
      <c r="AC242" s="84" t="s">
        <v>277</v>
      </c>
      <c r="AD242" s="151" t="s">
        <v>492</v>
      </c>
      <c r="AE242" s="84" t="s">
        <v>82</v>
      </c>
      <c r="AF242" s="151" t="s">
        <v>88</v>
      </c>
      <c r="AG242" s="84" t="s">
        <v>277</v>
      </c>
      <c r="AH242" s="151" t="s">
        <v>85</v>
      </c>
      <c r="AI242" s="84" t="s">
        <v>277</v>
      </c>
      <c r="AJ242" s="151"/>
      <c r="AK242" s="84" t="s">
        <v>277</v>
      </c>
      <c r="AL242" s="151"/>
      <c r="AM242" s="84"/>
      <c r="AN242" s="151"/>
    </row>
    <row r="243" spans="1:40" ht="12.75" customHeight="1" x14ac:dyDescent="0.25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82</v>
      </c>
      <c r="P243" s="155" t="s">
        <v>281</v>
      </c>
      <c r="Q243" s="40" t="s">
        <v>82</v>
      </c>
      <c r="R243" s="155"/>
      <c r="S243" s="40" t="s">
        <v>82</v>
      </c>
      <c r="T243" s="155"/>
      <c r="U243" s="40" t="s">
        <v>82</v>
      </c>
      <c r="V243" s="155"/>
      <c r="W243" s="40"/>
      <c r="X243" s="155"/>
      <c r="Y243" s="40" t="s">
        <v>82</v>
      </c>
      <c r="Z243" s="155"/>
      <c r="AA243" s="40" t="s">
        <v>82</v>
      </c>
      <c r="AB243" s="155" t="s">
        <v>88</v>
      </c>
      <c r="AC243" s="40" t="s">
        <v>82</v>
      </c>
      <c r="AD243" s="155" t="s">
        <v>492</v>
      </c>
      <c r="AE243" s="40" t="s">
        <v>278</v>
      </c>
      <c r="AF243" s="155"/>
      <c r="AG243" s="40" t="s">
        <v>82</v>
      </c>
      <c r="AH243" s="155" t="s">
        <v>85</v>
      </c>
      <c r="AI243" s="40" t="s">
        <v>82</v>
      </c>
      <c r="AJ243" s="155"/>
      <c r="AK243" s="40" t="s">
        <v>82</v>
      </c>
      <c r="AL243" s="155"/>
      <c r="AM243" s="40"/>
      <c r="AN243" s="155"/>
    </row>
    <row r="244" spans="1:40" ht="12.75" customHeight="1" x14ac:dyDescent="0.3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82</v>
      </c>
      <c r="P244" s="156" t="s">
        <v>281</v>
      </c>
      <c r="Q244" s="87" t="s">
        <v>82</v>
      </c>
      <c r="R244" s="156"/>
      <c r="S244" s="87" t="s">
        <v>82</v>
      </c>
      <c r="T244" s="156"/>
      <c r="U244" s="87" t="s">
        <v>82</v>
      </c>
      <c r="V244" s="156"/>
      <c r="W244" s="87"/>
      <c r="X244" s="156"/>
      <c r="Y244" s="87" t="s">
        <v>82</v>
      </c>
      <c r="Z244" s="156"/>
      <c r="AA244" s="87" t="s">
        <v>82</v>
      </c>
      <c r="AB244" s="156" t="s">
        <v>85</v>
      </c>
      <c r="AC244" s="87" t="s">
        <v>82</v>
      </c>
      <c r="AD244" s="156" t="s">
        <v>492</v>
      </c>
      <c r="AE244" s="87" t="s">
        <v>278</v>
      </c>
      <c r="AF244" s="156"/>
      <c r="AG244" s="87" t="s">
        <v>82</v>
      </c>
      <c r="AH244" s="156" t="s">
        <v>85</v>
      </c>
      <c r="AI244" s="87" t="s">
        <v>82</v>
      </c>
      <c r="AJ244" s="156"/>
      <c r="AK244" s="87" t="s">
        <v>82</v>
      </c>
      <c r="AL244" s="156" t="s">
        <v>284</v>
      </c>
      <c r="AM244" s="87"/>
      <c r="AN244" s="156"/>
    </row>
    <row r="245" spans="1:40" ht="12.75" customHeight="1" x14ac:dyDescent="0.25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82</v>
      </c>
      <c r="P245" s="157" t="s">
        <v>281</v>
      </c>
      <c r="Q245" s="80" t="s">
        <v>82</v>
      </c>
      <c r="R245" s="157"/>
      <c r="S245" s="80" t="s">
        <v>82</v>
      </c>
      <c r="T245" s="157"/>
      <c r="U245" s="80" t="s">
        <v>82</v>
      </c>
      <c r="V245" s="157"/>
      <c r="W245" s="80"/>
      <c r="X245" s="157"/>
      <c r="Y245" s="80" t="s">
        <v>82</v>
      </c>
      <c r="Z245" s="157"/>
      <c r="AA245" s="80" t="s">
        <v>82</v>
      </c>
      <c r="AB245" s="157" t="s">
        <v>85</v>
      </c>
      <c r="AC245" s="80" t="s">
        <v>82</v>
      </c>
      <c r="AD245" s="157" t="s">
        <v>492</v>
      </c>
      <c r="AE245" s="80" t="s">
        <v>278</v>
      </c>
      <c r="AF245" s="157"/>
      <c r="AG245" s="80" t="s">
        <v>82</v>
      </c>
      <c r="AH245" s="157" t="s">
        <v>85</v>
      </c>
      <c r="AI245" s="80" t="s">
        <v>82</v>
      </c>
      <c r="AJ245" s="157"/>
      <c r="AK245" s="80" t="s">
        <v>82</v>
      </c>
      <c r="AL245" s="157"/>
      <c r="AM245" s="80"/>
      <c r="AN245" s="157"/>
    </row>
    <row r="246" spans="1:40" ht="12.75" customHeight="1" x14ac:dyDescent="0.3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278</v>
      </c>
      <c r="P246" s="151"/>
      <c r="Q246" s="84" t="s">
        <v>82</v>
      </c>
      <c r="R246" s="151" t="s">
        <v>11</v>
      </c>
      <c r="S246" s="84" t="s">
        <v>278</v>
      </c>
      <c r="T246" s="151"/>
      <c r="U246" s="84" t="s">
        <v>278</v>
      </c>
      <c r="V246" s="151"/>
      <c r="W246" s="84"/>
      <c r="X246" s="151"/>
      <c r="Y246" s="84" t="s">
        <v>278</v>
      </c>
      <c r="Z246" s="151"/>
      <c r="AA246" s="84" t="s">
        <v>278</v>
      </c>
      <c r="AB246" s="151"/>
      <c r="AC246" s="84" t="s">
        <v>278</v>
      </c>
      <c r="AD246" s="151" t="s">
        <v>492</v>
      </c>
      <c r="AE246" s="84" t="s">
        <v>278</v>
      </c>
      <c r="AF246" s="151"/>
      <c r="AG246" s="84" t="s">
        <v>278</v>
      </c>
      <c r="AH246" s="151"/>
      <c r="AI246" s="84" t="s">
        <v>278</v>
      </c>
      <c r="AJ246" s="151"/>
      <c r="AK246" s="84" t="s">
        <v>278</v>
      </c>
      <c r="AL246" s="151"/>
      <c r="AM246" s="84"/>
      <c r="AN246" s="151"/>
    </row>
    <row r="247" spans="1:40" ht="12.75" customHeight="1" x14ac:dyDescent="0.3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278</v>
      </c>
      <c r="P247" s="151"/>
      <c r="Q247" s="84" t="s">
        <v>82</v>
      </c>
      <c r="R247" s="151" t="s">
        <v>11</v>
      </c>
      <c r="S247" s="84" t="s">
        <v>278</v>
      </c>
      <c r="T247" s="151"/>
      <c r="U247" s="84" t="s">
        <v>278</v>
      </c>
      <c r="V247" s="151"/>
      <c r="W247" s="84"/>
      <c r="X247" s="151"/>
      <c r="Y247" s="84" t="s">
        <v>278</v>
      </c>
      <c r="Z247" s="151"/>
      <c r="AA247" s="84" t="s">
        <v>278</v>
      </c>
      <c r="AB247" s="151"/>
      <c r="AC247" s="84" t="s">
        <v>278</v>
      </c>
      <c r="AD247" s="151" t="s">
        <v>492</v>
      </c>
      <c r="AE247" s="84" t="s">
        <v>278</v>
      </c>
      <c r="AF247" s="151" t="s">
        <v>83</v>
      </c>
      <c r="AG247" s="84" t="s">
        <v>278</v>
      </c>
      <c r="AH247" s="151"/>
      <c r="AI247" s="84" t="s">
        <v>278</v>
      </c>
      <c r="AJ247" s="151"/>
      <c r="AK247" s="84" t="s">
        <v>278</v>
      </c>
      <c r="AL247" s="151"/>
      <c r="AM247" s="84"/>
      <c r="AN247" s="151"/>
    </row>
    <row r="248" spans="1:40" ht="12.75" customHeight="1" x14ac:dyDescent="0.3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276</v>
      </c>
      <c r="P248" s="151"/>
      <c r="Q248" s="84" t="s">
        <v>276</v>
      </c>
      <c r="R248" s="151" t="s">
        <v>87</v>
      </c>
      <c r="S248" s="84" t="s">
        <v>276</v>
      </c>
      <c r="T248" s="151" t="s">
        <v>280</v>
      </c>
      <c r="U248" s="84" t="s">
        <v>276</v>
      </c>
      <c r="V248" s="151" t="s">
        <v>499</v>
      </c>
      <c r="W248" s="84"/>
      <c r="X248" s="151"/>
      <c r="Y248" s="84" t="s">
        <v>276</v>
      </c>
      <c r="Z248" s="151"/>
      <c r="AA248" s="84" t="s">
        <v>276</v>
      </c>
      <c r="AB248" s="151" t="s">
        <v>82</v>
      </c>
      <c r="AC248" s="84" t="s">
        <v>276</v>
      </c>
      <c r="AD248" s="151" t="s">
        <v>492</v>
      </c>
      <c r="AE248" s="84" t="s">
        <v>282</v>
      </c>
      <c r="AF248" s="151" t="s">
        <v>276</v>
      </c>
      <c r="AG248" s="84" t="s">
        <v>276</v>
      </c>
      <c r="AH248" s="151" t="s">
        <v>492</v>
      </c>
      <c r="AI248" s="84" t="s">
        <v>276</v>
      </c>
      <c r="AJ248" s="151"/>
      <c r="AK248" s="84" t="s">
        <v>276</v>
      </c>
      <c r="AL248" s="151"/>
      <c r="AM248" s="84"/>
      <c r="AN248" s="151"/>
    </row>
    <row r="249" spans="1:40" ht="12.75" customHeight="1" x14ac:dyDescent="0.3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276</v>
      </c>
      <c r="P249" s="151"/>
      <c r="Q249" s="84" t="s">
        <v>276</v>
      </c>
      <c r="R249" s="151" t="s">
        <v>85</v>
      </c>
      <c r="S249" s="84" t="s">
        <v>276</v>
      </c>
      <c r="T249" s="151" t="s">
        <v>280</v>
      </c>
      <c r="U249" s="84" t="s">
        <v>276</v>
      </c>
      <c r="V249" s="151" t="s">
        <v>499</v>
      </c>
      <c r="W249" s="84"/>
      <c r="X249" s="151"/>
      <c r="Y249" s="84" t="s">
        <v>276</v>
      </c>
      <c r="Z249" s="151"/>
      <c r="AA249" s="84" t="s">
        <v>276</v>
      </c>
      <c r="AB249" s="151" t="s">
        <v>82</v>
      </c>
      <c r="AC249" s="84" t="s">
        <v>276</v>
      </c>
      <c r="AD249" s="151" t="s">
        <v>492</v>
      </c>
      <c r="AE249" s="84" t="s">
        <v>282</v>
      </c>
      <c r="AF249" s="151" t="s">
        <v>276</v>
      </c>
      <c r="AG249" s="84" t="s">
        <v>276</v>
      </c>
      <c r="AH249" s="151" t="s">
        <v>492</v>
      </c>
      <c r="AI249" s="84" t="s">
        <v>276</v>
      </c>
      <c r="AJ249" s="151"/>
      <c r="AK249" s="84" t="s">
        <v>276</v>
      </c>
      <c r="AL249" s="151"/>
      <c r="AM249" s="84"/>
      <c r="AN249" s="151"/>
    </row>
    <row r="250" spans="1:40" ht="12.75" customHeight="1" x14ac:dyDescent="0.25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277</v>
      </c>
      <c r="P250" s="155"/>
      <c r="Q250" s="40" t="s">
        <v>277</v>
      </c>
      <c r="R250" s="155" t="s">
        <v>85</v>
      </c>
      <c r="S250" s="40" t="s">
        <v>277</v>
      </c>
      <c r="T250" s="155"/>
      <c r="U250" s="40" t="s">
        <v>277</v>
      </c>
      <c r="V250" s="155" t="s">
        <v>499</v>
      </c>
      <c r="W250" s="40"/>
      <c r="X250" s="155"/>
      <c r="Y250" s="40" t="s">
        <v>277</v>
      </c>
      <c r="Z250" s="155" t="s">
        <v>82</v>
      </c>
      <c r="AA250" s="40" t="s">
        <v>277</v>
      </c>
      <c r="AB250" s="155" t="s">
        <v>82</v>
      </c>
      <c r="AC250" s="40" t="s">
        <v>277</v>
      </c>
      <c r="AD250" s="155" t="s">
        <v>492</v>
      </c>
      <c r="AE250" s="40" t="s">
        <v>282</v>
      </c>
      <c r="AF250" s="155" t="s">
        <v>276</v>
      </c>
      <c r="AG250" s="40" t="s">
        <v>277</v>
      </c>
      <c r="AH250" s="155" t="s">
        <v>492</v>
      </c>
      <c r="AI250" s="40" t="s">
        <v>277</v>
      </c>
      <c r="AJ250" s="155"/>
      <c r="AK250" s="40" t="s">
        <v>277</v>
      </c>
      <c r="AL250" s="155"/>
      <c r="AM250" s="40"/>
      <c r="AN250" s="155"/>
    </row>
    <row r="251" spans="1:40" ht="12.75" customHeight="1" x14ac:dyDescent="0.3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277</v>
      </c>
      <c r="P251" s="147" t="s">
        <v>281</v>
      </c>
      <c r="Q251" s="86" t="s">
        <v>277</v>
      </c>
      <c r="R251" s="147" t="s">
        <v>85</v>
      </c>
      <c r="S251" s="86" t="s">
        <v>277</v>
      </c>
      <c r="T251" s="147" t="s">
        <v>276</v>
      </c>
      <c r="U251" s="86" t="s">
        <v>277</v>
      </c>
      <c r="V251" s="147" t="s">
        <v>286</v>
      </c>
      <c r="W251" s="86"/>
      <c r="X251" s="147"/>
      <c r="Y251" s="86" t="s">
        <v>277</v>
      </c>
      <c r="Z251" s="147" t="s">
        <v>82</v>
      </c>
      <c r="AA251" s="86" t="s">
        <v>277</v>
      </c>
      <c r="AB251" s="147" t="s">
        <v>82</v>
      </c>
      <c r="AC251" s="86" t="s">
        <v>277</v>
      </c>
      <c r="AD251" s="147" t="s">
        <v>492</v>
      </c>
      <c r="AE251" s="86" t="s">
        <v>278</v>
      </c>
      <c r="AF251" s="147"/>
      <c r="AG251" s="86" t="s">
        <v>277</v>
      </c>
      <c r="AH251" s="147" t="s">
        <v>492</v>
      </c>
      <c r="AI251" s="86" t="s">
        <v>277</v>
      </c>
      <c r="AJ251" s="147"/>
      <c r="AK251" s="86" t="s">
        <v>277</v>
      </c>
      <c r="AL251" s="147"/>
      <c r="AM251" s="86"/>
      <c r="AN251" s="147"/>
    </row>
    <row r="252" spans="1:40" ht="12.75" customHeight="1" x14ac:dyDescent="0.25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277</v>
      </c>
      <c r="P252" s="149"/>
      <c r="Q252" s="19" t="s">
        <v>277</v>
      </c>
      <c r="R252" s="149" t="s">
        <v>22</v>
      </c>
      <c r="S252" s="19" t="s">
        <v>277</v>
      </c>
      <c r="T252" s="149"/>
      <c r="U252" s="19" t="s">
        <v>277</v>
      </c>
      <c r="V252" s="149" t="s">
        <v>499</v>
      </c>
      <c r="W252" s="19"/>
      <c r="X252" s="149"/>
      <c r="Y252" s="19" t="s">
        <v>277</v>
      </c>
      <c r="Z252" s="149" t="s">
        <v>82</v>
      </c>
      <c r="AA252" s="19" t="s">
        <v>277</v>
      </c>
      <c r="AB252" s="149" t="s">
        <v>82</v>
      </c>
      <c r="AC252" s="19" t="s">
        <v>277</v>
      </c>
      <c r="AD252" s="149" t="s">
        <v>492</v>
      </c>
      <c r="AE252" s="19" t="s">
        <v>278</v>
      </c>
      <c r="AF252" s="149"/>
      <c r="AG252" s="19" t="s">
        <v>277</v>
      </c>
      <c r="AH252" s="149" t="s">
        <v>492</v>
      </c>
      <c r="AI252" s="19" t="s">
        <v>277</v>
      </c>
      <c r="AJ252" s="149"/>
      <c r="AK252" s="19" t="s">
        <v>277</v>
      </c>
      <c r="AL252" s="149"/>
      <c r="AM252" s="19"/>
      <c r="AN252" s="149"/>
    </row>
    <row r="253" spans="1:40" ht="12.75" customHeight="1" thickBot="1" x14ac:dyDescent="0.3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82</v>
      </c>
      <c r="P253" s="246" t="s">
        <v>500</v>
      </c>
      <c r="Q253" s="41" t="s">
        <v>82</v>
      </c>
      <c r="R253" s="246" t="s">
        <v>85</v>
      </c>
      <c r="S253" s="41" t="s">
        <v>82</v>
      </c>
      <c r="T253" s="246"/>
      <c r="U253" s="41" t="s">
        <v>82</v>
      </c>
      <c r="V253" s="246" t="s">
        <v>86</v>
      </c>
      <c r="W253" s="41"/>
      <c r="X253" s="246"/>
      <c r="Y253" s="41" t="s">
        <v>82</v>
      </c>
      <c r="Z253" s="246"/>
      <c r="AA253" s="41" t="s">
        <v>82</v>
      </c>
      <c r="AB253" s="246"/>
      <c r="AC253" s="41" t="s">
        <v>82</v>
      </c>
      <c r="AD253" s="246" t="s">
        <v>492</v>
      </c>
      <c r="AE253" s="41" t="s">
        <v>276</v>
      </c>
      <c r="AF253" s="246"/>
      <c r="AG253" s="41" t="s">
        <v>82</v>
      </c>
      <c r="AH253" s="246" t="s">
        <v>492</v>
      </c>
      <c r="AI253" s="41" t="s">
        <v>82</v>
      </c>
      <c r="AJ253" s="246" t="s">
        <v>88</v>
      </c>
      <c r="AK253" s="41" t="s">
        <v>82</v>
      </c>
      <c r="AL253" s="246"/>
      <c r="AM253" s="41"/>
      <c r="AN253" s="246"/>
    </row>
    <row r="254" spans="1:40" ht="12.75" customHeight="1" x14ac:dyDescent="0.3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82</v>
      </c>
      <c r="P254" s="247" t="s">
        <v>500</v>
      </c>
      <c r="Q254" s="240" t="s">
        <v>82</v>
      </c>
      <c r="R254" s="247" t="s">
        <v>85</v>
      </c>
      <c r="S254" s="240" t="s">
        <v>82</v>
      </c>
      <c r="T254" s="247"/>
      <c r="U254" s="240" t="s">
        <v>82</v>
      </c>
      <c r="V254" s="247" t="s">
        <v>86</v>
      </c>
      <c r="W254" s="240"/>
      <c r="X254" s="247"/>
      <c r="Y254" s="240" t="s">
        <v>82</v>
      </c>
      <c r="Z254" s="247"/>
      <c r="AA254" s="240" t="s">
        <v>82</v>
      </c>
      <c r="AB254" s="247"/>
      <c r="AC254" s="240" t="s">
        <v>82</v>
      </c>
      <c r="AD254" s="247" t="s">
        <v>492</v>
      </c>
      <c r="AE254" s="240" t="s">
        <v>276</v>
      </c>
      <c r="AF254" s="247"/>
      <c r="AG254" s="240" t="s">
        <v>82</v>
      </c>
      <c r="AH254" s="247" t="s">
        <v>492</v>
      </c>
      <c r="AI254" s="240" t="s">
        <v>82</v>
      </c>
      <c r="AJ254" s="247" t="s">
        <v>88</v>
      </c>
      <c r="AK254" s="240" t="s">
        <v>82</v>
      </c>
      <c r="AL254" s="247"/>
      <c r="AM254" s="240"/>
      <c r="AN254" s="247"/>
    </row>
    <row r="255" spans="1:40" ht="12.75" customHeight="1" x14ac:dyDescent="0.3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278</v>
      </c>
      <c r="P255" s="159"/>
      <c r="Q255" s="89" t="s">
        <v>278</v>
      </c>
      <c r="R255" s="159"/>
      <c r="S255" s="89" t="s">
        <v>278</v>
      </c>
      <c r="T255" s="159"/>
      <c r="U255" s="89" t="s">
        <v>278</v>
      </c>
      <c r="V255" s="159"/>
      <c r="W255" s="89"/>
      <c r="X255" s="159"/>
      <c r="Y255" s="89" t="s">
        <v>278</v>
      </c>
      <c r="Z255" s="159"/>
      <c r="AA255" s="89" t="s">
        <v>278</v>
      </c>
      <c r="AB255" s="159"/>
      <c r="AC255" s="89" t="s">
        <v>278</v>
      </c>
      <c r="AD255" s="159" t="s">
        <v>492</v>
      </c>
      <c r="AE255" s="89" t="s">
        <v>277</v>
      </c>
      <c r="AF255" s="159"/>
      <c r="AG255" s="89" t="s">
        <v>278</v>
      </c>
      <c r="AH255" s="159"/>
      <c r="AI255" s="89" t="s">
        <v>278</v>
      </c>
      <c r="AJ255" s="159"/>
      <c r="AK255" s="89" t="s">
        <v>278</v>
      </c>
      <c r="AL255" s="159" t="s">
        <v>82</v>
      </c>
      <c r="AM255" s="89"/>
      <c r="AN255" s="159"/>
    </row>
    <row r="256" spans="1:40" ht="12.75" customHeight="1" x14ac:dyDescent="0.3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278</v>
      </c>
      <c r="P256" s="159"/>
      <c r="Q256" s="89" t="s">
        <v>278</v>
      </c>
      <c r="R256" s="159"/>
      <c r="S256" s="89" t="s">
        <v>278</v>
      </c>
      <c r="T256" s="159"/>
      <c r="U256" s="89" t="s">
        <v>278</v>
      </c>
      <c r="V256" s="159"/>
      <c r="W256" s="89"/>
      <c r="X256" s="159"/>
      <c r="Y256" s="89" t="s">
        <v>278</v>
      </c>
      <c r="Z256" s="159"/>
      <c r="AA256" s="89" t="s">
        <v>278</v>
      </c>
      <c r="AB256" s="159"/>
      <c r="AC256" s="89" t="s">
        <v>278</v>
      </c>
      <c r="AD256" s="159" t="s">
        <v>492</v>
      </c>
      <c r="AE256" s="89" t="s">
        <v>277</v>
      </c>
      <c r="AF256" s="159"/>
      <c r="AG256" s="89" t="s">
        <v>278</v>
      </c>
      <c r="AH256" s="159"/>
      <c r="AI256" s="89" t="s">
        <v>278</v>
      </c>
      <c r="AJ256" s="159"/>
      <c r="AK256" s="89" t="s">
        <v>278</v>
      </c>
      <c r="AL256" s="159"/>
      <c r="AM256" s="89"/>
      <c r="AN256" s="159"/>
    </row>
    <row r="257" spans="1:40" ht="12.75" customHeight="1" x14ac:dyDescent="0.3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276</v>
      </c>
      <c r="P257" s="159" t="s">
        <v>510</v>
      </c>
      <c r="Q257" s="89" t="s">
        <v>276</v>
      </c>
      <c r="R257" s="159"/>
      <c r="S257" s="89" t="s">
        <v>276</v>
      </c>
      <c r="T257" s="159" t="s">
        <v>85</v>
      </c>
      <c r="U257" s="89" t="s">
        <v>276</v>
      </c>
      <c r="V257" s="159" t="s">
        <v>468</v>
      </c>
      <c r="W257" s="89"/>
      <c r="X257" s="159"/>
      <c r="Y257" s="89" t="s">
        <v>276</v>
      </c>
      <c r="Z257" s="159"/>
      <c r="AA257" s="89" t="s">
        <v>277</v>
      </c>
      <c r="AB257" s="159" t="s">
        <v>88</v>
      </c>
      <c r="AC257" s="89" t="s">
        <v>276</v>
      </c>
      <c r="AD257" s="159" t="s">
        <v>492</v>
      </c>
      <c r="AE257" s="89" t="s">
        <v>539</v>
      </c>
      <c r="AF257" s="159" t="s">
        <v>284</v>
      </c>
      <c r="AG257" s="89" t="s">
        <v>276</v>
      </c>
      <c r="AH257" s="159" t="s">
        <v>87</v>
      </c>
      <c r="AI257" s="89" t="s">
        <v>276</v>
      </c>
      <c r="AJ257" s="159" t="s">
        <v>85</v>
      </c>
      <c r="AK257" s="89" t="s">
        <v>276</v>
      </c>
      <c r="AL257" s="159"/>
      <c r="AM257" s="89"/>
      <c r="AN257" s="159"/>
    </row>
    <row r="258" spans="1:40" ht="12.75" customHeight="1" x14ac:dyDescent="0.3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276</v>
      </c>
      <c r="P258" s="156" t="s">
        <v>281</v>
      </c>
      <c r="Q258" s="87" t="s">
        <v>276</v>
      </c>
      <c r="R258" s="156"/>
      <c r="S258" s="87" t="s">
        <v>276</v>
      </c>
      <c r="T258" s="156"/>
      <c r="U258" s="87" t="s">
        <v>276</v>
      </c>
      <c r="V258" s="156" t="s">
        <v>87</v>
      </c>
      <c r="W258" s="87"/>
      <c r="X258" s="156"/>
      <c r="Y258" s="87" t="s">
        <v>276</v>
      </c>
      <c r="Z258" s="156"/>
      <c r="AA258" s="87" t="s">
        <v>276</v>
      </c>
      <c r="AB258" s="156" t="s">
        <v>277</v>
      </c>
      <c r="AC258" s="87" t="s">
        <v>276</v>
      </c>
      <c r="AD258" s="156" t="s">
        <v>492</v>
      </c>
      <c r="AE258" s="87" t="s">
        <v>82</v>
      </c>
      <c r="AF258" s="156"/>
      <c r="AG258" s="87" t="s">
        <v>276</v>
      </c>
      <c r="AH258" s="156"/>
      <c r="AI258" s="87" t="s">
        <v>276</v>
      </c>
      <c r="AJ258" s="156" t="s">
        <v>85</v>
      </c>
      <c r="AK258" s="87" t="s">
        <v>276</v>
      </c>
      <c r="AL258" s="156"/>
      <c r="AM258" s="87"/>
      <c r="AN258" s="156"/>
    </row>
    <row r="259" spans="1:40" ht="12.75" customHeight="1" x14ac:dyDescent="0.25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276</v>
      </c>
      <c r="P259" s="157" t="s">
        <v>510</v>
      </c>
      <c r="Q259" s="80" t="s">
        <v>276</v>
      </c>
      <c r="R259" s="157"/>
      <c r="S259" s="80" t="s">
        <v>276</v>
      </c>
      <c r="T259" s="157"/>
      <c r="U259" s="80" t="s">
        <v>276</v>
      </c>
      <c r="V259" s="157" t="s">
        <v>18</v>
      </c>
      <c r="W259" s="80"/>
      <c r="X259" s="157"/>
      <c r="Y259" s="80" t="s">
        <v>564</v>
      </c>
      <c r="Z259" s="157" t="s">
        <v>10</v>
      </c>
      <c r="AA259" s="80" t="s">
        <v>276</v>
      </c>
      <c r="AB259" s="157" t="s">
        <v>277</v>
      </c>
      <c r="AC259" s="80" t="s">
        <v>276</v>
      </c>
      <c r="AD259" s="157" t="s">
        <v>492</v>
      </c>
      <c r="AE259" s="80" t="s">
        <v>82</v>
      </c>
      <c r="AF259" s="157" t="s">
        <v>86</v>
      </c>
      <c r="AG259" s="80" t="s">
        <v>276</v>
      </c>
      <c r="AH259" s="157"/>
      <c r="AI259" s="80" t="s">
        <v>276</v>
      </c>
      <c r="AJ259" s="157" t="s">
        <v>85</v>
      </c>
      <c r="AK259" s="80" t="s">
        <v>276</v>
      </c>
      <c r="AL259" s="157"/>
      <c r="AM259" s="80"/>
      <c r="AN259" s="157"/>
    </row>
    <row r="260" spans="1:40" ht="12.75" customHeight="1" x14ac:dyDescent="0.3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277</v>
      </c>
      <c r="P260" s="159" t="s">
        <v>281</v>
      </c>
      <c r="Q260" s="89" t="s">
        <v>277</v>
      </c>
      <c r="R260" s="159"/>
      <c r="S260" s="89" t="s">
        <v>277</v>
      </c>
      <c r="T260" s="159"/>
      <c r="U260" s="89" t="s">
        <v>277</v>
      </c>
      <c r="V260" s="159" t="s">
        <v>684</v>
      </c>
      <c r="W260" s="89"/>
      <c r="X260" s="159"/>
      <c r="Y260" s="89" t="s">
        <v>277</v>
      </c>
      <c r="Z260" s="159" t="s">
        <v>82</v>
      </c>
      <c r="AA260" s="89" t="s">
        <v>277</v>
      </c>
      <c r="AB260" s="159" t="s">
        <v>82</v>
      </c>
      <c r="AC260" s="89" t="s">
        <v>277</v>
      </c>
      <c r="AD260" s="159" t="s">
        <v>492</v>
      </c>
      <c r="AE260" s="89" t="s">
        <v>278</v>
      </c>
      <c r="AF260" s="159"/>
      <c r="AG260" s="89" t="s">
        <v>277</v>
      </c>
      <c r="AH260" s="159"/>
      <c r="AI260" s="89" t="s">
        <v>277</v>
      </c>
      <c r="AJ260" s="159" t="s">
        <v>85</v>
      </c>
      <c r="AK260" s="89" t="s">
        <v>277</v>
      </c>
      <c r="AL260" s="159"/>
      <c r="AM260" s="89"/>
      <c r="AN260" s="159"/>
    </row>
    <row r="261" spans="1:40" ht="12.75" customHeight="1" x14ac:dyDescent="0.25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277</v>
      </c>
      <c r="P261" s="160" t="s">
        <v>281</v>
      </c>
      <c r="Q261" s="101" t="s">
        <v>277</v>
      </c>
      <c r="R261" s="160"/>
      <c r="S261" s="101" t="s">
        <v>277</v>
      </c>
      <c r="T261" s="160"/>
      <c r="U261" s="101" t="s">
        <v>277</v>
      </c>
      <c r="V261" s="160" t="s">
        <v>684</v>
      </c>
      <c r="W261" s="101"/>
      <c r="X261" s="160"/>
      <c r="Y261" s="101" t="s">
        <v>277</v>
      </c>
      <c r="Z261" s="160" t="s">
        <v>82</v>
      </c>
      <c r="AA261" s="101" t="s">
        <v>277</v>
      </c>
      <c r="AB261" s="160" t="s">
        <v>82</v>
      </c>
      <c r="AC261" s="101" t="s">
        <v>277</v>
      </c>
      <c r="AD261" s="160" t="s">
        <v>492</v>
      </c>
      <c r="AE261" s="101" t="s">
        <v>278</v>
      </c>
      <c r="AF261" s="160"/>
      <c r="AG261" s="101" t="s">
        <v>277</v>
      </c>
      <c r="AH261" s="160"/>
      <c r="AI261" s="101" t="s">
        <v>277</v>
      </c>
      <c r="AJ261" s="160" t="s">
        <v>87</v>
      </c>
      <c r="AK261" s="101" t="s">
        <v>277</v>
      </c>
      <c r="AL261" s="160"/>
      <c r="AM261" s="101"/>
      <c r="AN261" s="160"/>
    </row>
    <row r="262" spans="1:40" ht="12.75" customHeight="1" x14ac:dyDescent="0.25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82</v>
      </c>
      <c r="P262" s="160" t="s">
        <v>281</v>
      </c>
      <c r="Q262" s="101" t="s">
        <v>82</v>
      </c>
      <c r="R262" s="160"/>
      <c r="S262" s="101" t="s">
        <v>82</v>
      </c>
      <c r="T262" s="160"/>
      <c r="U262" s="101" t="s">
        <v>82</v>
      </c>
      <c r="V262" s="160" t="s">
        <v>684</v>
      </c>
      <c r="W262" s="101"/>
      <c r="X262" s="160"/>
      <c r="Y262" s="101" t="s">
        <v>82</v>
      </c>
      <c r="Z262" s="160" t="s">
        <v>492</v>
      </c>
      <c r="AA262" s="101" t="s">
        <v>82</v>
      </c>
      <c r="AB262" s="160"/>
      <c r="AC262" s="101" t="s">
        <v>82</v>
      </c>
      <c r="AD262" s="160" t="s">
        <v>492</v>
      </c>
      <c r="AE262" s="101" t="s">
        <v>276</v>
      </c>
      <c r="AF262" s="160" t="s">
        <v>86</v>
      </c>
      <c r="AG262" s="101" t="s">
        <v>82</v>
      </c>
      <c r="AH262" s="160"/>
      <c r="AI262" s="101" t="s">
        <v>82</v>
      </c>
      <c r="AJ262" s="160" t="s">
        <v>281</v>
      </c>
      <c r="AK262" s="101" t="s">
        <v>82</v>
      </c>
      <c r="AL262" s="160"/>
      <c r="AM262" s="101"/>
      <c r="AN262" s="160"/>
    </row>
    <row r="263" spans="1:40" ht="12.75" customHeight="1" x14ac:dyDescent="0.3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82</v>
      </c>
      <c r="P263" s="159" t="s">
        <v>500</v>
      </c>
      <c r="Q263" s="89" t="s">
        <v>82</v>
      </c>
      <c r="R263" s="159"/>
      <c r="S263" s="89" t="s">
        <v>82</v>
      </c>
      <c r="T263" s="159"/>
      <c r="U263" s="89" t="s">
        <v>82</v>
      </c>
      <c r="V263" s="159"/>
      <c r="W263" s="89"/>
      <c r="X263" s="159"/>
      <c r="Y263" s="89" t="s">
        <v>82</v>
      </c>
      <c r="Z263" s="159" t="s">
        <v>492</v>
      </c>
      <c r="AA263" s="89" t="s">
        <v>82</v>
      </c>
      <c r="AB263" s="159"/>
      <c r="AC263" s="89" t="s">
        <v>82</v>
      </c>
      <c r="AD263" s="159" t="s">
        <v>492</v>
      </c>
      <c r="AE263" s="89" t="s">
        <v>276</v>
      </c>
      <c r="AF263" s="159" t="s">
        <v>86</v>
      </c>
      <c r="AG263" s="89" t="s">
        <v>82</v>
      </c>
      <c r="AH263" s="159" t="s">
        <v>87</v>
      </c>
      <c r="AI263" s="89" t="s">
        <v>82</v>
      </c>
      <c r="AJ263" s="159" t="s">
        <v>281</v>
      </c>
      <c r="AK263" s="89" t="s">
        <v>82</v>
      </c>
      <c r="AL263" s="159"/>
      <c r="AM263" s="89"/>
      <c r="AN263" s="159"/>
    </row>
    <row r="264" spans="1:40" ht="12.75" customHeight="1" x14ac:dyDescent="0.25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278</v>
      </c>
      <c r="P264" s="160"/>
      <c r="Q264" s="101" t="s">
        <v>278</v>
      </c>
      <c r="R264" s="160"/>
      <c r="S264" s="101" t="s">
        <v>278</v>
      </c>
      <c r="T264" s="160"/>
      <c r="U264" s="101" t="s">
        <v>278</v>
      </c>
      <c r="V264" s="160"/>
      <c r="W264" s="101"/>
      <c r="X264" s="160"/>
      <c r="Y264" s="101" t="s">
        <v>278</v>
      </c>
      <c r="Z264" s="160" t="s">
        <v>492</v>
      </c>
      <c r="AA264" s="101" t="s">
        <v>278</v>
      </c>
      <c r="AB264" s="160"/>
      <c r="AC264" s="101" t="s">
        <v>278</v>
      </c>
      <c r="AD264" s="160" t="s">
        <v>492</v>
      </c>
      <c r="AE264" s="101" t="s">
        <v>277</v>
      </c>
      <c r="AF264" s="160" t="s">
        <v>86</v>
      </c>
      <c r="AG264" s="101" t="s">
        <v>278</v>
      </c>
      <c r="AH264" s="160"/>
      <c r="AI264" s="101" t="s">
        <v>278</v>
      </c>
      <c r="AJ264" s="160"/>
      <c r="AK264" s="101" t="s">
        <v>278</v>
      </c>
      <c r="AL264" s="160"/>
      <c r="AM264" s="101"/>
      <c r="AN264" s="160"/>
    </row>
    <row r="265" spans="1:40" ht="12.75" customHeight="1" x14ac:dyDescent="0.3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278</v>
      </c>
      <c r="P265" s="156"/>
      <c r="Q265" s="87" t="s">
        <v>278</v>
      </c>
      <c r="R265" s="156"/>
      <c r="S265" s="87" t="s">
        <v>278</v>
      </c>
      <c r="T265" s="156"/>
      <c r="U265" s="87" t="s">
        <v>278</v>
      </c>
      <c r="V265" s="156"/>
      <c r="W265" s="87"/>
      <c r="X265" s="156"/>
      <c r="Y265" s="87" t="s">
        <v>278</v>
      </c>
      <c r="Z265" s="156"/>
      <c r="AA265" s="87" t="s">
        <v>278</v>
      </c>
      <c r="AB265" s="156"/>
      <c r="AC265" s="87" t="s">
        <v>278</v>
      </c>
      <c r="AD265" s="156" t="s">
        <v>492</v>
      </c>
      <c r="AE265" s="87" t="s">
        <v>277</v>
      </c>
      <c r="AF265" s="156" t="s">
        <v>86</v>
      </c>
      <c r="AG265" s="87" t="s">
        <v>278</v>
      </c>
      <c r="AH265" s="156"/>
      <c r="AI265" s="87" t="s">
        <v>278</v>
      </c>
      <c r="AJ265" s="156"/>
      <c r="AK265" s="87" t="s">
        <v>278</v>
      </c>
      <c r="AL265" s="156"/>
      <c r="AM265" s="87"/>
      <c r="AN265" s="156"/>
    </row>
    <row r="266" spans="1:40" ht="12.75" customHeight="1" x14ac:dyDescent="0.25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278</v>
      </c>
      <c r="P266" s="157"/>
      <c r="Q266" s="80" t="s">
        <v>278</v>
      </c>
      <c r="R266" s="157"/>
      <c r="S266" s="80" t="s">
        <v>278</v>
      </c>
      <c r="T266" s="157"/>
      <c r="U266" s="80" t="s">
        <v>278</v>
      </c>
      <c r="V266" s="157"/>
      <c r="W266" s="80"/>
      <c r="X266" s="157"/>
      <c r="Y266" s="80" t="s">
        <v>278</v>
      </c>
      <c r="Z266" s="157"/>
      <c r="AA266" s="80" t="s">
        <v>278</v>
      </c>
      <c r="AB266" s="157"/>
      <c r="AC266" s="80" t="s">
        <v>278</v>
      </c>
      <c r="AD266" s="157" t="s">
        <v>492</v>
      </c>
      <c r="AE266" s="80" t="s">
        <v>277</v>
      </c>
      <c r="AF266" s="157"/>
      <c r="AG266" s="80" t="s">
        <v>278</v>
      </c>
      <c r="AH266" s="157"/>
      <c r="AI266" s="80" t="s">
        <v>278</v>
      </c>
      <c r="AJ266" s="157"/>
      <c r="AK266" s="80" t="s">
        <v>278</v>
      </c>
      <c r="AL266" s="157"/>
      <c r="AM266" s="80"/>
      <c r="AN266" s="157"/>
    </row>
    <row r="267" spans="1:40" ht="12.75" customHeight="1" x14ac:dyDescent="0.3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278</v>
      </c>
      <c r="P267" s="159"/>
      <c r="Q267" s="89" t="s">
        <v>298</v>
      </c>
      <c r="R267" s="159" t="s">
        <v>287</v>
      </c>
      <c r="S267" s="89" t="s">
        <v>83</v>
      </c>
      <c r="T267" s="159" t="s">
        <v>280</v>
      </c>
      <c r="U267" s="89" t="s">
        <v>83</v>
      </c>
      <c r="V267" s="159" t="s">
        <v>90</v>
      </c>
      <c r="W267" s="89"/>
      <c r="X267" s="159"/>
      <c r="Y267" s="89" t="s">
        <v>278</v>
      </c>
      <c r="Z267" s="159"/>
      <c r="AA267" s="89" t="s">
        <v>278</v>
      </c>
      <c r="AB267" s="159"/>
      <c r="AC267" s="89" t="s">
        <v>278</v>
      </c>
      <c r="AD267" s="159" t="s">
        <v>492</v>
      </c>
      <c r="AE267" s="89" t="s">
        <v>82</v>
      </c>
      <c r="AF267" s="159"/>
      <c r="AG267" s="89" t="s">
        <v>278</v>
      </c>
      <c r="AH267" s="159"/>
      <c r="AI267" s="89" t="s">
        <v>83</v>
      </c>
      <c r="AJ267" s="159" t="s">
        <v>281</v>
      </c>
      <c r="AK267" s="89" t="s">
        <v>83</v>
      </c>
      <c r="AL267" s="159" t="s">
        <v>85</v>
      </c>
      <c r="AM267" s="89"/>
      <c r="AN267" s="159"/>
    </row>
    <row r="268" spans="1:40" ht="12.75" customHeight="1" x14ac:dyDescent="0.25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278</v>
      </c>
      <c r="P268" s="160"/>
      <c r="Q268" s="101" t="s">
        <v>298</v>
      </c>
      <c r="R268" s="160" t="s">
        <v>287</v>
      </c>
      <c r="S268" s="101" t="s">
        <v>83</v>
      </c>
      <c r="T268" s="160" t="s">
        <v>280</v>
      </c>
      <c r="U268" s="101" t="s">
        <v>83</v>
      </c>
      <c r="V268" s="160" t="s">
        <v>90</v>
      </c>
      <c r="W268" s="101"/>
      <c r="X268" s="160"/>
      <c r="Y268" s="101" t="s">
        <v>278</v>
      </c>
      <c r="Z268" s="160"/>
      <c r="AA268" s="101" t="s">
        <v>278</v>
      </c>
      <c r="AB268" s="160"/>
      <c r="AC268" s="101" t="s">
        <v>278</v>
      </c>
      <c r="AD268" s="160" t="s">
        <v>492</v>
      </c>
      <c r="AE268" s="101" t="s">
        <v>82</v>
      </c>
      <c r="AF268" s="160"/>
      <c r="AG268" s="101" t="s">
        <v>278</v>
      </c>
      <c r="AH268" s="160" t="s">
        <v>298</v>
      </c>
      <c r="AI268" s="101" t="s">
        <v>83</v>
      </c>
      <c r="AJ268" s="160" t="s">
        <v>281</v>
      </c>
      <c r="AK268" s="101" t="s">
        <v>83</v>
      </c>
      <c r="AL268" s="160" t="s">
        <v>85</v>
      </c>
      <c r="AM268" s="101"/>
      <c r="AN268" s="160"/>
    </row>
    <row r="269" spans="1:40" ht="12.75" customHeight="1" x14ac:dyDescent="0.25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83</v>
      </c>
      <c r="P269" s="160" t="s">
        <v>281</v>
      </c>
      <c r="Q269" s="101" t="s">
        <v>298</v>
      </c>
      <c r="R269" s="160" t="s">
        <v>278</v>
      </c>
      <c r="S269" s="101" t="s">
        <v>83</v>
      </c>
      <c r="T269" s="160" t="s">
        <v>280</v>
      </c>
      <c r="U269" s="101" t="s">
        <v>83</v>
      </c>
      <c r="V269" s="160" t="s">
        <v>90</v>
      </c>
      <c r="W269" s="101"/>
      <c r="X269" s="160"/>
      <c r="Y269" s="101" t="s">
        <v>282</v>
      </c>
      <c r="Z269" s="160"/>
      <c r="AA269" s="101" t="s">
        <v>282</v>
      </c>
      <c r="AB269" s="160" t="s">
        <v>90</v>
      </c>
      <c r="AC269" s="101" t="s">
        <v>83</v>
      </c>
      <c r="AD269" s="160" t="s">
        <v>281</v>
      </c>
      <c r="AE269" s="101" t="s">
        <v>278</v>
      </c>
      <c r="AF269" s="160"/>
      <c r="AG269" s="101" t="s">
        <v>298</v>
      </c>
      <c r="AH269" s="160" t="s">
        <v>90</v>
      </c>
      <c r="AI269" s="101" t="s">
        <v>83</v>
      </c>
      <c r="AJ269" s="160" t="s">
        <v>281</v>
      </c>
      <c r="AK269" s="101" t="s">
        <v>83</v>
      </c>
      <c r="AL269" s="160" t="s">
        <v>88</v>
      </c>
      <c r="AM269" s="101"/>
      <c r="AN269" s="160"/>
    </row>
    <row r="270" spans="1:40" ht="12.75" customHeight="1" x14ac:dyDescent="0.3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83</v>
      </c>
      <c r="P270" s="159" t="s">
        <v>281</v>
      </c>
      <c r="Q270" s="89" t="s">
        <v>298</v>
      </c>
      <c r="R270" s="159" t="s">
        <v>278</v>
      </c>
      <c r="S270" s="89" t="s">
        <v>278</v>
      </c>
      <c r="T270" s="159"/>
      <c r="U270" s="89" t="s">
        <v>278</v>
      </c>
      <c r="V270" s="159"/>
      <c r="W270" s="89"/>
      <c r="X270" s="159"/>
      <c r="Y270" s="89" t="s">
        <v>282</v>
      </c>
      <c r="Z270" s="159" t="s">
        <v>287</v>
      </c>
      <c r="AA270" s="89" t="s">
        <v>282</v>
      </c>
      <c r="AB270" s="159" t="s">
        <v>90</v>
      </c>
      <c r="AC270" s="89" t="s">
        <v>83</v>
      </c>
      <c r="AD270" s="159" t="s">
        <v>281</v>
      </c>
      <c r="AE270" s="89" t="s">
        <v>278</v>
      </c>
      <c r="AF270" s="159"/>
      <c r="AG270" s="89" t="s">
        <v>298</v>
      </c>
      <c r="AH270" s="159" t="s">
        <v>90</v>
      </c>
      <c r="AI270" s="89" t="s">
        <v>278</v>
      </c>
      <c r="AJ270" s="159"/>
      <c r="AK270" s="89" t="s">
        <v>278</v>
      </c>
      <c r="AL270" s="159"/>
      <c r="AM270" s="89"/>
      <c r="AN270" s="159"/>
    </row>
    <row r="271" spans="1:40" ht="12.75" customHeight="1" x14ac:dyDescent="0.25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83</v>
      </c>
      <c r="P271" s="160" t="s">
        <v>281</v>
      </c>
      <c r="Q271" s="101" t="s">
        <v>298</v>
      </c>
      <c r="R271" s="160" t="s">
        <v>287</v>
      </c>
      <c r="S271" s="101" t="s">
        <v>278</v>
      </c>
      <c r="T271" s="160"/>
      <c r="U271" s="101" t="s">
        <v>278</v>
      </c>
      <c r="V271" s="160"/>
      <c r="W271" s="101"/>
      <c r="X271" s="160"/>
      <c r="Y271" s="101" t="s">
        <v>282</v>
      </c>
      <c r="Z271" s="160" t="s">
        <v>84</v>
      </c>
      <c r="AA271" s="101" t="s">
        <v>282</v>
      </c>
      <c r="AB271" s="160" t="s">
        <v>90</v>
      </c>
      <c r="AC271" s="101" t="s">
        <v>83</v>
      </c>
      <c r="AD271" s="160" t="s">
        <v>492</v>
      </c>
      <c r="AE271" s="101" t="s">
        <v>276</v>
      </c>
      <c r="AF271" s="160" t="s">
        <v>84</v>
      </c>
      <c r="AG271" s="101" t="s">
        <v>298</v>
      </c>
      <c r="AH271" s="160" t="s">
        <v>278</v>
      </c>
      <c r="AI271" s="101" t="s">
        <v>278</v>
      </c>
      <c r="AJ271" s="160"/>
      <c r="AK271" s="101" t="s">
        <v>278</v>
      </c>
      <c r="AL271" s="160"/>
      <c r="AM271" s="101"/>
      <c r="AN271" s="160"/>
    </row>
    <row r="272" spans="1:40" ht="12.75" customHeight="1" x14ac:dyDescent="0.3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278</v>
      </c>
      <c r="P272" s="156"/>
      <c r="Q272" s="87" t="s">
        <v>278</v>
      </c>
      <c r="R272" s="156"/>
      <c r="S272" s="87" t="s">
        <v>278</v>
      </c>
      <c r="T272" s="156"/>
      <c r="U272" s="87" t="s">
        <v>278</v>
      </c>
      <c r="V272" s="156"/>
      <c r="W272" s="87"/>
      <c r="X272" s="156"/>
      <c r="Y272" s="87" t="s">
        <v>278</v>
      </c>
      <c r="Z272" s="156"/>
      <c r="AA272" s="87" t="s">
        <v>278</v>
      </c>
      <c r="AB272" s="156"/>
      <c r="AC272" s="87" t="s">
        <v>278</v>
      </c>
      <c r="AD272" s="156" t="s">
        <v>492</v>
      </c>
      <c r="AE272" s="87" t="s">
        <v>276</v>
      </c>
      <c r="AF272" s="156"/>
      <c r="AG272" s="87" t="s">
        <v>278</v>
      </c>
      <c r="AH272" s="156"/>
      <c r="AI272" s="87" t="s">
        <v>278</v>
      </c>
      <c r="AJ272" s="156"/>
      <c r="AK272" s="87" t="s">
        <v>278</v>
      </c>
      <c r="AL272" s="156"/>
      <c r="AM272" s="87"/>
      <c r="AN272" s="156"/>
    </row>
    <row r="273" spans="1:40" ht="12.75" customHeight="1" x14ac:dyDescent="0.3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278</v>
      </c>
      <c r="P273" s="157"/>
      <c r="Q273" s="80" t="s">
        <v>278</v>
      </c>
      <c r="R273" s="157"/>
      <c r="S273" s="80" t="s">
        <v>278</v>
      </c>
      <c r="T273" s="157"/>
      <c r="U273" s="80" t="s">
        <v>278</v>
      </c>
      <c r="V273" s="157"/>
      <c r="W273" s="80"/>
      <c r="X273" s="157"/>
      <c r="Y273" s="80" t="s">
        <v>278</v>
      </c>
      <c r="Z273" s="157"/>
      <c r="AA273" s="80" t="s">
        <v>278</v>
      </c>
      <c r="AB273" s="157"/>
      <c r="AC273" s="80" t="s">
        <v>278</v>
      </c>
      <c r="AD273" s="157" t="s">
        <v>492</v>
      </c>
      <c r="AE273" s="80" t="s">
        <v>276</v>
      </c>
      <c r="AF273" s="157"/>
      <c r="AG273" s="80" t="s">
        <v>278</v>
      </c>
      <c r="AH273" s="157"/>
      <c r="AI273" s="80" t="s">
        <v>278</v>
      </c>
      <c r="AJ273" s="157"/>
      <c r="AK273" s="80" t="s">
        <v>278</v>
      </c>
      <c r="AL273" s="157"/>
      <c r="AM273" s="80"/>
      <c r="AN273" s="157"/>
    </row>
    <row r="274" spans="1:40" ht="12.75" customHeight="1" x14ac:dyDescent="0.3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276</v>
      </c>
      <c r="P274" s="159" t="s">
        <v>84</v>
      </c>
      <c r="Q274" s="89" t="s">
        <v>276</v>
      </c>
      <c r="R274" s="159"/>
      <c r="S274" s="89" t="s">
        <v>276</v>
      </c>
      <c r="T274" s="159"/>
      <c r="U274" s="89" t="s">
        <v>276</v>
      </c>
      <c r="V274" s="159" t="s">
        <v>684</v>
      </c>
      <c r="W274" s="89"/>
      <c r="X274" s="159"/>
      <c r="Y274" s="89" t="s">
        <v>276</v>
      </c>
      <c r="Z274" s="159"/>
      <c r="AA274" s="89" t="s">
        <v>276</v>
      </c>
      <c r="AB274" s="159" t="s">
        <v>82</v>
      </c>
      <c r="AC274" s="89" t="s">
        <v>276</v>
      </c>
      <c r="AD274" s="159" t="s">
        <v>492</v>
      </c>
      <c r="AE274" s="89" t="s">
        <v>276</v>
      </c>
      <c r="AF274" s="159"/>
      <c r="AG274" s="89" t="s">
        <v>276</v>
      </c>
      <c r="AH274" s="159"/>
      <c r="AI274" s="89" t="s">
        <v>276</v>
      </c>
      <c r="AJ274" s="159" t="s">
        <v>84</v>
      </c>
      <c r="AK274" s="89" t="s">
        <v>276</v>
      </c>
      <c r="AL274" s="159"/>
      <c r="AM274" s="89"/>
      <c r="AN274" s="159"/>
    </row>
    <row r="275" spans="1:40" ht="12.75" customHeight="1" x14ac:dyDescent="0.25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276</v>
      </c>
      <c r="P275" s="160" t="s">
        <v>500</v>
      </c>
      <c r="Q275" s="101" t="s">
        <v>276</v>
      </c>
      <c r="R275" s="160"/>
      <c r="S275" s="101" t="s">
        <v>276</v>
      </c>
      <c r="T275" s="160"/>
      <c r="U275" s="101" t="s">
        <v>276</v>
      </c>
      <c r="V275" s="160" t="s">
        <v>468</v>
      </c>
      <c r="W275" s="101"/>
      <c r="X275" s="160"/>
      <c r="Y275" s="101" t="s">
        <v>276</v>
      </c>
      <c r="Z275" s="160" t="s">
        <v>10</v>
      </c>
      <c r="AA275" s="101" t="s">
        <v>276</v>
      </c>
      <c r="AB275" s="160" t="s">
        <v>82</v>
      </c>
      <c r="AC275" s="101" t="s">
        <v>276</v>
      </c>
      <c r="AD275" s="160" t="s">
        <v>492</v>
      </c>
      <c r="AE275" s="101" t="s">
        <v>276</v>
      </c>
      <c r="AF275" s="160"/>
      <c r="AG275" s="101" t="s">
        <v>276</v>
      </c>
      <c r="AH275" s="160"/>
      <c r="AI275" s="101" t="s">
        <v>276</v>
      </c>
      <c r="AJ275" s="160" t="s">
        <v>484</v>
      </c>
      <c r="AK275" s="101" t="s">
        <v>276</v>
      </c>
      <c r="AL275" s="160"/>
      <c r="AM275" s="101"/>
      <c r="AN275" s="160"/>
    </row>
    <row r="276" spans="1:40" ht="12.75" customHeight="1" x14ac:dyDescent="0.25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277</v>
      </c>
      <c r="P276" s="160" t="s">
        <v>84</v>
      </c>
      <c r="Q276" s="101" t="s">
        <v>277</v>
      </c>
      <c r="R276" s="160" t="s">
        <v>16</v>
      </c>
      <c r="S276" s="101" t="s">
        <v>277</v>
      </c>
      <c r="T276" s="160"/>
      <c r="U276" s="101" t="s">
        <v>277</v>
      </c>
      <c r="V276" s="160" t="s">
        <v>85</v>
      </c>
      <c r="W276" s="101"/>
      <c r="X276" s="160"/>
      <c r="Y276" s="101" t="s">
        <v>277</v>
      </c>
      <c r="Z276" s="160"/>
      <c r="AA276" s="101" t="s">
        <v>277</v>
      </c>
      <c r="AB276" s="160" t="s">
        <v>85</v>
      </c>
      <c r="AC276" s="101" t="s">
        <v>277</v>
      </c>
      <c r="AD276" s="160" t="s">
        <v>492</v>
      </c>
      <c r="AE276" s="101" t="s">
        <v>277</v>
      </c>
      <c r="AF276" s="160"/>
      <c r="AG276" s="101" t="s">
        <v>277</v>
      </c>
      <c r="AH276" s="160"/>
      <c r="AI276" s="101" t="s">
        <v>277</v>
      </c>
      <c r="AJ276" s="160"/>
      <c r="AK276" s="101" t="s">
        <v>277</v>
      </c>
      <c r="AL276" s="160"/>
      <c r="AM276" s="101"/>
      <c r="AN276" s="160"/>
    </row>
    <row r="277" spans="1:40" ht="12.75" customHeight="1" x14ac:dyDescent="0.3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277</v>
      </c>
      <c r="P277" s="159"/>
      <c r="Q277" s="89" t="s">
        <v>277</v>
      </c>
      <c r="R277" s="159" t="s">
        <v>492</v>
      </c>
      <c r="S277" s="89" t="s">
        <v>277</v>
      </c>
      <c r="T277" s="159"/>
      <c r="U277" s="89" t="s">
        <v>277</v>
      </c>
      <c r="V277" s="159" t="s">
        <v>87</v>
      </c>
      <c r="W277" s="89"/>
      <c r="X277" s="159"/>
      <c r="Y277" s="89" t="s">
        <v>277</v>
      </c>
      <c r="Z277" s="159"/>
      <c r="AA277" s="89" t="s">
        <v>277</v>
      </c>
      <c r="AB277" s="159" t="s">
        <v>85</v>
      </c>
      <c r="AC277" s="89" t="s">
        <v>277</v>
      </c>
      <c r="AD277" s="159" t="s">
        <v>492</v>
      </c>
      <c r="AE277" s="89" t="s">
        <v>277</v>
      </c>
      <c r="AF277" s="159"/>
      <c r="AG277" s="89" t="s">
        <v>277</v>
      </c>
      <c r="AH277" s="159" t="s">
        <v>492</v>
      </c>
      <c r="AI277" s="89" t="s">
        <v>277</v>
      </c>
      <c r="AJ277" s="159"/>
      <c r="AK277" s="89" t="s">
        <v>277</v>
      </c>
      <c r="AL277" s="159" t="s">
        <v>492</v>
      </c>
      <c r="AM277" s="89"/>
      <c r="AN277" s="159"/>
    </row>
    <row r="278" spans="1:40" ht="12.75" customHeight="1" x14ac:dyDescent="0.25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82</v>
      </c>
      <c r="P278" s="160"/>
      <c r="Q278" s="101" t="s">
        <v>82</v>
      </c>
      <c r="R278" s="160"/>
      <c r="S278" s="101" t="s">
        <v>82</v>
      </c>
      <c r="T278" s="160" t="s">
        <v>88</v>
      </c>
      <c r="U278" s="101" t="s">
        <v>82</v>
      </c>
      <c r="V278" s="160" t="s">
        <v>665</v>
      </c>
      <c r="W278" s="101"/>
      <c r="X278" s="160"/>
      <c r="Y278" s="101" t="s">
        <v>82</v>
      </c>
      <c r="Z278" s="160"/>
      <c r="AA278" s="101" t="s">
        <v>82</v>
      </c>
      <c r="AB278" s="160"/>
      <c r="AC278" s="101" t="s">
        <v>82</v>
      </c>
      <c r="AD278" s="160" t="s">
        <v>492</v>
      </c>
      <c r="AE278" s="101" t="s">
        <v>82</v>
      </c>
      <c r="AF278" s="160" t="s">
        <v>277</v>
      </c>
      <c r="AG278" s="101" t="s">
        <v>82</v>
      </c>
      <c r="AH278" s="160" t="s">
        <v>85</v>
      </c>
      <c r="AI278" s="101" t="s">
        <v>82</v>
      </c>
      <c r="AJ278" s="160"/>
      <c r="AK278" s="101" t="s">
        <v>82</v>
      </c>
      <c r="AL278" s="160"/>
      <c r="AM278" s="101"/>
      <c r="AN278" s="160"/>
    </row>
    <row r="279" spans="1:40" ht="12.75" customHeight="1" x14ac:dyDescent="0.3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82</v>
      </c>
      <c r="P279" s="156"/>
      <c r="Q279" s="87" t="s">
        <v>82</v>
      </c>
      <c r="R279" s="156"/>
      <c r="S279" s="87" t="s">
        <v>82</v>
      </c>
      <c r="T279" s="156" t="s">
        <v>22</v>
      </c>
      <c r="U279" s="87" t="s">
        <v>82</v>
      </c>
      <c r="V279" s="156" t="s">
        <v>665</v>
      </c>
      <c r="W279" s="87"/>
      <c r="X279" s="156"/>
      <c r="Y279" s="87" t="s">
        <v>82</v>
      </c>
      <c r="Z279" s="156"/>
      <c r="AA279" s="87" t="s">
        <v>82</v>
      </c>
      <c r="AB279" s="156"/>
      <c r="AC279" s="87" t="s">
        <v>82</v>
      </c>
      <c r="AD279" s="156" t="s">
        <v>492</v>
      </c>
      <c r="AE279" s="87" t="s">
        <v>82</v>
      </c>
      <c r="AF279" s="156"/>
      <c r="AG279" s="87" t="s">
        <v>82</v>
      </c>
      <c r="AH279" s="156"/>
      <c r="AI279" s="87" t="s">
        <v>82</v>
      </c>
      <c r="AJ279" s="156"/>
      <c r="AK279" s="87" t="s">
        <v>82</v>
      </c>
      <c r="AL279" s="156"/>
      <c r="AM279" s="87"/>
      <c r="AN279" s="156"/>
    </row>
    <row r="280" spans="1:40" ht="12.75" customHeight="1" x14ac:dyDescent="0.25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82</v>
      </c>
      <c r="P280" s="157"/>
      <c r="Q280" s="80" t="s">
        <v>82</v>
      </c>
      <c r="R280" s="157"/>
      <c r="S280" s="80" t="s">
        <v>82</v>
      </c>
      <c r="T280" s="157" t="s">
        <v>22</v>
      </c>
      <c r="U280" s="80" t="s">
        <v>82</v>
      </c>
      <c r="V280" s="157" t="s">
        <v>665</v>
      </c>
      <c r="W280" s="80"/>
      <c r="X280" s="157"/>
      <c r="Y280" s="80" t="s">
        <v>82</v>
      </c>
      <c r="Z280" s="157"/>
      <c r="AA280" s="80" t="s">
        <v>82</v>
      </c>
      <c r="AB280" s="157"/>
      <c r="AC280" s="80" t="s">
        <v>82</v>
      </c>
      <c r="AD280" s="157" t="s">
        <v>492</v>
      </c>
      <c r="AE280" s="80" t="s">
        <v>82</v>
      </c>
      <c r="AF280" s="157"/>
      <c r="AG280" s="80" t="s">
        <v>82</v>
      </c>
      <c r="AH280" s="157"/>
      <c r="AI280" s="80" t="s">
        <v>82</v>
      </c>
      <c r="AJ280" s="157"/>
      <c r="AK280" s="80" t="s">
        <v>82</v>
      </c>
      <c r="AL280" s="157"/>
      <c r="AM280" s="80"/>
      <c r="AN280" s="157"/>
    </row>
    <row r="281" spans="1:40" ht="12.75" customHeight="1" x14ac:dyDescent="0.3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722</v>
      </c>
      <c r="M281" s="89" t="s">
        <v>82</v>
      </c>
      <c r="N281" s="159" t="s">
        <v>701</v>
      </c>
      <c r="O281" s="89" t="s">
        <v>278</v>
      </c>
      <c r="P281" s="159"/>
      <c r="Q281" s="89" t="s">
        <v>278</v>
      </c>
      <c r="R281" s="159"/>
      <c r="S281" s="89" t="s">
        <v>278</v>
      </c>
      <c r="T281" s="159"/>
      <c r="U281" s="89" t="s">
        <v>278</v>
      </c>
      <c r="V281" s="159"/>
      <c r="W281" s="89"/>
      <c r="X281" s="159"/>
      <c r="Y281" s="89" t="s">
        <v>278</v>
      </c>
      <c r="Z281" s="159"/>
      <c r="AA281" s="89" t="s">
        <v>278</v>
      </c>
      <c r="AB281" s="159"/>
      <c r="AC281" s="89" t="s">
        <v>278</v>
      </c>
      <c r="AD281" s="159" t="s">
        <v>492</v>
      </c>
      <c r="AE281" s="89" t="s">
        <v>278</v>
      </c>
      <c r="AF281" s="159"/>
      <c r="AG281" s="89" t="s">
        <v>278</v>
      </c>
      <c r="AH281" s="159"/>
      <c r="AI281" s="89" t="s">
        <v>278</v>
      </c>
      <c r="AJ281" s="159"/>
      <c r="AK281" s="89" t="s">
        <v>278</v>
      </c>
      <c r="AL281" s="159"/>
      <c r="AM281" s="89"/>
      <c r="AN281" s="159"/>
    </row>
    <row r="282" spans="1:40" ht="12.75" customHeight="1" x14ac:dyDescent="0.3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 t="s">
        <v>591</v>
      </c>
      <c r="M282" s="89" t="s">
        <v>82</v>
      </c>
      <c r="N282" s="159" t="s">
        <v>500</v>
      </c>
      <c r="O282" s="89" t="s">
        <v>278</v>
      </c>
      <c r="P282" s="159"/>
      <c r="Q282" s="89" t="s">
        <v>278</v>
      </c>
      <c r="R282" s="159"/>
      <c r="S282" s="89" t="s">
        <v>278</v>
      </c>
      <c r="T282" s="159"/>
      <c r="U282" s="89" t="s">
        <v>278</v>
      </c>
      <c r="V282" s="159"/>
      <c r="W282" s="89"/>
      <c r="X282" s="159"/>
      <c r="Y282" s="89" t="s">
        <v>278</v>
      </c>
      <c r="Z282" s="159"/>
      <c r="AA282" s="89" t="s">
        <v>278</v>
      </c>
      <c r="AB282" s="159"/>
      <c r="AC282" s="89" t="s">
        <v>278</v>
      </c>
      <c r="AD282" s="159" t="s">
        <v>492</v>
      </c>
      <c r="AE282" s="89" t="s">
        <v>278</v>
      </c>
      <c r="AF282" s="159"/>
      <c r="AG282" s="89" t="s">
        <v>278</v>
      </c>
      <c r="AH282" s="159"/>
      <c r="AI282" s="89" t="s">
        <v>278</v>
      </c>
      <c r="AJ282" s="159"/>
      <c r="AK282" s="89" t="s">
        <v>278</v>
      </c>
      <c r="AL282" s="159"/>
      <c r="AM282" s="89"/>
      <c r="AN282" s="159"/>
    </row>
    <row r="283" spans="1:40" ht="12.75" customHeight="1" thickBot="1" x14ac:dyDescent="0.35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276</v>
      </c>
      <c r="P283" s="163" t="s">
        <v>84</v>
      </c>
      <c r="Q283" s="90" t="s">
        <v>276</v>
      </c>
      <c r="R283" s="163"/>
      <c r="S283" s="90" t="s">
        <v>276</v>
      </c>
      <c r="T283" s="163" t="s">
        <v>280</v>
      </c>
      <c r="U283" s="90" t="s">
        <v>276</v>
      </c>
      <c r="V283" s="163" t="s">
        <v>685</v>
      </c>
      <c r="W283" s="90"/>
      <c r="X283" s="163"/>
      <c r="Y283" s="90" t="s">
        <v>276</v>
      </c>
      <c r="Z283" s="163"/>
      <c r="AA283" s="90" t="s">
        <v>276</v>
      </c>
      <c r="AB283" s="163" t="s">
        <v>712</v>
      </c>
      <c r="AC283" s="90" t="s">
        <v>276</v>
      </c>
      <c r="AD283" s="163" t="s">
        <v>492</v>
      </c>
      <c r="AE283" s="90" t="s">
        <v>276</v>
      </c>
      <c r="AF283" s="163"/>
      <c r="AG283" s="90" t="s">
        <v>276</v>
      </c>
      <c r="AH283" s="163" t="s">
        <v>481</v>
      </c>
      <c r="AI283" s="90" t="s">
        <v>276</v>
      </c>
      <c r="AJ283" s="163"/>
      <c r="AK283" s="90" t="s">
        <v>276</v>
      </c>
      <c r="AL283" s="163" t="s">
        <v>85</v>
      </c>
      <c r="AM283" s="90"/>
      <c r="AN283" s="163"/>
    </row>
    <row r="284" spans="1:40" ht="12.75" customHeight="1" x14ac:dyDescent="0.3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276</v>
      </c>
      <c r="P284" s="151"/>
      <c r="Q284" s="84" t="s">
        <v>276</v>
      </c>
      <c r="R284" s="151"/>
      <c r="S284" s="84" t="s">
        <v>276</v>
      </c>
      <c r="T284" s="151" t="s">
        <v>280</v>
      </c>
      <c r="U284" s="84" t="s">
        <v>276</v>
      </c>
      <c r="V284" s="151" t="s">
        <v>665</v>
      </c>
      <c r="W284" s="84"/>
      <c r="X284" s="151"/>
      <c r="Y284" s="84" t="s">
        <v>276</v>
      </c>
      <c r="Z284" s="151"/>
      <c r="AA284" s="84" t="s">
        <v>276</v>
      </c>
      <c r="AB284" s="151" t="s">
        <v>82</v>
      </c>
      <c r="AC284" s="84" t="s">
        <v>276</v>
      </c>
      <c r="AD284" s="151" t="s">
        <v>492</v>
      </c>
      <c r="AE284" s="84" t="s">
        <v>276</v>
      </c>
      <c r="AF284" s="151"/>
      <c r="AG284" s="84" t="s">
        <v>276</v>
      </c>
      <c r="AH284" s="151"/>
      <c r="AI284" s="84" t="s">
        <v>276</v>
      </c>
      <c r="AJ284" s="151"/>
      <c r="AK284" s="84" t="s">
        <v>276</v>
      </c>
      <c r="AL284" s="151"/>
      <c r="AM284" s="84"/>
      <c r="AN284" s="151"/>
    </row>
    <row r="285" spans="1:40" ht="12.75" customHeight="1" x14ac:dyDescent="0.3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277</v>
      </c>
      <c r="P285" s="151"/>
      <c r="Q285" s="84" t="s">
        <v>277</v>
      </c>
      <c r="R285" s="151"/>
      <c r="S285" s="84" t="s">
        <v>277</v>
      </c>
      <c r="T285" s="151" t="s">
        <v>280</v>
      </c>
      <c r="U285" s="84" t="s">
        <v>277</v>
      </c>
      <c r="V285" s="151" t="s">
        <v>665</v>
      </c>
      <c r="W285" s="84"/>
      <c r="X285" s="151"/>
      <c r="Y285" s="84" t="s">
        <v>277</v>
      </c>
      <c r="Z285" s="151"/>
      <c r="AA285" s="84" t="s">
        <v>277</v>
      </c>
      <c r="AB285" s="151" t="s">
        <v>85</v>
      </c>
      <c r="AC285" s="84" t="s">
        <v>82</v>
      </c>
      <c r="AD285" s="151" t="s">
        <v>492</v>
      </c>
      <c r="AE285" s="84" t="s">
        <v>277</v>
      </c>
      <c r="AF285" s="151"/>
      <c r="AG285" s="84" t="s">
        <v>277</v>
      </c>
      <c r="AH285" s="151" t="s">
        <v>88</v>
      </c>
      <c r="AI285" s="84" t="s">
        <v>277</v>
      </c>
      <c r="AJ285" s="151"/>
      <c r="AK285" s="84" t="s">
        <v>277</v>
      </c>
      <c r="AL285" s="151"/>
      <c r="AM285" s="84"/>
      <c r="AN285" s="151"/>
    </row>
    <row r="286" spans="1:40" ht="12.75" customHeight="1" x14ac:dyDescent="0.3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277</v>
      </c>
      <c r="P286" s="156"/>
      <c r="Q286" s="87" t="s">
        <v>277</v>
      </c>
      <c r="R286" s="156"/>
      <c r="S286" s="87" t="s">
        <v>277</v>
      </c>
      <c r="T286" s="156" t="s">
        <v>22</v>
      </c>
      <c r="U286" s="87" t="s">
        <v>277</v>
      </c>
      <c r="V286" s="156" t="s">
        <v>665</v>
      </c>
      <c r="W286" s="87"/>
      <c r="X286" s="156"/>
      <c r="Y286" s="87" t="s">
        <v>277</v>
      </c>
      <c r="Z286" s="156"/>
      <c r="AA286" s="87" t="s">
        <v>277</v>
      </c>
      <c r="AB286" s="156" t="s">
        <v>82</v>
      </c>
      <c r="AC286" s="87" t="s">
        <v>82</v>
      </c>
      <c r="AD286" s="156" t="s">
        <v>492</v>
      </c>
      <c r="AE286" s="87" t="s">
        <v>277</v>
      </c>
      <c r="AF286" s="156"/>
      <c r="AG286" s="87" t="s">
        <v>277</v>
      </c>
      <c r="AH286" s="156"/>
      <c r="AI286" s="87" t="s">
        <v>277</v>
      </c>
      <c r="AJ286" s="156"/>
      <c r="AK286" s="87" t="s">
        <v>277</v>
      </c>
      <c r="AL286" s="156"/>
      <c r="AM286" s="87"/>
      <c r="AN286" s="156"/>
    </row>
    <row r="287" spans="1:40" ht="12.75" customHeight="1" x14ac:dyDescent="0.25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277</v>
      </c>
      <c r="P287" s="157" t="s">
        <v>502</v>
      </c>
      <c r="Q287" s="80" t="s">
        <v>277</v>
      </c>
      <c r="R287" s="157"/>
      <c r="S287" s="80" t="s">
        <v>277</v>
      </c>
      <c r="T287" s="157"/>
      <c r="U287" s="80" t="s">
        <v>277</v>
      </c>
      <c r="V287" s="157" t="s">
        <v>684</v>
      </c>
      <c r="W287" s="80"/>
      <c r="X287" s="157"/>
      <c r="Y287" s="80" t="s">
        <v>277</v>
      </c>
      <c r="Z287" s="157" t="s">
        <v>22</v>
      </c>
      <c r="AA287" s="80" t="s">
        <v>82</v>
      </c>
      <c r="AB287" s="157" t="s">
        <v>278</v>
      </c>
      <c r="AC287" s="80" t="s">
        <v>82</v>
      </c>
      <c r="AD287" s="157" t="s">
        <v>492</v>
      </c>
      <c r="AE287" s="80" t="s">
        <v>82</v>
      </c>
      <c r="AF287" s="157" t="s">
        <v>86</v>
      </c>
      <c r="AG287" s="80" t="s">
        <v>277</v>
      </c>
      <c r="AH287" s="157"/>
      <c r="AI287" s="80" t="s">
        <v>277</v>
      </c>
      <c r="AJ287" s="157" t="s">
        <v>510</v>
      </c>
      <c r="AK287" s="80" t="s">
        <v>277</v>
      </c>
      <c r="AL287" s="157"/>
      <c r="AM287" s="80"/>
      <c r="AN287" s="157"/>
    </row>
    <row r="288" spans="1:40" ht="12.75" customHeight="1" x14ac:dyDescent="0.3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82</v>
      </c>
      <c r="P288" s="151"/>
      <c r="Q288" s="84" t="s">
        <v>82</v>
      </c>
      <c r="R288" s="151"/>
      <c r="S288" s="84" t="s">
        <v>82</v>
      </c>
      <c r="T288" s="151"/>
      <c r="U288" s="84" t="s">
        <v>82</v>
      </c>
      <c r="V288" s="151" t="s">
        <v>83</v>
      </c>
      <c r="W288" s="84"/>
      <c r="X288" s="151"/>
      <c r="Y288" s="84" t="s">
        <v>82</v>
      </c>
      <c r="Z288" s="151"/>
      <c r="AA288" s="84" t="s">
        <v>82</v>
      </c>
      <c r="AB288" s="151" t="s">
        <v>91</v>
      </c>
      <c r="AC288" s="84" t="s">
        <v>82</v>
      </c>
      <c r="AD288" s="151" t="s">
        <v>492</v>
      </c>
      <c r="AE288" s="84" t="s">
        <v>82</v>
      </c>
      <c r="AF288" s="151"/>
      <c r="AG288" s="84" t="s">
        <v>82</v>
      </c>
      <c r="AH288" s="151" t="s">
        <v>91</v>
      </c>
      <c r="AI288" s="84" t="s">
        <v>82</v>
      </c>
      <c r="AJ288" s="151"/>
      <c r="AK288" s="84" t="s">
        <v>82</v>
      </c>
      <c r="AL288" s="151"/>
      <c r="AM288" s="84"/>
      <c r="AN288" s="151"/>
    </row>
    <row r="289" spans="1:40" ht="12.75" customHeight="1" x14ac:dyDescent="0.25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82</v>
      </c>
      <c r="P289" s="155"/>
      <c r="Q289" s="40" t="s">
        <v>82</v>
      </c>
      <c r="R289" s="155"/>
      <c r="S289" s="40" t="s">
        <v>82</v>
      </c>
      <c r="T289" s="155"/>
      <c r="U289" s="40" t="s">
        <v>83</v>
      </c>
      <c r="V289" s="155" t="s">
        <v>84</v>
      </c>
      <c r="W289" s="40"/>
      <c r="X289" s="155"/>
      <c r="Y289" s="40" t="s">
        <v>82</v>
      </c>
      <c r="Z289" s="155"/>
      <c r="AA289" s="40" t="s">
        <v>82</v>
      </c>
      <c r="AB289" s="155"/>
      <c r="AC289" s="40" t="s">
        <v>82</v>
      </c>
      <c r="AD289" s="155" t="s">
        <v>492</v>
      </c>
      <c r="AE289" s="40" t="s">
        <v>82</v>
      </c>
      <c r="AF289" s="155"/>
      <c r="AG289" s="40" t="s">
        <v>82</v>
      </c>
      <c r="AH289" s="155" t="s">
        <v>87</v>
      </c>
      <c r="AI289" s="40" t="s">
        <v>82</v>
      </c>
      <c r="AJ289" s="155"/>
      <c r="AK289" s="40" t="s">
        <v>82</v>
      </c>
      <c r="AL289" s="155"/>
      <c r="AM289" s="40"/>
      <c r="AN289" s="155"/>
    </row>
    <row r="290" spans="1:40" ht="12.75" customHeight="1" x14ac:dyDescent="0.25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278</v>
      </c>
      <c r="P290" s="155"/>
      <c r="Q290" s="40" t="s">
        <v>278</v>
      </c>
      <c r="R290" s="155"/>
      <c r="S290" s="40" t="s">
        <v>278</v>
      </c>
      <c r="T290" s="155"/>
      <c r="U290" s="40" t="s">
        <v>278</v>
      </c>
      <c r="V290" s="155"/>
      <c r="W290" s="40"/>
      <c r="X290" s="155"/>
      <c r="Y290" s="40" t="s">
        <v>278</v>
      </c>
      <c r="Z290" s="155"/>
      <c r="AA290" s="40" t="s">
        <v>278</v>
      </c>
      <c r="AB290" s="155"/>
      <c r="AC290" s="40" t="s">
        <v>278</v>
      </c>
      <c r="AD290" s="155"/>
      <c r="AE290" s="40" t="s">
        <v>278</v>
      </c>
      <c r="AF290" s="155"/>
      <c r="AG290" s="40" t="s">
        <v>278</v>
      </c>
      <c r="AH290" s="155"/>
      <c r="AI290" s="40" t="s">
        <v>278</v>
      </c>
      <c r="AJ290" s="155"/>
      <c r="AK290" s="40" t="s">
        <v>278</v>
      </c>
      <c r="AL290" s="155"/>
      <c r="AM290" s="40"/>
      <c r="AN290" s="155"/>
    </row>
    <row r="291" spans="1:40" ht="12.75" customHeight="1" x14ac:dyDescent="0.3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278</v>
      </c>
      <c r="P291" s="151"/>
      <c r="Q291" s="84" t="s">
        <v>278</v>
      </c>
      <c r="R291" s="151"/>
      <c r="S291" s="84" t="s">
        <v>278</v>
      </c>
      <c r="T291" s="151"/>
      <c r="U291" s="84" t="s">
        <v>278</v>
      </c>
      <c r="V291" s="151"/>
      <c r="W291" s="84"/>
      <c r="X291" s="151"/>
      <c r="Y291" s="84" t="s">
        <v>278</v>
      </c>
      <c r="Z291" s="151"/>
      <c r="AA291" s="84" t="s">
        <v>278</v>
      </c>
      <c r="AB291" s="151"/>
      <c r="AC291" s="84" t="s">
        <v>278</v>
      </c>
      <c r="AD291" s="151"/>
      <c r="AE291" s="84" t="s">
        <v>278</v>
      </c>
      <c r="AF291" s="151"/>
      <c r="AG291" s="84" t="s">
        <v>278</v>
      </c>
      <c r="AH291" s="151"/>
      <c r="AI291" s="84" t="s">
        <v>278</v>
      </c>
      <c r="AJ291" s="151"/>
      <c r="AK291" s="84" t="s">
        <v>278</v>
      </c>
      <c r="AL291" s="151"/>
      <c r="AM291" s="84"/>
      <c r="AN291" s="151"/>
    </row>
    <row r="292" spans="1:40" ht="12.75" customHeight="1" x14ac:dyDescent="0.25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276</v>
      </c>
      <c r="P292" s="155" t="s">
        <v>500</v>
      </c>
      <c r="Q292" s="40" t="s">
        <v>276</v>
      </c>
      <c r="R292" s="155"/>
      <c r="S292" s="40" t="s">
        <v>276</v>
      </c>
      <c r="T292" s="155" t="s">
        <v>85</v>
      </c>
      <c r="U292" s="40" t="s">
        <v>684</v>
      </c>
      <c r="V292" s="155" t="s">
        <v>84</v>
      </c>
      <c r="W292" s="40"/>
      <c r="X292" s="155"/>
      <c r="Y292" s="40" t="s">
        <v>276</v>
      </c>
      <c r="Z292" s="155"/>
      <c r="AA292" s="40" t="s">
        <v>276</v>
      </c>
      <c r="AB292" s="155"/>
      <c r="AC292" s="40" t="s">
        <v>276</v>
      </c>
      <c r="AD292" s="155" t="s">
        <v>85</v>
      </c>
      <c r="AE292" s="40" t="s">
        <v>276</v>
      </c>
      <c r="AF292" s="155"/>
      <c r="AG292" s="40" t="s">
        <v>276</v>
      </c>
      <c r="AH292" s="155" t="s">
        <v>87</v>
      </c>
      <c r="AI292" s="40" t="s">
        <v>276</v>
      </c>
      <c r="AJ292" s="155" t="s">
        <v>88</v>
      </c>
      <c r="AK292" s="40" t="s">
        <v>276</v>
      </c>
      <c r="AL292" s="155" t="s">
        <v>87</v>
      </c>
      <c r="AM292" s="40"/>
      <c r="AN292" s="155"/>
    </row>
    <row r="293" spans="1:40" ht="12.75" customHeight="1" x14ac:dyDescent="0.3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276</v>
      </c>
      <c r="P293" s="156"/>
      <c r="Q293" s="87" t="s">
        <v>276</v>
      </c>
      <c r="R293" s="156"/>
      <c r="S293" s="87" t="s">
        <v>276</v>
      </c>
      <c r="T293" s="156"/>
      <c r="U293" s="87" t="s">
        <v>276</v>
      </c>
      <c r="V293" s="156"/>
      <c r="W293" s="87"/>
      <c r="X293" s="156"/>
      <c r="Y293" s="87" t="s">
        <v>276</v>
      </c>
      <c r="Z293" s="156" t="s">
        <v>85</v>
      </c>
      <c r="AA293" s="87" t="s">
        <v>276</v>
      </c>
      <c r="AB293" s="156"/>
      <c r="AC293" s="87" t="s">
        <v>276</v>
      </c>
      <c r="AD293" s="156" t="s">
        <v>88</v>
      </c>
      <c r="AE293" s="87" t="s">
        <v>276</v>
      </c>
      <c r="AF293" s="156"/>
      <c r="AG293" s="87" t="s">
        <v>276</v>
      </c>
      <c r="AH293" s="156"/>
      <c r="AI293" s="87" t="s">
        <v>276</v>
      </c>
      <c r="AJ293" s="156" t="s">
        <v>88</v>
      </c>
      <c r="AK293" s="87" t="s">
        <v>276</v>
      </c>
      <c r="AL293" s="156"/>
      <c r="AM293" s="87"/>
      <c r="AN293" s="156"/>
    </row>
    <row r="294" spans="1:40" ht="12.75" customHeight="1" x14ac:dyDescent="0.25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276</v>
      </c>
      <c r="P294" s="157"/>
      <c r="Q294" s="80" t="s">
        <v>276</v>
      </c>
      <c r="R294" s="157" t="s">
        <v>88</v>
      </c>
      <c r="S294" s="80" t="s">
        <v>276</v>
      </c>
      <c r="T294" s="157"/>
      <c r="U294" s="80" t="s">
        <v>276</v>
      </c>
      <c r="V294" s="157" t="s">
        <v>499</v>
      </c>
      <c r="W294" s="80"/>
      <c r="X294" s="157"/>
      <c r="Y294" s="80" t="s">
        <v>276</v>
      </c>
      <c r="Z294" s="157"/>
      <c r="AA294" s="80" t="s">
        <v>276</v>
      </c>
      <c r="AB294" s="157"/>
      <c r="AC294" s="80" t="s">
        <v>276</v>
      </c>
      <c r="AD294" s="157" t="s">
        <v>88</v>
      </c>
      <c r="AE294" s="80" t="s">
        <v>276</v>
      </c>
      <c r="AF294" s="157"/>
      <c r="AG294" s="80" t="s">
        <v>276</v>
      </c>
      <c r="AH294" s="157"/>
      <c r="AI294" s="80" t="s">
        <v>276</v>
      </c>
      <c r="AJ294" s="157" t="s">
        <v>88</v>
      </c>
      <c r="AK294" s="80" t="s">
        <v>276</v>
      </c>
      <c r="AL294" s="157"/>
      <c r="AM294" s="80"/>
      <c r="AN294" s="157"/>
    </row>
    <row r="295" spans="1:40" ht="12.75" customHeight="1" x14ac:dyDescent="0.3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277</v>
      </c>
      <c r="P295" s="151"/>
      <c r="Q295" s="234" t="s">
        <v>277</v>
      </c>
      <c r="R295" s="151"/>
      <c r="S295" s="234" t="s">
        <v>277</v>
      </c>
      <c r="T295" s="151"/>
      <c r="U295" s="234" t="s">
        <v>277</v>
      </c>
      <c r="V295" s="151"/>
      <c r="W295" s="234"/>
      <c r="X295" s="151"/>
      <c r="Y295" s="234" t="s">
        <v>277</v>
      </c>
      <c r="Z295" s="151"/>
      <c r="AA295" s="234" t="s">
        <v>277</v>
      </c>
      <c r="AB295" s="151" t="s">
        <v>82</v>
      </c>
      <c r="AC295" s="234" t="s">
        <v>277</v>
      </c>
      <c r="AD295" s="151" t="s">
        <v>279</v>
      </c>
      <c r="AE295" s="234" t="s">
        <v>277</v>
      </c>
      <c r="AF295" s="151"/>
      <c r="AG295" s="234" t="s">
        <v>277</v>
      </c>
      <c r="AH295" s="151"/>
      <c r="AI295" s="234" t="s">
        <v>277</v>
      </c>
      <c r="AJ295" s="151" t="s">
        <v>85</v>
      </c>
      <c r="AK295" s="234" t="s">
        <v>277</v>
      </c>
      <c r="AL295" s="151"/>
      <c r="AM295" s="234"/>
      <c r="AN295" s="151"/>
    </row>
    <row r="296" spans="1:40" ht="12.75" customHeight="1" x14ac:dyDescent="0.25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277</v>
      </c>
      <c r="P296" s="155"/>
      <c r="Q296" s="40" t="s">
        <v>277</v>
      </c>
      <c r="R296" s="155"/>
      <c r="S296" s="40" t="s">
        <v>277</v>
      </c>
      <c r="T296" s="155"/>
      <c r="U296" s="40" t="s">
        <v>277</v>
      </c>
      <c r="V296" s="155"/>
      <c r="W296" s="40"/>
      <c r="X296" s="155"/>
      <c r="Y296" s="40" t="s">
        <v>277</v>
      </c>
      <c r="Z296" s="155"/>
      <c r="AA296" s="40" t="s">
        <v>277</v>
      </c>
      <c r="AB296" s="155" t="s">
        <v>82</v>
      </c>
      <c r="AC296" s="40" t="s">
        <v>277</v>
      </c>
      <c r="AD296" s="155" t="s">
        <v>587</v>
      </c>
      <c r="AE296" s="40" t="s">
        <v>277</v>
      </c>
      <c r="AF296" s="155"/>
      <c r="AG296" s="40" t="s">
        <v>277</v>
      </c>
      <c r="AH296" s="155"/>
      <c r="AI296" s="40" t="s">
        <v>277</v>
      </c>
      <c r="AJ296" s="155" t="s">
        <v>85</v>
      </c>
      <c r="AK296" s="40" t="s">
        <v>277</v>
      </c>
      <c r="AL296" s="155"/>
      <c r="AM296" s="40"/>
      <c r="AN296" s="155"/>
    </row>
    <row r="297" spans="1:40" ht="12.75" customHeight="1" x14ac:dyDescent="0.25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82</v>
      </c>
      <c r="P297" s="155"/>
      <c r="Q297" s="40" t="s">
        <v>82</v>
      </c>
      <c r="R297" s="155"/>
      <c r="S297" s="40" t="s">
        <v>82</v>
      </c>
      <c r="T297" s="155"/>
      <c r="U297" s="40" t="s">
        <v>82</v>
      </c>
      <c r="V297" s="155" t="s">
        <v>88</v>
      </c>
      <c r="W297" s="40"/>
      <c r="X297" s="155"/>
      <c r="Y297" s="40" t="s">
        <v>82</v>
      </c>
      <c r="Z297" s="155"/>
      <c r="AA297" s="40" t="s">
        <v>82</v>
      </c>
      <c r="AB297" s="155"/>
      <c r="AC297" s="40" t="s">
        <v>82</v>
      </c>
      <c r="AD297" s="155"/>
      <c r="AE297" s="40" t="s">
        <v>82</v>
      </c>
      <c r="AF297" s="155"/>
      <c r="AG297" s="40" t="s">
        <v>82</v>
      </c>
      <c r="AH297" s="155" t="s">
        <v>283</v>
      </c>
      <c r="AI297" s="40" t="s">
        <v>82</v>
      </c>
      <c r="AJ297" s="155" t="s">
        <v>281</v>
      </c>
      <c r="AK297" s="40" t="s">
        <v>82</v>
      </c>
      <c r="AL297" s="155"/>
      <c r="AM297" s="40"/>
      <c r="AN297" s="155"/>
    </row>
    <row r="298" spans="1:40" ht="12.75" customHeight="1" x14ac:dyDescent="0.3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82</v>
      </c>
      <c r="P298" s="151"/>
      <c r="Q298" s="84" t="s">
        <v>82</v>
      </c>
      <c r="R298" s="151"/>
      <c r="S298" s="84" t="s">
        <v>82</v>
      </c>
      <c r="T298" s="151"/>
      <c r="U298" s="84" t="s">
        <v>82</v>
      </c>
      <c r="V298" s="151" t="s">
        <v>88</v>
      </c>
      <c r="W298" s="84"/>
      <c r="X298" s="151"/>
      <c r="Y298" s="84" t="s">
        <v>82</v>
      </c>
      <c r="Z298" s="151"/>
      <c r="AA298" s="84" t="s">
        <v>82</v>
      </c>
      <c r="AB298" s="151"/>
      <c r="AC298" s="84" t="s">
        <v>82</v>
      </c>
      <c r="AD298" s="151"/>
      <c r="AE298" s="84" t="s">
        <v>82</v>
      </c>
      <c r="AF298" s="151" t="s">
        <v>278</v>
      </c>
      <c r="AG298" s="84" t="s">
        <v>82</v>
      </c>
      <c r="AH298" s="151" t="s">
        <v>88</v>
      </c>
      <c r="AI298" s="84" t="s">
        <v>82</v>
      </c>
      <c r="AJ298" s="151" t="s">
        <v>281</v>
      </c>
      <c r="AK298" s="84" t="s">
        <v>82</v>
      </c>
      <c r="AL298" s="151"/>
      <c r="AM298" s="84"/>
      <c r="AN298" s="151"/>
    </row>
    <row r="299" spans="1:40" ht="12.75" customHeight="1" x14ac:dyDescent="0.25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278</v>
      </c>
      <c r="P299" s="155"/>
      <c r="Q299" s="40" t="s">
        <v>278</v>
      </c>
      <c r="R299" s="155"/>
      <c r="S299" s="40" t="s">
        <v>278</v>
      </c>
      <c r="T299" s="155"/>
      <c r="U299" s="40" t="s">
        <v>278</v>
      </c>
      <c r="V299" s="155"/>
      <c r="W299" s="40"/>
      <c r="X299" s="155"/>
      <c r="Y299" s="40" t="s">
        <v>278</v>
      </c>
      <c r="Z299" s="155"/>
      <c r="AA299" s="40" t="s">
        <v>278</v>
      </c>
      <c r="AB299" s="155"/>
      <c r="AC299" s="40" t="s">
        <v>278</v>
      </c>
      <c r="AD299" s="155"/>
      <c r="AE299" s="40" t="s">
        <v>278</v>
      </c>
      <c r="AF299" s="155" t="s">
        <v>84</v>
      </c>
      <c r="AG299" s="40" t="s">
        <v>278</v>
      </c>
      <c r="AH299" s="155" t="s">
        <v>286</v>
      </c>
      <c r="AI299" s="40" t="s">
        <v>278</v>
      </c>
      <c r="AJ299" s="155"/>
      <c r="AK299" s="40" t="s">
        <v>278</v>
      </c>
      <c r="AL299" s="155"/>
      <c r="AM299" s="40"/>
      <c r="AN299" s="155"/>
    </row>
    <row r="300" spans="1:40" ht="12.75" customHeight="1" x14ac:dyDescent="0.3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 t="s">
        <v>278</v>
      </c>
      <c r="R300" s="156"/>
      <c r="S300" s="87" t="s">
        <v>278</v>
      </c>
      <c r="T300" s="156"/>
      <c r="U300" s="87" t="s">
        <v>278</v>
      </c>
      <c r="V300" s="156"/>
      <c r="W300" s="87"/>
      <c r="X300" s="156"/>
      <c r="Y300" s="87" t="s">
        <v>278</v>
      </c>
      <c r="Z300" s="156"/>
      <c r="AA300" s="87" t="s">
        <v>278</v>
      </c>
      <c r="AB300" s="156"/>
      <c r="AC300" s="87" t="s">
        <v>278</v>
      </c>
      <c r="AD300" s="156"/>
      <c r="AE300" s="87" t="s">
        <v>278</v>
      </c>
      <c r="AF300" s="156"/>
      <c r="AG300" s="87" t="s">
        <v>278</v>
      </c>
      <c r="AH300" s="156"/>
      <c r="AI300" s="87" t="s">
        <v>278</v>
      </c>
      <c r="AJ300" s="156"/>
      <c r="AK300" s="87" t="s">
        <v>278</v>
      </c>
      <c r="AL300" s="156"/>
      <c r="AM300" s="87"/>
      <c r="AN300" s="156"/>
    </row>
    <row r="301" spans="1:40" ht="12.75" customHeight="1" x14ac:dyDescent="0.3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 t="s">
        <v>278</v>
      </c>
      <c r="R301" s="157"/>
      <c r="S301" s="80" t="s">
        <v>278</v>
      </c>
      <c r="T301" s="157"/>
      <c r="U301" s="80" t="s">
        <v>278</v>
      </c>
      <c r="V301" s="157"/>
      <c r="W301" s="80"/>
      <c r="X301" s="157"/>
      <c r="Y301" s="80" t="s">
        <v>278</v>
      </c>
      <c r="Z301" s="157"/>
      <c r="AA301" s="80" t="s">
        <v>278</v>
      </c>
      <c r="AB301" s="157"/>
      <c r="AC301" s="80" t="s">
        <v>278</v>
      </c>
      <c r="AD301" s="157"/>
      <c r="AE301" s="80" t="s">
        <v>278</v>
      </c>
      <c r="AF301" s="157"/>
      <c r="AG301" s="80" t="s">
        <v>278</v>
      </c>
      <c r="AH301" s="157"/>
      <c r="AI301" s="80" t="s">
        <v>278</v>
      </c>
      <c r="AJ301" s="157"/>
      <c r="AK301" s="80" t="s">
        <v>278</v>
      </c>
      <c r="AL301" s="157"/>
      <c r="AM301" s="80"/>
      <c r="AN301" s="157"/>
    </row>
    <row r="302" spans="1:40" ht="12.75" customHeight="1" x14ac:dyDescent="0.3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83</v>
      </c>
      <c r="P302" s="151" t="s">
        <v>85</v>
      </c>
      <c r="Q302" s="84" t="s">
        <v>298</v>
      </c>
      <c r="R302" s="151"/>
      <c r="S302" s="84" t="s">
        <v>278</v>
      </c>
      <c r="T302" s="151"/>
      <c r="U302" s="84" t="s">
        <v>278</v>
      </c>
      <c r="V302" s="151"/>
      <c r="W302" s="84"/>
      <c r="X302" s="151"/>
      <c r="Y302" s="84" t="s">
        <v>282</v>
      </c>
      <c r="Z302" s="151" t="s">
        <v>87</v>
      </c>
      <c r="AA302" s="84" t="s">
        <v>282</v>
      </c>
      <c r="AB302" s="151" t="s">
        <v>90</v>
      </c>
      <c r="AC302" s="84" t="s">
        <v>83</v>
      </c>
      <c r="AD302" s="151" t="s">
        <v>281</v>
      </c>
      <c r="AE302" s="84" t="s">
        <v>278</v>
      </c>
      <c r="AF302" s="151"/>
      <c r="AG302" s="84" t="s">
        <v>298</v>
      </c>
      <c r="AH302" s="151" t="s">
        <v>90</v>
      </c>
      <c r="AI302" s="84" t="s">
        <v>278</v>
      </c>
      <c r="AJ302" s="151"/>
      <c r="AK302" s="84" t="s">
        <v>278</v>
      </c>
      <c r="AL302" s="151"/>
      <c r="AM302" s="84"/>
      <c r="AN302" s="151"/>
    </row>
    <row r="303" spans="1:40" ht="12.75" customHeight="1" x14ac:dyDescent="0.25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83</v>
      </c>
      <c r="P303" s="155" t="s">
        <v>85</v>
      </c>
      <c r="Q303" s="40" t="s">
        <v>298</v>
      </c>
      <c r="R303" s="155"/>
      <c r="S303" s="40" t="s">
        <v>278</v>
      </c>
      <c r="T303" s="155"/>
      <c r="U303" s="40" t="s">
        <v>278</v>
      </c>
      <c r="V303" s="155"/>
      <c r="W303" s="40"/>
      <c r="X303" s="155"/>
      <c r="Y303" s="40" t="s">
        <v>282</v>
      </c>
      <c r="Z303" s="155" t="s">
        <v>87</v>
      </c>
      <c r="AA303" s="40" t="s">
        <v>282</v>
      </c>
      <c r="AB303" s="155" t="s">
        <v>90</v>
      </c>
      <c r="AC303" s="40" t="s">
        <v>83</v>
      </c>
      <c r="AD303" s="155" t="s">
        <v>281</v>
      </c>
      <c r="AE303" s="40" t="s">
        <v>278</v>
      </c>
      <c r="AF303" s="155"/>
      <c r="AG303" s="40" t="s">
        <v>298</v>
      </c>
      <c r="AH303" s="155" t="s">
        <v>90</v>
      </c>
      <c r="AI303" s="40" t="s">
        <v>278</v>
      </c>
      <c r="AJ303" s="155"/>
      <c r="AK303" s="40" t="s">
        <v>278</v>
      </c>
      <c r="AL303" s="155"/>
      <c r="AM303" s="40"/>
      <c r="AN303" s="155"/>
    </row>
    <row r="304" spans="1:40" ht="12.75" customHeight="1" x14ac:dyDescent="0.25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83</v>
      </c>
      <c r="P304" s="155" t="s">
        <v>85</v>
      </c>
      <c r="Q304" s="40" t="s">
        <v>298</v>
      </c>
      <c r="R304" s="155"/>
      <c r="S304" s="40" t="s">
        <v>83</v>
      </c>
      <c r="T304" s="155" t="s">
        <v>280</v>
      </c>
      <c r="U304" s="40" t="s">
        <v>83</v>
      </c>
      <c r="V304" s="155" t="s">
        <v>90</v>
      </c>
      <c r="W304" s="40"/>
      <c r="X304" s="155"/>
      <c r="Y304" s="40" t="s">
        <v>282</v>
      </c>
      <c r="Z304" s="155" t="s">
        <v>88</v>
      </c>
      <c r="AA304" s="40" t="s">
        <v>282</v>
      </c>
      <c r="AB304" s="155" t="s">
        <v>85</v>
      </c>
      <c r="AC304" s="40" t="s">
        <v>83</v>
      </c>
      <c r="AD304" s="155" t="s">
        <v>281</v>
      </c>
      <c r="AE304" s="40" t="s">
        <v>83</v>
      </c>
      <c r="AF304" s="155" t="s">
        <v>84</v>
      </c>
      <c r="AG304" s="40" t="s">
        <v>298</v>
      </c>
      <c r="AH304" s="155" t="s">
        <v>90</v>
      </c>
      <c r="AI304" s="40" t="s">
        <v>83</v>
      </c>
      <c r="AJ304" s="155" t="s">
        <v>281</v>
      </c>
      <c r="AK304" s="40" t="s">
        <v>83</v>
      </c>
      <c r="AL304" s="155" t="s">
        <v>85</v>
      </c>
      <c r="AM304" s="40"/>
      <c r="AN304" s="155"/>
    </row>
    <row r="305" spans="1:40" ht="12.75" customHeight="1" x14ac:dyDescent="0.3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278</v>
      </c>
      <c r="P305" s="151"/>
      <c r="Q305" s="84" t="s">
        <v>278</v>
      </c>
      <c r="R305" s="151"/>
      <c r="S305" s="84" t="s">
        <v>83</v>
      </c>
      <c r="T305" s="151" t="s">
        <v>280</v>
      </c>
      <c r="U305" s="84" t="s">
        <v>83</v>
      </c>
      <c r="V305" s="151" t="s">
        <v>90</v>
      </c>
      <c r="W305" s="84"/>
      <c r="X305" s="151"/>
      <c r="Y305" s="84" t="s">
        <v>278</v>
      </c>
      <c r="Z305" s="151"/>
      <c r="AA305" s="84" t="s">
        <v>278</v>
      </c>
      <c r="AB305" s="151"/>
      <c r="AC305" s="84" t="s">
        <v>278</v>
      </c>
      <c r="AD305" s="151"/>
      <c r="AE305" s="84" t="s">
        <v>282</v>
      </c>
      <c r="AF305" s="151"/>
      <c r="AG305" s="84" t="s">
        <v>278</v>
      </c>
      <c r="AH305" s="151"/>
      <c r="AI305" s="84" t="s">
        <v>83</v>
      </c>
      <c r="AJ305" s="151" t="s">
        <v>281</v>
      </c>
      <c r="AK305" s="84" t="s">
        <v>83</v>
      </c>
      <c r="AL305" s="151" t="s">
        <v>87</v>
      </c>
      <c r="AM305" s="84"/>
      <c r="AN305" s="151"/>
    </row>
    <row r="306" spans="1:40" ht="12.75" customHeight="1" x14ac:dyDescent="0.25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278</v>
      </c>
      <c r="P306" s="155"/>
      <c r="Q306" s="40" t="s">
        <v>278</v>
      </c>
      <c r="R306" s="155"/>
      <c r="S306" s="40" t="s">
        <v>83</v>
      </c>
      <c r="T306" s="155" t="s">
        <v>280</v>
      </c>
      <c r="U306" s="40" t="s">
        <v>83</v>
      </c>
      <c r="V306" s="155" t="s">
        <v>721</v>
      </c>
      <c r="W306" s="40"/>
      <c r="X306" s="155"/>
      <c r="Y306" s="40" t="s">
        <v>278</v>
      </c>
      <c r="Z306" s="155"/>
      <c r="AA306" s="40" t="s">
        <v>278</v>
      </c>
      <c r="AB306" s="155"/>
      <c r="AC306" s="40" t="s">
        <v>278</v>
      </c>
      <c r="AD306" s="155"/>
      <c r="AE306" s="40" t="s">
        <v>83</v>
      </c>
      <c r="AF306" s="155" t="s">
        <v>276</v>
      </c>
      <c r="AG306" s="40" t="s">
        <v>278</v>
      </c>
      <c r="AH306" s="155"/>
      <c r="AI306" s="40" t="s">
        <v>83</v>
      </c>
      <c r="AJ306" s="155" t="s">
        <v>281</v>
      </c>
      <c r="AK306" s="40" t="s">
        <v>83</v>
      </c>
      <c r="AL306" s="155" t="s">
        <v>88</v>
      </c>
      <c r="AM306" s="40"/>
      <c r="AN306" s="155"/>
    </row>
    <row r="307" spans="1:40" ht="12.75" customHeight="1" x14ac:dyDescent="0.3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278</v>
      </c>
      <c r="P307" s="156"/>
      <c r="Q307" s="87" t="s">
        <v>278</v>
      </c>
      <c r="R307" s="156"/>
      <c r="S307" s="87" t="s">
        <v>278</v>
      </c>
      <c r="T307" s="156"/>
      <c r="U307" s="87" t="s">
        <v>278</v>
      </c>
      <c r="V307" s="156"/>
      <c r="W307" s="87"/>
      <c r="X307" s="156"/>
      <c r="Y307" s="87" t="s">
        <v>278</v>
      </c>
      <c r="Z307" s="156"/>
      <c r="AA307" s="87" t="s">
        <v>278</v>
      </c>
      <c r="AB307" s="156"/>
      <c r="AC307" s="87" t="s">
        <v>278</v>
      </c>
      <c r="AD307" s="156"/>
      <c r="AE307" s="87" t="s">
        <v>278</v>
      </c>
      <c r="AF307" s="156"/>
      <c r="AG307" s="87" t="s">
        <v>278</v>
      </c>
      <c r="AH307" s="156"/>
      <c r="AI307" s="87" t="s">
        <v>278</v>
      </c>
      <c r="AJ307" s="156"/>
      <c r="AK307" s="87" t="s">
        <v>278</v>
      </c>
      <c r="AL307" s="156"/>
      <c r="AM307" s="87"/>
      <c r="AN307" s="156"/>
    </row>
    <row r="308" spans="1:40" ht="12.75" customHeight="1" x14ac:dyDescent="0.25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278</v>
      </c>
      <c r="P308" s="157"/>
      <c r="Q308" s="80" t="s">
        <v>278</v>
      </c>
      <c r="R308" s="157"/>
      <c r="S308" s="80" t="s">
        <v>278</v>
      </c>
      <c r="T308" s="157"/>
      <c r="U308" s="80" t="s">
        <v>278</v>
      </c>
      <c r="V308" s="157"/>
      <c r="W308" s="80"/>
      <c r="X308" s="157"/>
      <c r="Y308" s="80" t="s">
        <v>278</v>
      </c>
      <c r="Z308" s="157"/>
      <c r="AA308" s="80" t="s">
        <v>278</v>
      </c>
      <c r="AB308" s="157"/>
      <c r="AC308" s="80" t="s">
        <v>278</v>
      </c>
      <c r="AD308" s="157"/>
      <c r="AE308" s="80" t="s">
        <v>278</v>
      </c>
      <c r="AF308" s="157"/>
      <c r="AG308" s="80" t="s">
        <v>278</v>
      </c>
      <c r="AH308" s="157"/>
      <c r="AI308" s="80" t="s">
        <v>278</v>
      </c>
      <c r="AJ308" s="157"/>
      <c r="AK308" s="80" t="s">
        <v>278</v>
      </c>
      <c r="AL308" s="157"/>
      <c r="AM308" s="80"/>
      <c r="AN308" s="157"/>
    </row>
    <row r="309" spans="1:40" ht="12.75" customHeight="1" x14ac:dyDescent="0.3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276</v>
      </c>
      <c r="P309" s="151" t="s">
        <v>84</v>
      </c>
      <c r="Q309" s="84" t="s">
        <v>276</v>
      </c>
      <c r="R309" s="151"/>
      <c r="S309" s="84" t="s">
        <v>276</v>
      </c>
      <c r="T309" s="151" t="s">
        <v>84</v>
      </c>
      <c r="U309" s="84" t="s">
        <v>276</v>
      </c>
      <c r="V309" s="151" t="s">
        <v>506</v>
      </c>
      <c r="W309" s="84"/>
      <c r="X309" s="151"/>
      <c r="Y309" s="84" t="s">
        <v>276</v>
      </c>
      <c r="Z309" s="151"/>
      <c r="AA309" s="84" t="s">
        <v>276</v>
      </c>
      <c r="AB309" s="151" t="s">
        <v>82</v>
      </c>
      <c r="AC309" s="84" t="s">
        <v>276</v>
      </c>
      <c r="AD309" s="151"/>
      <c r="AE309" s="84" t="s">
        <v>276</v>
      </c>
      <c r="AF309" s="151"/>
      <c r="AG309" s="84" t="s">
        <v>276</v>
      </c>
      <c r="AH309" s="151"/>
      <c r="AI309" s="84" t="s">
        <v>276</v>
      </c>
      <c r="AJ309" s="151"/>
      <c r="AK309" s="84" t="s">
        <v>276</v>
      </c>
      <c r="AL309" s="151" t="s">
        <v>85</v>
      </c>
      <c r="AM309" s="84"/>
      <c r="AN309" s="151"/>
    </row>
    <row r="310" spans="1:40" ht="12.75" customHeight="1" x14ac:dyDescent="0.25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276</v>
      </c>
      <c r="P310" s="155"/>
      <c r="Q310" s="40" t="s">
        <v>276</v>
      </c>
      <c r="R310" s="155"/>
      <c r="S310" s="40" t="s">
        <v>276</v>
      </c>
      <c r="T310" s="155"/>
      <c r="U310" s="40" t="s">
        <v>276</v>
      </c>
      <c r="V310" s="155"/>
      <c r="W310" s="40"/>
      <c r="X310" s="155"/>
      <c r="Y310" s="40" t="s">
        <v>276</v>
      </c>
      <c r="Z310" s="155"/>
      <c r="AA310" s="40" t="s">
        <v>276</v>
      </c>
      <c r="AB310" s="155" t="s">
        <v>82</v>
      </c>
      <c r="AC310" s="40" t="s">
        <v>276</v>
      </c>
      <c r="AD310" s="155"/>
      <c r="AE310" s="40" t="s">
        <v>276</v>
      </c>
      <c r="AF310" s="155"/>
      <c r="AG310" s="40" t="s">
        <v>276</v>
      </c>
      <c r="AH310" s="155"/>
      <c r="AI310" s="40" t="s">
        <v>276</v>
      </c>
      <c r="AJ310" s="155"/>
      <c r="AK310" s="40" t="s">
        <v>276</v>
      </c>
      <c r="AL310" s="155"/>
      <c r="AM310" s="40"/>
      <c r="AN310" s="155"/>
    </row>
    <row r="311" spans="1:40" ht="12.75" customHeight="1" x14ac:dyDescent="0.25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277</v>
      </c>
      <c r="P311" s="155"/>
      <c r="Q311" s="40" t="s">
        <v>277</v>
      </c>
      <c r="R311" s="155"/>
      <c r="S311" s="40" t="s">
        <v>277</v>
      </c>
      <c r="T311" s="155"/>
      <c r="U311" s="40" t="s">
        <v>277</v>
      </c>
      <c r="V311" s="155"/>
      <c r="W311" s="40"/>
      <c r="X311" s="155"/>
      <c r="Y311" s="40" t="s">
        <v>82</v>
      </c>
      <c r="Z311" s="155" t="s">
        <v>88</v>
      </c>
      <c r="AA311" s="40" t="s">
        <v>277</v>
      </c>
      <c r="AB311" s="155" t="s">
        <v>85</v>
      </c>
      <c r="AC311" s="40" t="s">
        <v>277</v>
      </c>
      <c r="AD311" s="155" t="s">
        <v>82</v>
      </c>
      <c r="AE311" s="40" t="s">
        <v>277</v>
      </c>
      <c r="AF311" s="155" t="s">
        <v>276</v>
      </c>
      <c r="AG311" s="40" t="s">
        <v>277</v>
      </c>
      <c r="AH311" s="155" t="s">
        <v>507</v>
      </c>
      <c r="AI311" s="40" t="s">
        <v>277</v>
      </c>
      <c r="AJ311" s="155"/>
      <c r="AK311" s="40" t="s">
        <v>277</v>
      </c>
      <c r="AL311" s="155"/>
      <c r="AM311" s="40"/>
      <c r="AN311" s="155"/>
    </row>
    <row r="312" spans="1:40" ht="12.75" customHeight="1" x14ac:dyDescent="0.3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277</v>
      </c>
      <c r="P312" s="151"/>
      <c r="Q312" s="84" t="s">
        <v>277</v>
      </c>
      <c r="R312" s="151"/>
      <c r="S312" s="84" t="s">
        <v>277</v>
      </c>
      <c r="T312" s="151"/>
      <c r="U312" s="84" t="s">
        <v>277</v>
      </c>
      <c r="V312" s="151"/>
      <c r="W312" s="84"/>
      <c r="X312" s="151"/>
      <c r="Y312" s="84" t="s">
        <v>277</v>
      </c>
      <c r="Z312" s="151"/>
      <c r="AA312" s="84" t="s">
        <v>277</v>
      </c>
      <c r="AB312" s="151" t="s">
        <v>85</v>
      </c>
      <c r="AC312" s="84" t="s">
        <v>277</v>
      </c>
      <c r="AD312" s="151" t="s">
        <v>82</v>
      </c>
      <c r="AE312" s="84" t="s">
        <v>277</v>
      </c>
      <c r="AF312" s="151" t="s">
        <v>276</v>
      </c>
      <c r="AG312" s="84" t="s">
        <v>277</v>
      </c>
      <c r="AH312" s="151"/>
      <c r="AI312" s="84" t="s">
        <v>277</v>
      </c>
      <c r="AJ312" s="151"/>
      <c r="AK312" s="84" t="s">
        <v>277</v>
      </c>
      <c r="AL312" s="151"/>
      <c r="AM312" s="84"/>
      <c r="AN312" s="151"/>
    </row>
    <row r="313" spans="1:40" ht="12.75" customHeight="1" x14ac:dyDescent="0.25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82</v>
      </c>
      <c r="P313" s="155"/>
      <c r="Q313" s="40" t="s">
        <v>82</v>
      </c>
      <c r="R313" s="155"/>
      <c r="S313" s="40" t="s">
        <v>82</v>
      </c>
      <c r="T313" s="155"/>
      <c r="U313" s="40" t="s">
        <v>82</v>
      </c>
      <c r="V313" s="155"/>
      <c r="W313" s="40"/>
      <c r="X313" s="155"/>
      <c r="Y313" s="40" t="s">
        <v>82</v>
      </c>
      <c r="Z313" s="155"/>
      <c r="AA313" s="40" t="s">
        <v>82</v>
      </c>
      <c r="AB313" s="155" t="s">
        <v>88</v>
      </c>
      <c r="AC313" s="40" t="s">
        <v>82</v>
      </c>
      <c r="AD313" s="155"/>
      <c r="AE313" s="40" t="s">
        <v>82</v>
      </c>
      <c r="AF313" s="155"/>
      <c r="AG313" s="40" t="s">
        <v>82</v>
      </c>
      <c r="AH313" s="155"/>
      <c r="AI313" s="40" t="s">
        <v>82</v>
      </c>
      <c r="AJ313" s="155"/>
      <c r="AK313" s="40" t="s">
        <v>82</v>
      </c>
      <c r="AL313" s="155"/>
      <c r="AM313" s="40"/>
      <c r="AN313" s="155"/>
    </row>
    <row r="314" spans="1:40" ht="12.75" customHeight="1" thickBot="1" x14ac:dyDescent="0.35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82</v>
      </c>
      <c r="P314" s="243"/>
      <c r="Q314" s="241" t="s">
        <v>82</v>
      </c>
      <c r="R314" s="243"/>
      <c r="S314" s="241" t="s">
        <v>82</v>
      </c>
      <c r="T314" s="243"/>
      <c r="U314" s="241" t="s">
        <v>82</v>
      </c>
      <c r="V314" s="243"/>
      <c r="W314" s="241"/>
      <c r="X314" s="243"/>
      <c r="Y314" s="241" t="s">
        <v>82</v>
      </c>
      <c r="Z314" s="243"/>
      <c r="AA314" s="241" t="s">
        <v>82</v>
      </c>
      <c r="AB314" s="243"/>
      <c r="AC314" s="241" t="s">
        <v>82</v>
      </c>
      <c r="AD314" s="243"/>
      <c r="AE314" s="241" t="s">
        <v>82</v>
      </c>
      <c r="AF314" s="243"/>
      <c r="AG314" s="241" t="s">
        <v>82</v>
      </c>
      <c r="AH314" s="243"/>
      <c r="AI314" s="241" t="s">
        <v>82</v>
      </c>
      <c r="AJ314" s="243"/>
      <c r="AK314" s="241" t="s">
        <v>82</v>
      </c>
      <c r="AL314" s="243"/>
      <c r="AM314" s="241"/>
      <c r="AN314" s="243"/>
    </row>
    <row r="315" spans="1:40" ht="12.75" customHeight="1" x14ac:dyDescent="0.3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82</v>
      </c>
      <c r="P315" s="156"/>
      <c r="Q315" s="87" t="s">
        <v>82</v>
      </c>
      <c r="R315" s="156"/>
      <c r="S315" s="87" t="s">
        <v>82</v>
      </c>
      <c r="T315" s="156"/>
      <c r="U315" s="87" t="s">
        <v>82</v>
      </c>
      <c r="V315" s="156"/>
      <c r="W315" s="87"/>
      <c r="X315" s="156"/>
      <c r="Y315" s="87" t="s">
        <v>82</v>
      </c>
      <c r="Z315" s="156"/>
      <c r="AA315" s="87" t="s">
        <v>82</v>
      </c>
      <c r="AB315" s="156"/>
      <c r="AC315" s="87" t="s">
        <v>82</v>
      </c>
      <c r="AD315" s="156"/>
      <c r="AE315" s="87" t="s">
        <v>82</v>
      </c>
      <c r="AF315" s="156"/>
      <c r="AG315" s="87" t="s">
        <v>82</v>
      </c>
      <c r="AH315" s="156"/>
      <c r="AI315" s="87" t="s">
        <v>82</v>
      </c>
      <c r="AJ315" s="156"/>
      <c r="AK315" s="87" t="s">
        <v>82</v>
      </c>
      <c r="AL315" s="156"/>
      <c r="AM315" s="87"/>
      <c r="AN315" s="156"/>
    </row>
    <row r="316" spans="1:40" ht="12.75" customHeight="1" x14ac:dyDescent="0.3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278</v>
      </c>
      <c r="P316" s="159"/>
      <c r="Q316" s="89" t="s">
        <v>278</v>
      </c>
      <c r="R316" s="159"/>
      <c r="S316" s="89" t="s">
        <v>278</v>
      </c>
      <c r="T316" s="159"/>
      <c r="U316" s="89" t="s">
        <v>278</v>
      </c>
      <c r="V316" s="159"/>
      <c r="W316" s="89"/>
      <c r="X316" s="159"/>
      <c r="Y316" s="89" t="s">
        <v>278</v>
      </c>
      <c r="Z316" s="159"/>
      <c r="AA316" s="89" t="s">
        <v>278</v>
      </c>
      <c r="AB316" s="159"/>
      <c r="AC316" s="89" t="s">
        <v>278</v>
      </c>
      <c r="AD316" s="159"/>
      <c r="AE316" s="89" t="s">
        <v>278</v>
      </c>
      <c r="AF316" s="159"/>
      <c r="AG316" s="89" t="s">
        <v>278</v>
      </c>
      <c r="AH316" s="159"/>
      <c r="AI316" s="89" t="s">
        <v>278</v>
      </c>
      <c r="AJ316" s="159"/>
      <c r="AK316" s="89" t="s">
        <v>278</v>
      </c>
      <c r="AL316" s="159"/>
      <c r="AM316" s="89"/>
      <c r="AN316" s="159"/>
    </row>
    <row r="317" spans="1:40" ht="12.75" customHeight="1" x14ac:dyDescent="0.3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278</v>
      </c>
      <c r="P317" s="159"/>
      <c r="Q317" s="89" t="s">
        <v>278</v>
      </c>
      <c r="R317" s="159"/>
      <c r="S317" s="89" t="s">
        <v>278</v>
      </c>
      <c r="T317" s="159"/>
      <c r="U317" s="89" t="s">
        <v>278</v>
      </c>
      <c r="V317" s="159"/>
      <c r="W317" s="89"/>
      <c r="X317" s="159"/>
      <c r="Y317" s="89" t="s">
        <v>278</v>
      </c>
      <c r="Z317" s="159"/>
      <c r="AA317" s="89" t="s">
        <v>278</v>
      </c>
      <c r="AB317" s="159"/>
      <c r="AC317" s="89" t="s">
        <v>278</v>
      </c>
      <c r="AD317" s="159"/>
      <c r="AE317" s="89" t="s">
        <v>278</v>
      </c>
      <c r="AF317" s="159"/>
      <c r="AG317" s="89" t="s">
        <v>278</v>
      </c>
      <c r="AH317" s="159"/>
      <c r="AI317" s="89" t="s">
        <v>278</v>
      </c>
      <c r="AJ317" s="159"/>
      <c r="AK317" s="89" t="s">
        <v>278</v>
      </c>
      <c r="AL317" s="159"/>
      <c r="AM317" s="89"/>
      <c r="AN317" s="159"/>
    </row>
    <row r="318" spans="1:40" ht="12.75" customHeight="1" x14ac:dyDescent="0.3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276</v>
      </c>
      <c r="P318" s="159"/>
      <c r="Q318" s="89" t="s">
        <v>276</v>
      </c>
      <c r="R318" s="159"/>
      <c r="S318" s="89" t="s">
        <v>276</v>
      </c>
      <c r="T318" s="159" t="s">
        <v>280</v>
      </c>
      <c r="U318" s="89" t="s">
        <v>276</v>
      </c>
      <c r="V318" s="159" t="s">
        <v>665</v>
      </c>
      <c r="W318" s="89"/>
      <c r="X318" s="159"/>
      <c r="Y318" s="89" t="s">
        <v>276</v>
      </c>
      <c r="Z318" s="159" t="s">
        <v>85</v>
      </c>
      <c r="AA318" s="89" t="s">
        <v>276</v>
      </c>
      <c r="AB318" s="159" t="s">
        <v>82</v>
      </c>
      <c r="AC318" s="89" t="s">
        <v>276</v>
      </c>
      <c r="AD318" s="159"/>
      <c r="AE318" s="89" t="s">
        <v>276</v>
      </c>
      <c r="AF318" s="159"/>
      <c r="AG318" s="89" t="s">
        <v>276</v>
      </c>
      <c r="AH318" s="159"/>
      <c r="AI318" s="89" t="s">
        <v>276</v>
      </c>
      <c r="AJ318" s="159"/>
      <c r="AK318" s="89" t="s">
        <v>276</v>
      </c>
      <c r="AL318" s="159" t="s">
        <v>88</v>
      </c>
      <c r="AM318" s="89"/>
      <c r="AN318" s="159"/>
    </row>
    <row r="319" spans="1:40" ht="12.75" customHeight="1" x14ac:dyDescent="0.3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276</v>
      </c>
      <c r="P319" s="159"/>
      <c r="Q319" s="89" t="s">
        <v>276</v>
      </c>
      <c r="R319" s="159"/>
      <c r="S319" s="89" t="s">
        <v>276</v>
      </c>
      <c r="T319" s="159" t="s">
        <v>280</v>
      </c>
      <c r="U319" s="89" t="s">
        <v>276</v>
      </c>
      <c r="V319" s="159" t="s">
        <v>665</v>
      </c>
      <c r="W319" s="89"/>
      <c r="X319" s="159"/>
      <c r="Y319" s="89" t="s">
        <v>276</v>
      </c>
      <c r="Z319" s="159" t="s">
        <v>85</v>
      </c>
      <c r="AA319" s="89" t="s">
        <v>276</v>
      </c>
      <c r="AB319" s="159" t="s">
        <v>82</v>
      </c>
      <c r="AC319" s="89" t="s">
        <v>276</v>
      </c>
      <c r="AD319" s="159"/>
      <c r="AE319" s="89" t="s">
        <v>276</v>
      </c>
      <c r="AF319" s="159"/>
      <c r="AG319" s="89" t="s">
        <v>276</v>
      </c>
      <c r="AH319" s="159"/>
      <c r="AI319" s="89" t="s">
        <v>276</v>
      </c>
      <c r="AJ319" s="159"/>
      <c r="AK319" s="89" t="s">
        <v>276</v>
      </c>
      <c r="AL319" s="159" t="s">
        <v>85</v>
      </c>
      <c r="AM319" s="89"/>
      <c r="AN319" s="159"/>
    </row>
    <row r="320" spans="1:40" ht="12.75" customHeight="1" x14ac:dyDescent="0.3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277</v>
      </c>
      <c r="P320" s="159"/>
      <c r="Q320" s="89" t="s">
        <v>277</v>
      </c>
      <c r="R320" s="159" t="s">
        <v>279</v>
      </c>
      <c r="S320" s="89" t="s">
        <v>277</v>
      </c>
      <c r="T320" s="159"/>
      <c r="U320" s="89" t="s">
        <v>277</v>
      </c>
      <c r="V320" s="159" t="s">
        <v>499</v>
      </c>
      <c r="W320" s="89"/>
      <c r="X320" s="159"/>
      <c r="Y320" s="89" t="s">
        <v>277</v>
      </c>
      <c r="Z320" s="159" t="s">
        <v>82</v>
      </c>
      <c r="AA320" s="89" t="s">
        <v>277</v>
      </c>
      <c r="AB320" s="159"/>
      <c r="AC320" s="89" t="s">
        <v>277</v>
      </c>
      <c r="AD320" s="159" t="s">
        <v>82</v>
      </c>
      <c r="AE320" s="89" t="s">
        <v>277</v>
      </c>
      <c r="AF320" s="159"/>
      <c r="AG320" s="89" t="s">
        <v>277</v>
      </c>
      <c r="AH320" s="159" t="s">
        <v>87</v>
      </c>
      <c r="AI320" s="89" t="s">
        <v>277</v>
      </c>
      <c r="AJ320" s="159"/>
      <c r="AK320" s="89" t="s">
        <v>277</v>
      </c>
      <c r="AL320" s="159"/>
      <c r="AM320" s="89"/>
      <c r="AN320" s="159"/>
    </row>
    <row r="321" spans="1:40" ht="12.75" customHeight="1" x14ac:dyDescent="0.3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277</v>
      </c>
      <c r="P321" s="156"/>
      <c r="Q321" s="87" t="s">
        <v>277</v>
      </c>
      <c r="R321" s="156"/>
      <c r="S321" s="87" t="s">
        <v>277</v>
      </c>
      <c r="T321" s="156"/>
      <c r="U321" s="87" t="s">
        <v>277</v>
      </c>
      <c r="V321" s="156"/>
      <c r="W321" s="87"/>
      <c r="X321" s="156"/>
      <c r="Y321" s="87" t="s">
        <v>277</v>
      </c>
      <c r="Z321" s="156" t="s">
        <v>82</v>
      </c>
      <c r="AA321" s="87" t="s">
        <v>277</v>
      </c>
      <c r="AB321" s="156"/>
      <c r="AC321" s="87" t="s">
        <v>277</v>
      </c>
      <c r="AD321" s="156" t="s">
        <v>82</v>
      </c>
      <c r="AE321" s="87" t="s">
        <v>277</v>
      </c>
      <c r="AF321" s="156"/>
      <c r="AG321" s="87" t="s">
        <v>277</v>
      </c>
      <c r="AH321" s="156"/>
      <c r="AI321" s="87" t="s">
        <v>277</v>
      </c>
      <c r="AJ321" s="156"/>
      <c r="AK321" s="87" t="s">
        <v>277</v>
      </c>
      <c r="AL321" s="156"/>
      <c r="AM321" s="87"/>
      <c r="AN321" s="156"/>
    </row>
    <row r="322" spans="1:40" ht="12.75" customHeight="1" x14ac:dyDescent="0.3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277</v>
      </c>
      <c r="P322" s="156"/>
      <c r="Q322" s="87" t="s">
        <v>277</v>
      </c>
      <c r="R322" s="156"/>
      <c r="S322" s="87" t="s">
        <v>277</v>
      </c>
      <c r="T322" s="156"/>
      <c r="U322" s="87" t="s">
        <v>277</v>
      </c>
      <c r="V322" s="156"/>
      <c r="W322" s="87"/>
      <c r="X322" s="156"/>
      <c r="Y322" s="87" t="s">
        <v>277</v>
      </c>
      <c r="Z322" s="156" t="s">
        <v>82</v>
      </c>
      <c r="AA322" s="87" t="s">
        <v>277</v>
      </c>
      <c r="AB322" s="156"/>
      <c r="AC322" s="87" t="s">
        <v>277</v>
      </c>
      <c r="AD322" s="156" t="s">
        <v>82</v>
      </c>
      <c r="AE322" s="87" t="s">
        <v>277</v>
      </c>
      <c r="AF322" s="156"/>
      <c r="AG322" s="87" t="s">
        <v>277</v>
      </c>
      <c r="AH322" s="156"/>
      <c r="AI322" s="87" t="s">
        <v>277</v>
      </c>
      <c r="AJ322" s="156"/>
      <c r="AK322" s="87" t="s">
        <v>277</v>
      </c>
      <c r="AL322" s="156"/>
      <c r="AM322" s="87"/>
      <c r="AN322" s="156"/>
    </row>
    <row r="323" spans="1:40" ht="12.75" customHeight="1" x14ac:dyDescent="0.3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82</v>
      </c>
      <c r="P323" s="159"/>
      <c r="Q323" s="89" t="s">
        <v>82</v>
      </c>
      <c r="R323" s="159"/>
      <c r="S323" s="89" t="s">
        <v>82</v>
      </c>
      <c r="T323" s="159"/>
      <c r="U323" s="89" t="s">
        <v>82</v>
      </c>
      <c r="V323" s="159"/>
      <c r="W323" s="89"/>
      <c r="X323" s="159"/>
      <c r="Y323" s="89" t="s">
        <v>82</v>
      </c>
      <c r="Z323" s="159"/>
      <c r="AA323" s="89" t="s">
        <v>82</v>
      </c>
      <c r="AB323" s="159"/>
      <c r="AC323" s="89" t="s">
        <v>82</v>
      </c>
      <c r="AD323" s="159"/>
      <c r="AE323" s="89" t="s">
        <v>82</v>
      </c>
      <c r="AF323" s="159"/>
      <c r="AG323" s="89" t="s">
        <v>82</v>
      </c>
      <c r="AH323" s="159"/>
      <c r="AI323" s="89" t="s">
        <v>82</v>
      </c>
      <c r="AJ323" s="159"/>
      <c r="AK323" s="89" t="s">
        <v>82</v>
      </c>
      <c r="AL323" s="159"/>
      <c r="AM323" s="89"/>
      <c r="AN323" s="159"/>
    </row>
    <row r="324" spans="1:40" ht="12.75" customHeight="1" x14ac:dyDescent="0.3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82</v>
      </c>
      <c r="P324" s="159"/>
      <c r="Q324" s="89" t="s">
        <v>82</v>
      </c>
      <c r="R324" s="159"/>
      <c r="S324" s="89" t="s">
        <v>82</v>
      </c>
      <c r="T324" s="159"/>
      <c r="U324" s="89" t="s">
        <v>82</v>
      </c>
      <c r="V324" s="159"/>
      <c r="W324" s="89"/>
      <c r="X324" s="159"/>
      <c r="Y324" s="89" t="s">
        <v>82</v>
      </c>
      <c r="Z324" s="159"/>
      <c r="AA324" s="89" t="s">
        <v>82</v>
      </c>
      <c r="AB324" s="159"/>
      <c r="AC324" s="89" t="s">
        <v>82</v>
      </c>
      <c r="AD324" s="159"/>
      <c r="AE324" s="89" t="s">
        <v>82</v>
      </c>
      <c r="AF324" s="159"/>
      <c r="AG324" s="89" t="s">
        <v>82</v>
      </c>
      <c r="AH324" s="159"/>
      <c r="AI324" s="89" t="s">
        <v>82</v>
      </c>
      <c r="AJ324" s="159"/>
      <c r="AK324" s="89" t="s">
        <v>82</v>
      </c>
      <c r="AL324" s="159"/>
      <c r="AM324" s="89"/>
      <c r="AN324" s="159"/>
    </row>
    <row r="325" spans="1:40" ht="12.75" customHeight="1" x14ac:dyDescent="0.3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278</v>
      </c>
      <c r="P325" s="156"/>
      <c r="Q325" s="87" t="s">
        <v>278</v>
      </c>
      <c r="R325" s="156"/>
      <c r="S325" s="87" t="s">
        <v>278</v>
      </c>
      <c r="T325" s="156"/>
      <c r="U325" s="87" t="s">
        <v>278</v>
      </c>
      <c r="V325" s="156"/>
      <c r="W325" s="87"/>
      <c r="X325" s="156"/>
      <c r="Y325" s="87" t="s">
        <v>278</v>
      </c>
      <c r="Z325" s="156"/>
      <c r="AA325" s="87" t="s">
        <v>278</v>
      </c>
      <c r="AB325" s="156"/>
      <c r="AC325" s="87" t="s">
        <v>278</v>
      </c>
      <c r="AD325" s="156"/>
      <c r="AE325" s="87" t="s">
        <v>278</v>
      </c>
      <c r="AF325" s="156"/>
      <c r="AG325" s="87" t="s">
        <v>278</v>
      </c>
      <c r="AH325" s="156"/>
      <c r="AI325" s="87" t="s">
        <v>278</v>
      </c>
      <c r="AJ325" s="156"/>
      <c r="AK325" s="87" t="s">
        <v>278</v>
      </c>
      <c r="AL325" s="156"/>
      <c r="AM325" s="87"/>
      <c r="AN325" s="156"/>
    </row>
    <row r="326" spans="1:40" ht="12.75" customHeight="1" x14ac:dyDescent="0.3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278</v>
      </c>
      <c r="P326" s="159"/>
      <c r="Q326" s="89" t="s">
        <v>278</v>
      </c>
      <c r="R326" s="159" t="s">
        <v>283</v>
      </c>
      <c r="S326" s="89" t="s">
        <v>278</v>
      </c>
      <c r="T326" s="159"/>
      <c r="U326" s="89" t="s">
        <v>278</v>
      </c>
      <c r="V326" s="159"/>
      <c r="W326" s="89"/>
      <c r="X326" s="159"/>
      <c r="Y326" s="89" t="s">
        <v>278</v>
      </c>
      <c r="Z326" s="159"/>
      <c r="AA326" s="89" t="s">
        <v>278</v>
      </c>
      <c r="AB326" s="159"/>
      <c r="AC326" s="89" t="s">
        <v>278</v>
      </c>
      <c r="AD326" s="159"/>
      <c r="AE326" s="89" t="s">
        <v>278</v>
      </c>
      <c r="AF326" s="159"/>
      <c r="AG326" s="89" t="s">
        <v>278</v>
      </c>
      <c r="AH326" s="159"/>
      <c r="AI326" s="89" t="s">
        <v>278</v>
      </c>
      <c r="AJ326" s="159"/>
      <c r="AK326" s="89" t="s">
        <v>278</v>
      </c>
      <c r="AL326" s="159"/>
      <c r="AM326" s="89"/>
      <c r="AN326" s="159"/>
    </row>
    <row r="327" spans="1:40" ht="12.75" customHeight="1" x14ac:dyDescent="0.3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276</v>
      </c>
      <c r="P327" s="159" t="s">
        <v>500</v>
      </c>
      <c r="Q327" s="89" t="s">
        <v>276</v>
      </c>
      <c r="R327" s="159" t="s">
        <v>286</v>
      </c>
      <c r="S327" s="89" t="s">
        <v>276</v>
      </c>
      <c r="T327" s="159" t="s">
        <v>85</v>
      </c>
      <c r="U327" s="89" t="s">
        <v>276</v>
      </c>
      <c r="V327" s="159" t="s">
        <v>686</v>
      </c>
      <c r="W327" s="89"/>
      <c r="X327" s="159"/>
      <c r="Y327" s="89" t="s">
        <v>276</v>
      </c>
      <c r="Z327" s="159"/>
      <c r="AA327" s="89" t="s">
        <v>276</v>
      </c>
      <c r="AB327" s="159" t="s">
        <v>85</v>
      </c>
      <c r="AC327" s="89" t="s">
        <v>276</v>
      </c>
      <c r="AD327" s="159"/>
      <c r="AE327" s="89" t="s">
        <v>276</v>
      </c>
      <c r="AF327" s="159"/>
      <c r="AG327" s="89" t="s">
        <v>276</v>
      </c>
      <c r="AH327" s="159" t="s">
        <v>88</v>
      </c>
      <c r="AI327" s="89" t="s">
        <v>276</v>
      </c>
      <c r="AJ327" s="159" t="s">
        <v>85</v>
      </c>
      <c r="AK327" s="89" t="s">
        <v>276</v>
      </c>
      <c r="AL327" s="159"/>
      <c r="AM327" s="89"/>
      <c r="AN327" s="159"/>
    </row>
    <row r="328" spans="1:40" ht="12.75" customHeight="1" x14ac:dyDescent="0.3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276</v>
      </c>
      <c r="P328" s="156"/>
      <c r="Q328" s="87" t="s">
        <v>276</v>
      </c>
      <c r="R328" s="156"/>
      <c r="S328" s="87" t="s">
        <v>276</v>
      </c>
      <c r="T328" s="156"/>
      <c r="U328" s="87" t="s">
        <v>276</v>
      </c>
      <c r="V328" s="156"/>
      <c r="W328" s="87"/>
      <c r="X328" s="156"/>
      <c r="Y328" s="87" t="s">
        <v>276</v>
      </c>
      <c r="Z328" s="156" t="s">
        <v>88</v>
      </c>
      <c r="AA328" s="87" t="s">
        <v>276</v>
      </c>
      <c r="AB328" s="156" t="s">
        <v>85</v>
      </c>
      <c r="AC328" s="87" t="s">
        <v>276</v>
      </c>
      <c r="AD328" s="156"/>
      <c r="AE328" s="87" t="s">
        <v>276</v>
      </c>
      <c r="AF328" s="156"/>
      <c r="AG328" s="87" t="s">
        <v>276</v>
      </c>
      <c r="AH328" s="156"/>
      <c r="AI328" s="87" t="s">
        <v>276</v>
      </c>
      <c r="AJ328" s="156" t="s">
        <v>85</v>
      </c>
      <c r="AK328" s="87" t="s">
        <v>276</v>
      </c>
      <c r="AL328" s="156"/>
      <c r="AM328" s="87"/>
      <c r="AN328" s="156"/>
    </row>
    <row r="329" spans="1:40" ht="12.75" customHeight="1" x14ac:dyDescent="0.25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276</v>
      </c>
      <c r="P329" s="157"/>
      <c r="Q329" s="80" t="s">
        <v>276</v>
      </c>
      <c r="R329" s="157"/>
      <c r="S329" s="80" t="s">
        <v>276</v>
      </c>
      <c r="T329" s="157"/>
      <c r="U329" s="80" t="s">
        <v>276</v>
      </c>
      <c r="V329" s="157"/>
      <c r="W329" s="80"/>
      <c r="X329" s="157"/>
      <c r="Y329" s="80" t="s">
        <v>276</v>
      </c>
      <c r="Z329" s="157"/>
      <c r="AA329" s="80" t="s">
        <v>276</v>
      </c>
      <c r="AB329" s="157" t="s">
        <v>85</v>
      </c>
      <c r="AC329" s="80" t="s">
        <v>276</v>
      </c>
      <c r="AD329" s="157"/>
      <c r="AE329" s="80" t="s">
        <v>276</v>
      </c>
      <c r="AF329" s="157"/>
      <c r="AG329" s="80" t="s">
        <v>276</v>
      </c>
      <c r="AH329" s="157"/>
      <c r="AI329" s="80" t="s">
        <v>276</v>
      </c>
      <c r="AJ329" s="157" t="s">
        <v>85</v>
      </c>
      <c r="AK329" s="80" t="s">
        <v>276</v>
      </c>
      <c r="AL329" s="157"/>
      <c r="AM329" s="80"/>
      <c r="AN329" s="157"/>
    </row>
    <row r="330" spans="1:40" ht="12.75" customHeight="1" x14ac:dyDescent="0.3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277</v>
      </c>
      <c r="P330" s="159"/>
      <c r="Q330" s="89" t="s">
        <v>277</v>
      </c>
      <c r="R330" s="159"/>
      <c r="S330" s="89" t="s">
        <v>277</v>
      </c>
      <c r="T330" s="159"/>
      <c r="U330" s="89" t="s">
        <v>277</v>
      </c>
      <c r="V330" s="159"/>
      <c r="W330" s="89"/>
      <c r="X330" s="159"/>
      <c r="Y330" s="89" t="s">
        <v>277</v>
      </c>
      <c r="Z330" s="159" t="s">
        <v>82</v>
      </c>
      <c r="AA330" s="89" t="s">
        <v>277</v>
      </c>
      <c r="AB330" s="159" t="s">
        <v>82</v>
      </c>
      <c r="AC330" s="89" t="s">
        <v>277</v>
      </c>
      <c r="AD330" s="159" t="s">
        <v>82</v>
      </c>
      <c r="AE330" s="89" t="s">
        <v>277</v>
      </c>
      <c r="AF330" s="159"/>
      <c r="AG330" s="89" t="s">
        <v>277</v>
      </c>
      <c r="AH330" s="159" t="s">
        <v>84</v>
      </c>
      <c r="AI330" s="89" t="s">
        <v>277</v>
      </c>
      <c r="AJ330" s="159" t="s">
        <v>88</v>
      </c>
      <c r="AK330" s="89" t="s">
        <v>277</v>
      </c>
      <c r="AL330" s="159"/>
      <c r="AM330" s="89"/>
      <c r="AN330" s="159"/>
    </row>
    <row r="331" spans="1:40" ht="12.75" customHeight="1" x14ac:dyDescent="0.25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277</v>
      </c>
      <c r="P331" s="160"/>
      <c r="Q331" s="101" t="s">
        <v>277</v>
      </c>
      <c r="R331" s="160"/>
      <c r="S331" s="101" t="s">
        <v>277</v>
      </c>
      <c r="T331" s="160"/>
      <c r="U331" s="101" t="s">
        <v>277</v>
      </c>
      <c r="V331" s="160"/>
      <c r="W331" s="101"/>
      <c r="X331" s="160"/>
      <c r="Y331" s="101" t="s">
        <v>277</v>
      </c>
      <c r="Z331" s="160" t="s">
        <v>82</v>
      </c>
      <c r="AA331" s="101" t="s">
        <v>277</v>
      </c>
      <c r="AB331" s="160" t="s">
        <v>82</v>
      </c>
      <c r="AC331" s="101" t="s">
        <v>277</v>
      </c>
      <c r="AD331" s="160" t="s">
        <v>82</v>
      </c>
      <c r="AE331" s="101" t="s">
        <v>82</v>
      </c>
      <c r="AF331" s="160"/>
      <c r="AG331" s="101" t="s">
        <v>277</v>
      </c>
      <c r="AH331" s="160" t="s">
        <v>84</v>
      </c>
      <c r="AI331" s="101" t="s">
        <v>277</v>
      </c>
      <c r="AJ331" s="160" t="s">
        <v>88</v>
      </c>
      <c r="AK331" s="101" t="s">
        <v>277</v>
      </c>
      <c r="AL331" s="160"/>
      <c r="AM331" s="101"/>
      <c r="AN331" s="160"/>
    </row>
    <row r="332" spans="1:40" ht="12.75" customHeight="1" x14ac:dyDescent="0.25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721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82</v>
      </c>
      <c r="P332" s="160"/>
      <c r="Q332" s="101" t="s">
        <v>82</v>
      </c>
      <c r="R332" s="160"/>
      <c r="S332" s="101" t="s">
        <v>82</v>
      </c>
      <c r="T332" s="160"/>
      <c r="U332" s="101" t="s">
        <v>82</v>
      </c>
      <c r="V332" s="160" t="s">
        <v>88</v>
      </c>
      <c r="W332" s="101"/>
      <c r="X332" s="160"/>
      <c r="Y332" s="101" t="s">
        <v>82</v>
      </c>
      <c r="Z332" s="160"/>
      <c r="AA332" s="101" t="s">
        <v>82</v>
      </c>
      <c r="AB332" s="160"/>
      <c r="AC332" s="101" t="s">
        <v>82</v>
      </c>
      <c r="AD332" s="160"/>
      <c r="AE332" s="101" t="s">
        <v>82</v>
      </c>
      <c r="AF332" s="160"/>
      <c r="AG332" s="101" t="s">
        <v>82</v>
      </c>
      <c r="AH332" s="160" t="s">
        <v>84</v>
      </c>
      <c r="AI332" s="101" t="s">
        <v>82</v>
      </c>
      <c r="AJ332" s="160" t="s">
        <v>281</v>
      </c>
      <c r="AK332" s="101" t="s">
        <v>82</v>
      </c>
      <c r="AL332" s="160"/>
      <c r="AM332" s="101"/>
      <c r="AN332" s="160"/>
    </row>
    <row r="333" spans="1:40" ht="12.75" customHeight="1" x14ac:dyDescent="0.3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82</v>
      </c>
      <c r="P333" s="159" t="s">
        <v>500</v>
      </c>
      <c r="Q333" s="89" t="s">
        <v>82</v>
      </c>
      <c r="R333" s="159"/>
      <c r="S333" s="89" t="s">
        <v>82</v>
      </c>
      <c r="T333" s="159"/>
      <c r="U333" s="89" t="s">
        <v>82</v>
      </c>
      <c r="V333" s="159" t="s">
        <v>88</v>
      </c>
      <c r="W333" s="89"/>
      <c r="X333" s="159"/>
      <c r="Y333" s="89" t="s">
        <v>82</v>
      </c>
      <c r="Z333" s="159"/>
      <c r="AA333" s="89" t="s">
        <v>82</v>
      </c>
      <c r="AB333" s="159"/>
      <c r="AC333" s="89" t="s">
        <v>82</v>
      </c>
      <c r="AD333" s="159"/>
      <c r="AE333" s="89" t="s">
        <v>82</v>
      </c>
      <c r="AF333" s="159"/>
      <c r="AG333" s="89" t="s">
        <v>82</v>
      </c>
      <c r="AH333" s="159" t="s">
        <v>85</v>
      </c>
      <c r="AI333" s="89" t="s">
        <v>82</v>
      </c>
      <c r="AJ333" s="159" t="s">
        <v>281</v>
      </c>
      <c r="AK333" s="89" t="s">
        <v>82</v>
      </c>
      <c r="AL333" s="159"/>
      <c r="AM333" s="89"/>
      <c r="AN333" s="159"/>
    </row>
    <row r="334" spans="1:40" ht="12.75" customHeight="1" x14ac:dyDescent="0.25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278</v>
      </c>
      <c r="P334" s="160"/>
      <c r="Q334" s="101" t="s">
        <v>278</v>
      </c>
      <c r="R334" s="160"/>
      <c r="S334" s="101" t="s">
        <v>278</v>
      </c>
      <c r="T334" s="160"/>
      <c r="U334" s="101" t="s">
        <v>278</v>
      </c>
      <c r="V334" s="160"/>
      <c r="W334" s="101"/>
      <c r="X334" s="160"/>
      <c r="Y334" s="101" t="s">
        <v>278</v>
      </c>
      <c r="Z334" s="160"/>
      <c r="AA334" s="101" t="s">
        <v>278</v>
      </c>
      <c r="AB334" s="160"/>
      <c r="AC334" s="101" t="s">
        <v>278</v>
      </c>
      <c r="AD334" s="160"/>
      <c r="AE334" s="101" t="s">
        <v>278</v>
      </c>
      <c r="AF334" s="160"/>
      <c r="AG334" s="101" t="s">
        <v>278</v>
      </c>
      <c r="AH334" s="160"/>
      <c r="AI334" s="101" t="s">
        <v>278</v>
      </c>
      <c r="AJ334" s="160"/>
      <c r="AK334" s="101" t="s">
        <v>278</v>
      </c>
      <c r="AL334" s="160"/>
      <c r="AM334" s="101"/>
      <c r="AN334" s="160"/>
    </row>
    <row r="335" spans="1:40" ht="12.75" customHeight="1" x14ac:dyDescent="0.3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278</v>
      </c>
      <c r="P335" s="156"/>
      <c r="Q335" s="87" t="s">
        <v>278</v>
      </c>
      <c r="R335" s="156"/>
      <c r="S335" s="87" t="s">
        <v>278</v>
      </c>
      <c r="T335" s="156"/>
      <c r="U335" s="87" t="s">
        <v>278</v>
      </c>
      <c r="V335" s="156"/>
      <c r="W335" s="87"/>
      <c r="X335" s="156"/>
      <c r="Y335" s="87" t="s">
        <v>278</v>
      </c>
      <c r="Z335" s="156"/>
      <c r="AA335" s="87" t="s">
        <v>278</v>
      </c>
      <c r="AB335" s="156"/>
      <c r="AC335" s="87" t="s">
        <v>278</v>
      </c>
      <c r="AD335" s="156"/>
      <c r="AE335" s="87" t="s">
        <v>278</v>
      </c>
      <c r="AF335" s="156"/>
      <c r="AG335" s="87" t="s">
        <v>278</v>
      </c>
      <c r="AH335" s="156"/>
      <c r="AI335" s="87" t="s">
        <v>278</v>
      </c>
      <c r="AJ335" s="156"/>
      <c r="AK335" s="87" t="s">
        <v>278</v>
      </c>
      <c r="AL335" s="156"/>
      <c r="AM335" s="87"/>
      <c r="AN335" s="156"/>
    </row>
    <row r="336" spans="1:40" ht="12.75" customHeight="1" x14ac:dyDescent="0.25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278</v>
      </c>
      <c r="P336" s="157"/>
      <c r="Q336" s="80" t="s">
        <v>278</v>
      </c>
      <c r="R336" s="157"/>
      <c r="S336" s="80" t="s">
        <v>278</v>
      </c>
      <c r="T336" s="157"/>
      <c r="U336" s="80" t="s">
        <v>278</v>
      </c>
      <c r="V336" s="157"/>
      <c r="W336" s="80"/>
      <c r="X336" s="157"/>
      <c r="Y336" s="80" t="s">
        <v>278</v>
      </c>
      <c r="Z336" s="157"/>
      <c r="AA336" s="80" t="s">
        <v>278</v>
      </c>
      <c r="AB336" s="157"/>
      <c r="AC336" s="80" t="s">
        <v>278</v>
      </c>
      <c r="AD336" s="157"/>
      <c r="AE336" s="80" t="s">
        <v>278</v>
      </c>
      <c r="AF336" s="157"/>
      <c r="AG336" s="80" t="s">
        <v>278</v>
      </c>
      <c r="AH336" s="157"/>
      <c r="AI336" s="80" t="s">
        <v>278</v>
      </c>
      <c r="AJ336" s="157"/>
      <c r="AK336" s="80" t="s">
        <v>278</v>
      </c>
      <c r="AL336" s="157"/>
      <c r="AM336" s="80"/>
      <c r="AN336" s="157"/>
    </row>
    <row r="337" spans="1:40" ht="12.75" customHeight="1" x14ac:dyDescent="0.3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278</v>
      </c>
      <c r="P337" s="159"/>
      <c r="Q337" s="89" t="s">
        <v>278</v>
      </c>
      <c r="R337" s="159"/>
      <c r="S337" s="89" t="s">
        <v>83</v>
      </c>
      <c r="T337" s="159" t="s">
        <v>280</v>
      </c>
      <c r="U337" s="89" t="s">
        <v>83</v>
      </c>
      <c r="V337" s="159" t="s">
        <v>90</v>
      </c>
      <c r="W337" s="89"/>
      <c r="X337" s="159"/>
      <c r="Y337" s="89" t="s">
        <v>278</v>
      </c>
      <c r="Z337" s="159"/>
      <c r="AA337" s="89" t="s">
        <v>278</v>
      </c>
      <c r="AB337" s="159"/>
      <c r="AC337" s="89" t="s">
        <v>278</v>
      </c>
      <c r="AD337" s="159"/>
      <c r="AE337" s="89" t="s">
        <v>282</v>
      </c>
      <c r="AF337" s="159"/>
      <c r="AG337" s="89" t="s">
        <v>278</v>
      </c>
      <c r="AH337" s="159"/>
      <c r="AI337" s="89" t="s">
        <v>83</v>
      </c>
      <c r="AJ337" s="159" t="s">
        <v>281</v>
      </c>
      <c r="AK337" s="89" t="s">
        <v>83</v>
      </c>
      <c r="AL337" s="159" t="s">
        <v>85</v>
      </c>
      <c r="AM337" s="89"/>
      <c r="AN337" s="159"/>
    </row>
    <row r="338" spans="1:40" ht="12.75" customHeight="1" x14ac:dyDescent="0.25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278</v>
      </c>
      <c r="P338" s="160"/>
      <c r="Q338" s="101" t="s">
        <v>278</v>
      </c>
      <c r="R338" s="160"/>
      <c r="S338" s="101" t="s">
        <v>83</v>
      </c>
      <c r="T338" s="160" t="s">
        <v>280</v>
      </c>
      <c r="U338" s="101" t="s">
        <v>83</v>
      </c>
      <c r="V338" s="160" t="s">
        <v>90</v>
      </c>
      <c r="W338" s="101"/>
      <c r="X338" s="160"/>
      <c r="Y338" s="101" t="s">
        <v>278</v>
      </c>
      <c r="Z338" s="160"/>
      <c r="AA338" s="101" t="s">
        <v>278</v>
      </c>
      <c r="AB338" s="160"/>
      <c r="AC338" s="101" t="s">
        <v>278</v>
      </c>
      <c r="AD338" s="160"/>
      <c r="AE338" s="101" t="s">
        <v>282</v>
      </c>
      <c r="AF338" s="160"/>
      <c r="AG338" s="101" t="s">
        <v>481</v>
      </c>
      <c r="AH338" s="160" t="s">
        <v>710</v>
      </c>
      <c r="AI338" s="101" t="s">
        <v>83</v>
      </c>
      <c r="AJ338" s="160" t="s">
        <v>281</v>
      </c>
      <c r="AK338" s="101" t="s">
        <v>83</v>
      </c>
      <c r="AL338" s="160" t="s">
        <v>88</v>
      </c>
      <c r="AM338" s="101"/>
      <c r="AN338" s="160"/>
    </row>
    <row r="339" spans="1:40" ht="12.75" customHeight="1" x14ac:dyDescent="0.25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83</v>
      </c>
      <c r="P339" s="160"/>
      <c r="Q339" s="101" t="s">
        <v>298</v>
      </c>
      <c r="R339" s="160"/>
      <c r="S339" s="101" t="s">
        <v>83</v>
      </c>
      <c r="T339" s="160" t="s">
        <v>280</v>
      </c>
      <c r="U339" s="101" t="s">
        <v>83</v>
      </c>
      <c r="V339" s="160" t="s">
        <v>90</v>
      </c>
      <c r="W339" s="101"/>
      <c r="X339" s="160"/>
      <c r="Y339" s="101" t="s">
        <v>282</v>
      </c>
      <c r="Z339" s="160"/>
      <c r="AA339" s="101" t="s">
        <v>282</v>
      </c>
      <c r="AB339" s="160" t="s">
        <v>90</v>
      </c>
      <c r="AC339" s="101" t="s">
        <v>83</v>
      </c>
      <c r="AD339" s="160" t="s">
        <v>281</v>
      </c>
      <c r="AE339" s="101" t="s">
        <v>282</v>
      </c>
      <c r="AF339" s="160"/>
      <c r="AG339" s="101" t="s">
        <v>298</v>
      </c>
      <c r="AH339" s="160"/>
      <c r="AI339" s="101" t="s">
        <v>83</v>
      </c>
      <c r="AJ339" s="160" t="s">
        <v>281</v>
      </c>
      <c r="AK339" s="101" t="s">
        <v>83</v>
      </c>
      <c r="AL339" s="160" t="s">
        <v>85</v>
      </c>
      <c r="AM339" s="101"/>
      <c r="AN339" s="160"/>
    </row>
    <row r="340" spans="1:40" ht="12.75" customHeight="1" x14ac:dyDescent="0.3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83</v>
      </c>
      <c r="P340" s="159"/>
      <c r="Q340" s="89" t="s">
        <v>298</v>
      </c>
      <c r="R340" s="159"/>
      <c r="S340" s="89" t="s">
        <v>278</v>
      </c>
      <c r="T340" s="159"/>
      <c r="U340" s="89" t="s">
        <v>278</v>
      </c>
      <c r="V340" s="159"/>
      <c r="W340" s="89"/>
      <c r="X340" s="159"/>
      <c r="Y340" s="89" t="s">
        <v>282</v>
      </c>
      <c r="Z340" s="159"/>
      <c r="AA340" s="89" t="s">
        <v>282</v>
      </c>
      <c r="AB340" s="159" t="s">
        <v>90</v>
      </c>
      <c r="AC340" s="89" t="s">
        <v>83</v>
      </c>
      <c r="AD340" s="159" t="s">
        <v>281</v>
      </c>
      <c r="AE340" s="89" t="s">
        <v>278</v>
      </c>
      <c r="AF340" s="159"/>
      <c r="AG340" s="89" t="s">
        <v>298</v>
      </c>
      <c r="AH340" s="159" t="s">
        <v>90</v>
      </c>
      <c r="AI340" s="89" t="s">
        <v>278</v>
      </c>
      <c r="AJ340" s="159"/>
      <c r="AK340" s="89" t="s">
        <v>278</v>
      </c>
      <c r="AL340" s="159"/>
      <c r="AM340" s="89"/>
      <c r="AN340" s="159"/>
    </row>
    <row r="341" spans="1:40" ht="12.75" customHeight="1" x14ac:dyDescent="0.25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83</v>
      </c>
      <c r="P341" s="160"/>
      <c r="Q341" s="101" t="s">
        <v>298</v>
      </c>
      <c r="R341" s="160"/>
      <c r="S341" s="101" t="s">
        <v>278</v>
      </c>
      <c r="T341" s="160"/>
      <c r="U341" s="101" t="s">
        <v>278</v>
      </c>
      <c r="V341" s="160"/>
      <c r="W341" s="101"/>
      <c r="X341" s="160"/>
      <c r="Y341" s="101" t="s">
        <v>282</v>
      </c>
      <c r="Z341" s="160" t="s">
        <v>86</v>
      </c>
      <c r="AA341" s="101" t="s">
        <v>282</v>
      </c>
      <c r="AB341" s="160" t="s">
        <v>90</v>
      </c>
      <c r="AC341" s="101" t="s">
        <v>83</v>
      </c>
      <c r="AD341" s="160"/>
      <c r="AE341" s="101" t="s">
        <v>278</v>
      </c>
      <c r="AF341" s="160"/>
      <c r="AG341" s="101" t="s">
        <v>298</v>
      </c>
      <c r="AH341" s="160" t="s">
        <v>90</v>
      </c>
      <c r="AI341" s="101" t="s">
        <v>278</v>
      </c>
      <c r="AJ341" s="160"/>
      <c r="AK341" s="101" t="s">
        <v>278</v>
      </c>
      <c r="AL341" s="160"/>
      <c r="AM341" s="101"/>
      <c r="AN341" s="160"/>
    </row>
    <row r="342" spans="1:40" ht="12.75" customHeight="1" x14ac:dyDescent="0.3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 t="s">
        <v>278</v>
      </c>
      <c r="R342" s="156"/>
      <c r="S342" s="87" t="s">
        <v>278</v>
      </c>
      <c r="T342" s="156"/>
      <c r="U342" s="87" t="s">
        <v>278</v>
      </c>
      <c r="V342" s="156"/>
      <c r="W342" s="87"/>
      <c r="X342" s="156"/>
      <c r="Y342" s="87" t="s">
        <v>278</v>
      </c>
      <c r="Z342" s="156"/>
      <c r="AA342" s="87" t="s">
        <v>278</v>
      </c>
      <c r="AB342" s="156"/>
      <c r="AC342" s="87" t="s">
        <v>278</v>
      </c>
      <c r="AD342" s="156"/>
      <c r="AE342" s="87" t="s">
        <v>278</v>
      </c>
      <c r="AF342" s="156"/>
      <c r="AG342" s="87" t="s">
        <v>278</v>
      </c>
      <c r="AH342" s="156"/>
      <c r="AI342" s="87" t="s">
        <v>278</v>
      </c>
      <c r="AJ342" s="156"/>
      <c r="AK342" s="87" t="s">
        <v>278</v>
      </c>
      <c r="AL342" s="156"/>
      <c r="AM342" s="87"/>
      <c r="AN342" s="156"/>
    </row>
    <row r="343" spans="1:40" ht="12.75" customHeight="1" x14ac:dyDescent="0.25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 t="s">
        <v>278</v>
      </c>
      <c r="R343" s="157"/>
      <c r="S343" s="80" t="s">
        <v>278</v>
      </c>
      <c r="T343" s="157"/>
      <c r="U343" s="80" t="s">
        <v>278</v>
      </c>
      <c r="V343" s="157"/>
      <c r="W343" s="80"/>
      <c r="X343" s="157"/>
      <c r="Y343" s="80" t="s">
        <v>278</v>
      </c>
      <c r="Z343" s="157"/>
      <c r="AA343" s="80" t="s">
        <v>278</v>
      </c>
      <c r="AB343" s="157"/>
      <c r="AC343" s="80" t="s">
        <v>278</v>
      </c>
      <c r="AD343" s="157"/>
      <c r="AE343" s="80" t="s">
        <v>278</v>
      </c>
      <c r="AF343" s="157"/>
      <c r="AG343" s="80" t="s">
        <v>278</v>
      </c>
      <c r="AH343" s="157"/>
      <c r="AI343" s="80" t="s">
        <v>278</v>
      </c>
      <c r="AJ343" s="157"/>
      <c r="AK343" s="80" t="s">
        <v>278</v>
      </c>
      <c r="AL343" s="157"/>
      <c r="AM343" s="80"/>
      <c r="AN343" s="157"/>
    </row>
    <row r="344" spans="1:40" ht="12.75" customHeight="1" thickBot="1" x14ac:dyDescent="0.3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276</v>
      </c>
      <c r="P344" s="161"/>
      <c r="Q344" s="102" t="s">
        <v>276</v>
      </c>
      <c r="R344" s="161"/>
      <c r="S344" s="102" t="s">
        <v>276</v>
      </c>
      <c r="T344" s="161"/>
      <c r="U344" s="102" t="s">
        <v>276</v>
      </c>
      <c r="V344" s="161"/>
      <c r="W344" s="102"/>
      <c r="X344" s="161"/>
      <c r="Y344" s="102" t="s">
        <v>276</v>
      </c>
      <c r="Z344" s="161"/>
      <c r="AA344" s="102" t="s">
        <v>276</v>
      </c>
      <c r="AB344" s="161"/>
      <c r="AC344" s="102" t="s">
        <v>276</v>
      </c>
      <c r="AD344" s="161"/>
      <c r="AE344" s="102" t="s">
        <v>276</v>
      </c>
      <c r="AF344" s="161"/>
      <c r="AG344" s="102" t="s">
        <v>276</v>
      </c>
      <c r="AH344" s="161"/>
      <c r="AI344" s="102" t="s">
        <v>276</v>
      </c>
      <c r="AJ344" s="161"/>
      <c r="AK344" s="102" t="s">
        <v>276</v>
      </c>
      <c r="AL344" s="161" t="s">
        <v>85</v>
      </c>
      <c r="AM344" s="102"/>
      <c r="AN344" s="161"/>
    </row>
    <row r="345" spans="1:40" ht="12.75" customHeight="1" x14ac:dyDescent="0.3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276</v>
      </c>
      <c r="P345" s="151"/>
      <c r="Q345" s="84" t="s">
        <v>276</v>
      </c>
      <c r="R345" s="151"/>
      <c r="S345" s="84" t="s">
        <v>276</v>
      </c>
      <c r="T345" s="151"/>
      <c r="U345" s="84" t="s">
        <v>276</v>
      </c>
      <c r="V345" s="151"/>
      <c r="W345" s="84"/>
      <c r="X345" s="151"/>
      <c r="Y345" s="84" t="s">
        <v>276</v>
      </c>
      <c r="Z345" s="151"/>
      <c r="AA345" s="84" t="s">
        <v>276</v>
      </c>
      <c r="AB345" s="151"/>
      <c r="AC345" s="84" t="s">
        <v>276</v>
      </c>
      <c r="AD345" s="151"/>
      <c r="AE345" s="84" t="s">
        <v>276</v>
      </c>
      <c r="AF345" s="151"/>
      <c r="AG345" s="84" t="s">
        <v>276</v>
      </c>
      <c r="AH345" s="151"/>
      <c r="AI345" s="84" t="s">
        <v>276</v>
      </c>
      <c r="AJ345" s="151"/>
      <c r="AK345" s="84" t="s">
        <v>276</v>
      </c>
      <c r="AL345" s="151"/>
      <c r="AM345" s="84"/>
      <c r="AN345" s="151"/>
    </row>
    <row r="346" spans="1:40" ht="12.75" customHeight="1" x14ac:dyDescent="0.3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277</v>
      </c>
      <c r="P346" s="151"/>
      <c r="Q346" s="84" t="s">
        <v>277</v>
      </c>
      <c r="R346" s="151"/>
      <c r="S346" s="84" t="s">
        <v>277</v>
      </c>
      <c r="T346" s="151"/>
      <c r="U346" s="84" t="s">
        <v>277</v>
      </c>
      <c r="V346" s="151"/>
      <c r="W346" s="84"/>
      <c r="X346" s="151"/>
      <c r="Y346" s="84" t="s">
        <v>277</v>
      </c>
      <c r="Z346" s="151"/>
      <c r="AA346" s="84" t="s">
        <v>277</v>
      </c>
      <c r="AB346" s="151"/>
      <c r="AC346" s="84" t="s">
        <v>277</v>
      </c>
      <c r="AD346" s="151"/>
      <c r="AE346" s="84" t="s">
        <v>277</v>
      </c>
      <c r="AF346" s="151"/>
      <c r="AG346" s="84" t="s">
        <v>277</v>
      </c>
      <c r="AH346" s="151"/>
      <c r="AI346" s="84" t="s">
        <v>277</v>
      </c>
      <c r="AJ346" s="151"/>
      <c r="AK346" s="84" t="s">
        <v>277</v>
      </c>
      <c r="AL346" s="151"/>
      <c r="AM346" s="84"/>
      <c r="AN346" s="151"/>
    </row>
    <row r="347" spans="1:40" ht="12.75" customHeight="1" x14ac:dyDescent="0.3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277</v>
      </c>
      <c r="P347" s="151"/>
      <c r="Q347" s="84" t="s">
        <v>277</v>
      </c>
      <c r="R347" s="151"/>
      <c r="S347" s="84" t="s">
        <v>277</v>
      </c>
      <c r="T347" s="151"/>
      <c r="U347" s="84" t="s">
        <v>277</v>
      </c>
      <c r="V347" s="151"/>
      <c r="W347" s="84"/>
      <c r="X347" s="151"/>
      <c r="Y347" s="84" t="s">
        <v>277</v>
      </c>
      <c r="Z347" s="151"/>
      <c r="AA347" s="84" t="s">
        <v>277</v>
      </c>
      <c r="AB347" s="151"/>
      <c r="AC347" s="84" t="s">
        <v>277</v>
      </c>
      <c r="AD347" s="151"/>
      <c r="AE347" s="84" t="s">
        <v>277</v>
      </c>
      <c r="AF347" s="151"/>
      <c r="AG347" s="84" t="s">
        <v>277</v>
      </c>
      <c r="AH347" s="151"/>
      <c r="AI347" s="84" t="s">
        <v>277</v>
      </c>
      <c r="AJ347" s="151"/>
      <c r="AK347" s="84" t="s">
        <v>277</v>
      </c>
      <c r="AL347" s="151"/>
      <c r="AM347" s="84"/>
      <c r="AN347" s="151"/>
    </row>
    <row r="348" spans="1:40" ht="12.75" customHeight="1" x14ac:dyDescent="0.3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82</v>
      </c>
      <c r="P348" s="151"/>
      <c r="Q348" s="84" t="s">
        <v>82</v>
      </c>
      <c r="R348" s="151"/>
      <c r="S348" s="84" t="s">
        <v>82</v>
      </c>
      <c r="T348" s="151"/>
      <c r="U348" s="84" t="s">
        <v>82</v>
      </c>
      <c r="V348" s="151"/>
      <c r="W348" s="84"/>
      <c r="X348" s="151"/>
      <c r="Y348" s="84" t="s">
        <v>82</v>
      </c>
      <c r="Z348" s="151"/>
      <c r="AA348" s="84" t="s">
        <v>82</v>
      </c>
      <c r="AB348" s="151"/>
      <c r="AC348" s="84" t="s">
        <v>82</v>
      </c>
      <c r="AD348" s="151"/>
      <c r="AE348" s="84" t="s">
        <v>82</v>
      </c>
      <c r="AF348" s="151"/>
      <c r="AG348" s="84" t="s">
        <v>82</v>
      </c>
      <c r="AH348" s="151" t="s">
        <v>85</v>
      </c>
      <c r="AI348" s="84" t="s">
        <v>82</v>
      </c>
      <c r="AJ348" s="151"/>
      <c r="AK348" s="84" t="s">
        <v>82</v>
      </c>
      <c r="AL348" s="151"/>
      <c r="AM348" s="84"/>
      <c r="AN348" s="151"/>
    </row>
    <row r="349" spans="1:40" ht="12.75" customHeight="1" x14ac:dyDescent="0.3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82</v>
      </c>
      <c r="P349" s="156"/>
      <c r="Q349" s="87" t="s">
        <v>82</v>
      </c>
      <c r="R349" s="156"/>
      <c r="S349" s="87" t="s">
        <v>82</v>
      </c>
      <c r="T349" s="156"/>
      <c r="U349" s="87" t="s">
        <v>82</v>
      </c>
      <c r="V349" s="156"/>
      <c r="W349" s="87"/>
      <c r="X349" s="156"/>
      <c r="Y349" s="87" t="s">
        <v>82</v>
      </c>
      <c r="Z349" s="156"/>
      <c r="AA349" s="87" t="s">
        <v>82</v>
      </c>
      <c r="AB349" s="156"/>
      <c r="AC349" s="87" t="s">
        <v>82</v>
      </c>
      <c r="AD349" s="156"/>
      <c r="AE349" s="87" t="s">
        <v>82</v>
      </c>
      <c r="AF349" s="156"/>
      <c r="AG349" s="87" t="s">
        <v>82</v>
      </c>
      <c r="AH349" s="156"/>
      <c r="AI349" s="87" t="s">
        <v>82</v>
      </c>
      <c r="AJ349" s="156"/>
      <c r="AK349" s="87" t="s">
        <v>82</v>
      </c>
      <c r="AL349" s="156"/>
      <c r="AM349" s="87"/>
      <c r="AN349" s="156"/>
    </row>
    <row r="350" spans="1:40" ht="12.75" customHeight="1" x14ac:dyDescent="0.25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82</v>
      </c>
      <c r="P350" s="157"/>
      <c r="Q350" s="80" t="s">
        <v>82</v>
      </c>
      <c r="R350" s="157"/>
      <c r="S350" s="80" t="s">
        <v>82</v>
      </c>
      <c r="T350" s="157"/>
      <c r="U350" s="80" t="s">
        <v>82</v>
      </c>
      <c r="V350" s="157"/>
      <c r="W350" s="80"/>
      <c r="X350" s="157"/>
      <c r="Y350" s="80" t="s">
        <v>82</v>
      </c>
      <c r="Z350" s="157"/>
      <c r="AA350" s="80" t="s">
        <v>82</v>
      </c>
      <c r="AB350" s="157"/>
      <c r="AC350" s="80" t="s">
        <v>82</v>
      </c>
      <c r="AD350" s="157"/>
      <c r="AE350" s="80" t="s">
        <v>82</v>
      </c>
      <c r="AF350" s="157"/>
      <c r="AG350" s="80" t="s">
        <v>82</v>
      </c>
      <c r="AH350" s="157"/>
      <c r="AI350" s="80" t="s">
        <v>82</v>
      </c>
      <c r="AJ350" s="157"/>
      <c r="AK350" s="80" t="s">
        <v>82</v>
      </c>
      <c r="AL350" s="157"/>
      <c r="AM350" s="80"/>
      <c r="AN350" s="157"/>
    </row>
    <row r="351" spans="1:40" ht="12.75" customHeight="1" x14ac:dyDescent="0.3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278</v>
      </c>
      <c r="P351" s="151"/>
      <c r="Q351" s="84" t="s">
        <v>278</v>
      </c>
      <c r="R351" s="151"/>
      <c r="S351" s="84" t="s">
        <v>278</v>
      </c>
      <c r="T351" s="151"/>
      <c r="U351" s="84" t="s">
        <v>278</v>
      </c>
      <c r="V351" s="151"/>
      <c r="W351" s="84"/>
      <c r="X351" s="151"/>
      <c r="Y351" s="84" t="s">
        <v>278</v>
      </c>
      <c r="Z351" s="151"/>
      <c r="AA351" s="84" t="s">
        <v>278</v>
      </c>
      <c r="AB351" s="151"/>
      <c r="AC351" s="84" t="s">
        <v>278</v>
      </c>
      <c r="AD351" s="151"/>
      <c r="AE351" s="84" t="s">
        <v>278</v>
      </c>
      <c r="AF351" s="151"/>
      <c r="AG351" s="84" t="s">
        <v>278</v>
      </c>
      <c r="AH351" s="151"/>
      <c r="AI351" s="84" t="s">
        <v>278</v>
      </c>
      <c r="AJ351" s="151"/>
      <c r="AK351" s="84" t="s">
        <v>278</v>
      </c>
      <c r="AL351" s="151"/>
      <c r="AM351" s="84"/>
      <c r="AN351" s="151"/>
    </row>
    <row r="352" spans="1:40" ht="12.75" customHeight="1" x14ac:dyDescent="0.25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278</v>
      </c>
      <c r="P352" s="155"/>
      <c r="Q352" s="40" t="s">
        <v>278</v>
      </c>
      <c r="R352" s="155"/>
      <c r="S352" s="40" t="s">
        <v>278</v>
      </c>
      <c r="T352" s="155"/>
      <c r="U352" s="40" t="s">
        <v>278</v>
      </c>
      <c r="V352" s="155"/>
      <c r="W352" s="40"/>
      <c r="X352" s="155"/>
      <c r="Y352" s="40" t="s">
        <v>278</v>
      </c>
      <c r="Z352" s="155"/>
      <c r="AA352" s="40" t="s">
        <v>278</v>
      </c>
      <c r="AB352" s="155"/>
      <c r="AC352" s="40" t="s">
        <v>278</v>
      </c>
      <c r="AD352" s="155"/>
      <c r="AE352" s="40" t="s">
        <v>278</v>
      </c>
      <c r="AF352" s="155"/>
      <c r="AG352" s="40" t="s">
        <v>278</v>
      </c>
      <c r="AH352" s="155"/>
      <c r="AI352" s="40" t="s">
        <v>278</v>
      </c>
      <c r="AJ352" s="155"/>
      <c r="AK352" s="40" t="s">
        <v>278</v>
      </c>
      <c r="AL352" s="155"/>
      <c r="AM352" s="40"/>
      <c r="AN352" s="155"/>
    </row>
    <row r="353" spans="1:40" ht="12.75" customHeight="1" x14ac:dyDescent="0.25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276</v>
      </c>
      <c r="P353" s="155"/>
      <c r="Q353" s="40" t="s">
        <v>276</v>
      </c>
      <c r="R353" s="155"/>
      <c r="S353" s="40" t="s">
        <v>276</v>
      </c>
      <c r="T353" s="155" t="s">
        <v>280</v>
      </c>
      <c r="U353" s="40" t="s">
        <v>276</v>
      </c>
      <c r="V353" s="155" t="s">
        <v>665</v>
      </c>
      <c r="W353" s="40"/>
      <c r="X353" s="155"/>
      <c r="Y353" s="40" t="s">
        <v>276</v>
      </c>
      <c r="Z353" s="155" t="s">
        <v>85</v>
      </c>
      <c r="AA353" s="40" t="s">
        <v>276</v>
      </c>
      <c r="AB353" s="155" t="s">
        <v>82</v>
      </c>
      <c r="AC353" s="40" t="s">
        <v>276</v>
      </c>
      <c r="AD353" s="155"/>
      <c r="AE353" s="40" t="s">
        <v>276</v>
      </c>
      <c r="AF353" s="155"/>
      <c r="AG353" s="40" t="s">
        <v>276</v>
      </c>
      <c r="AH353" s="155"/>
      <c r="AI353" s="40" t="s">
        <v>276</v>
      </c>
      <c r="AJ353" s="155"/>
      <c r="AK353" s="40" t="s">
        <v>276</v>
      </c>
      <c r="AL353" s="155" t="s">
        <v>85</v>
      </c>
      <c r="AM353" s="40"/>
      <c r="AN353" s="155"/>
    </row>
    <row r="354" spans="1:40" ht="12.75" customHeight="1" x14ac:dyDescent="0.3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276</v>
      </c>
      <c r="P354" s="151"/>
      <c r="Q354" s="84" t="s">
        <v>276</v>
      </c>
      <c r="R354" s="151"/>
      <c r="S354" s="84" t="s">
        <v>276</v>
      </c>
      <c r="T354" s="151" t="s">
        <v>280</v>
      </c>
      <c r="U354" s="84" t="s">
        <v>276</v>
      </c>
      <c r="V354" s="151" t="s">
        <v>665</v>
      </c>
      <c r="W354" s="84"/>
      <c r="X354" s="151"/>
      <c r="Y354" s="84" t="s">
        <v>276</v>
      </c>
      <c r="Z354" s="151"/>
      <c r="AA354" s="84" t="s">
        <v>276</v>
      </c>
      <c r="AB354" s="151" t="s">
        <v>82</v>
      </c>
      <c r="AC354" s="84" t="s">
        <v>276</v>
      </c>
      <c r="AD354" s="151"/>
      <c r="AE354" s="84" t="s">
        <v>276</v>
      </c>
      <c r="AF354" s="151"/>
      <c r="AG354" s="84" t="s">
        <v>276</v>
      </c>
      <c r="AH354" s="151"/>
      <c r="AI354" s="84" t="s">
        <v>276</v>
      </c>
      <c r="AJ354" s="151"/>
      <c r="AK354" s="84" t="s">
        <v>276</v>
      </c>
      <c r="AL354" s="151"/>
      <c r="AM354" s="84"/>
      <c r="AN354" s="151"/>
    </row>
    <row r="355" spans="1:40" ht="12.75" customHeight="1" x14ac:dyDescent="0.25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277</v>
      </c>
      <c r="P355" s="155"/>
      <c r="Q355" s="40" t="s">
        <v>277</v>
      </c>
      <c r="R355" s="155"/>
      <c r="S355" s="40" t="s">
        <v>277</v>
      </c>
      <c r="T355" s="155" t="s">
        <v>85</v>
      </c>
      <c r="U355" s="40" t="s">
        <v>277</v>
      </c>
      <c r="V355" s="155" t="s">
        <v>665</v>
      </c>
      <c r="W355" s="40"/>
      <c r="X355" s="155"/>
      <c r="Y355" s="40" t="s">
        <v>277</v>
      </c>
      <c r="Z355" s="155"/>
      <c r="AA355" s="40" t="s">
        <v>277</v>
      </c>
      <c r="AB355" s="155"/>
      <c r="AC355" s="40" t="s">
        <v>277</v>
      </c>
      <c r="AD355" s="155" t="s">
        <v>82</v>
      </c>
      <c r="AE355" s="40" t="s">
        <v>277</v>
      </c>
      <c r="AF355" s="155"/>
      <c r="AG355" s="40" t="s">
        <v>277</v>
      </c>
      <c r="AH355" s="155" t="s">
        <v>88</v>
      </c>
      <c r="AI355" s="40" t="s">
        <v>277</v>
      </c>
      <c r="AJ355" s="155"/>
      <c r="AK355" s="40" t="s">
        <v>277</v>
      </c>
      <c r="AL355" s="155"/>
      <c r="AM355" s="40"/>
      <c r="AN355" s="155"/>
    </row>
    <row r="356" spans="1:40" ht="12.75" customHeight="1" x14ac:dyDescent="0.3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277</v>
      </c>
      <c r="P356" s="156"/>
      <c r="Q356" s="87" t="s">
        <v>277</v>
      </c>
      <c r="R356" s="156"/>
      <c r="S356" s="87" t="s">
        <v>277</v>
      </c>
      <c r="T356" s="156" t="s">
        <v>22</v>
      </c>
      <c r="U356" s="87" t="s">
        <v>277</v>
      </c>
      <c r="V356" s="156" t="s">
        <v>665</v>
      </c>
      <c r="W356" s="87"/>
      <c r="X356" s="156"/>
      <c r="Y356" s="87" t="s">
        <v>277</v>
      </c>
      <c r="Z356" s="156"/>
      <c r="AA356" s="87" t="s">
        <v>277</v>
      </c>
      <c r="AB356" s="156"/>
      <c r="AC356" s="87" t="s">
        <v>277</v>
      </c>
      <c r="AD356" s="156" t="s">
        <v>82</v>
      </c>
      <c r="AE356" s="87" t="s">
        <v>277</v>
      </c>
      <c r="AF356" s="156"/>
      <c r="AG356" s="87" t="s">
        <v>277</v>
      </c>
      <c r="AH356" s="156" t="s">
        <v>22</v>
      </c>
      <c r="AI356" s="87" t="s">
        <v>277</v>
      </c>
      <c r="AJ356" s="156"/>
      <c r="AK356" s="87" t="s">
        <v>277</v>
      </c>
      <c r="AL356" s="156"/>
      <c r="AM356" s="87"/>
      <c r="AN356" s="156"/>
    </row>
    <row r="357" spans="1:40" ht="12.75" customHeight="1" x14ac:dyDescent="0.25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277</v>
      </c>
      <c r="P357" s="157"/>
      <c r="Q357" s="80" t="s">
        <v>277</v>
      </c>
      <c r="R357" s="157"/>
      <c r="S357" s="80" t="s">
        <v>277</v>
      </c>
      <c r="T357" s="157" t="s">
        <v>22</v>
      </c>
      <c r="U357" s="80" t="s">
        <v>277</v>
      </c>
      <c r="V357" s="157" t="s">
        <v>665</v>
      </c>
      <c r="W357" s="80"/>
      <c r="X357" s="157"/>
      <c r="Y357" s="80" t="s">
        <v>277</v>
      </c>
      <c r="Z357" s="157" t="s">
        <v>22</v>
      </c>
      <c r="AA357" s="80" t="s">
        <v>277</v>
      </c>
      <c r="AB357" s="157"/>
      <c r="AC357" s="80" t="s">
        <v>277</v>
      </c>
      <c r="AD357" s="157" t="s">
        <v>82</v>
      </c>
      <c r="AE357" s="80" t="s">
        <v>277</v>
      </c>
      <c r="AF357" s="157"/>
      <c r="AG357" s="80" t="s">
        <v>277</v>
      </c>
      <c r="AH357" s="157" t="s">
        <v>22</v>
      </c>
      <c r="AI357" s="80" t="s">
        <v>277</v>
      </c>
      <c r="AJ357" s="157"/>
      <c r="AK357" s="80" t="s">
        <v>277</v>
      </c>
      <c r="AL357" s="157"/>
      <c r="AM357" s="80"/>
      <c r="AN357" s="157"/>
    </row>
    <row r="358" spans="1:40" ht="12.75" customHeight="1" x14ac:dyDescent="0.3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82</v>
      </c>
      <c r="P358" s="151"/>
      <c r="Q358" s="84" t="s">
        <v>82</v>
      </c>
      <c r="R358" s="151"/>
      <c r="S358" s="84" t="s">
        <v>82</v>
      </c>
      <c r="T358" s="151" t="s">
        <v>88</v>
      </c>
      <c r="U358" s="84" t="s">
        <v>82</v>
      </c>
      <c r="V358" s="151" t="s">
        <v>665</v>
      </c>
      <c r="W358" s="84"/>
      <c r="X358" s="151"/>
      <c r="Y358" s="84" t="s">
        <v>82</v>
      </c>
      <c r="Z358" s="151"/>
      <c r="AA358" s="84" t="s">
        <v>82</v>
      </c>
      <c r="AB358" s="151"/>
      <c r="AC358" s="84" t="s">
        <v>82</v>
      </c>
      <c r="AD358" s="151"/>
      <c r="AE358" s="84" t="s">
        <v>82</v>
      </c>
      <c r="AF358" s="151"/>
      <c r="AG358" s="84" t="s">
        <v>82</v>
      </c>
      <c r="AH358" s="151" t="s">
        <v>87</v>
      </c>
      <c r="AI358" s="84" t="s">
        <v>82</v>
      </c>
      <c r="AJ358" s="151"/>
      <c r="AK358" s="84" t="s">
        <v>82</v>
      </c>
      <c r="AL358" s="151"/>
      <c r="AM358" s="84"/>
      <c r="AN358" s="151"/>
    </row>
    <row r="359" spans="1:40" ht="12.75" customHeight="1" x14ac:dyDescent="0.25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82</v>
      </c>
      <c r="P359" s="155"/>
      <c r="Q359" s="40" t="s">
        <v>82</v>
      </c>
      <c r="R359" s="155"/>
      <c r="S359" s="40" t="s">
        <v>82</v>
      </c>
      <c r="T359" s="155" t="s">
        <v>88</v>
      </c>
      <c r="U359" s="40" t="s">
        <v>82</v>
      </c>
      <c r="V359" s="155" t="s">
        <v>665</v>
      </c>
      <c r="W359" s="40"/>
      <c r="X359" s="155"/>
      <c r="Y359" s="40" t="s">
        <v>82</v>
      </c>
      <c r="Z359" s="155"/>
      <c r="AA359" s="40" t="s">
        <v>82</v>
      </c>
      <c r="AB359" s="155"/>
      <c r="AC359" s="40" t="s">
        <v>82</v>
      </c>
      <c r="AD359" s="155"/>
      <c r="AE359" s="40" t="s">
        <v>82</v>
      </c>
      <c r="AF359" s="155"/>
      <c r="AG359" s="40" t="s">
        <v>82</v>
      </c>
      <c r="AH359" s="155" t="s">
        <v>87</v>
      </c>
      <c r="AI359" s="40" t="s">
        <v>82</v>
      </c>
      <c r="AJ359" s="155"/>
      <c r="AK359" s="40" t="s">
        <v>82</v>
      </c>
      <c r="AL359" s="155"/>
      <c r="AM359" s="40"/>
      <c r="AN359" s="155"/>
    </row>
    <row r="360" spans="1:40" ht="12.75" customHeight="1" x14ac:dyDescent="0.25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278</v>
      </c>
      <c r="P360" s="155"/>
      <c r="Q360" s="40" t="s">
        <v>278</v>
      </c>
      <c r="R360" s="155"/>
      <c r="S360" s="40" t="s">
        <v>278</v>
      </c>
      <c r="T360" s="155"/>
      <c r="U360" s="40" t="s">
        <v>278</v>
      </c>
      <c r="V360" s="155"/>
      <c r="W360" s="40"/>
      <c r="X360" s="155"/>
      <c r="Y360" s="40" t="s">
        <v>278</v>
      </c>
      <c r="Z360" s="155"/>
      <c r="AA360" s="40" t="s">
        <v>278</v>
      </c>
      <c r="AB360" s="155"/>
      <c r="AC360" s="40" t="s">
        <v>278</v>
      </c>
      <c r="AD360" s="155"/>
      <c r="AE360" s="40" t="s">
        <v>278</v>
      </c>
      <c r="AF360" s="155"/>
      <c r="AG360" s="40" t="s">
        <v>278</v>
      </c>
      <c r="AH360" s="155"/>
      <c r="AI360" s="40" t="s">
        <v>278</v>
      </c>
      <c r="AJ360" s="155"/>
      <c r="AK360" s="40" t="s">
        <v>278</v>
      </c>
      <c r="AL360" s="155"/>
      <c r="AM360" s="40"/>
      <c r="AN360" s="155"/>
    </row>
    <row r="361" spans="1:40" ht="12.75" customHeight="1" x14ac:dyDescent="0.3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278</v>
      </c>
      <c r="P361" s="151"/>
      <c r="Q361" s="84" t="s">
        <v>278</v>
      </c>
      <c r="R361" s="151"/>
      <c r="S361" s="84" t="s">
        <v>278</v>
      </c>
      <c r="T361" s="151"/>
      <c r="U361" s="84" t="s">
        <v>278</v>
      </c>
      <c r="V361" s="151"/>
      <c r="W361" s="84"/>
      <c r="X361" s="151"/>
      <c r="Y361" s="84" t="s">
        <v>278</v>
      </c>
      <c r="Z361" s="151"/>
      <c r="AA361" s="84" t="s">
        <v>278</v>
      </c>
      <c r="AB361" s="151"/>
      <c r="AC361" s="84" t="s">
        <v>278</v>
      </c>
      <c r="AD361" s="151"/>
      <c r="AE361" s="84" t="s">
        <v>278</v>
      </c>
      <c r="AF361" s="151"/>
      <c r="AG361" s="84" t="s">
        <v>278</v>
      </c>
      <c r="AH361" s="151" t="s">
        <v>507</v>
      </c>
      <c r="AI361" s="84" t="s">
        <v>278</v>
      </c>
      <c r="AJ361" s="151"/>
      <c r="AK361" s="84" t="s">
        <v>278</v>
      </c>
      <c r="AL361" s="151"/>
      <c r="AM361" s="84"/>
      <c r="AN361" s="151"/>
    </row>
    <row r="362" spans="1:40" ht="12.75" customHeight="1" x14ac:dyDescent="0.25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276</v>
      </c>
      <c r="P362" s="155" t="s">
        <v>500</v>
      </c>
      <c r="Q362" s="40" t="s">
        <v>276</v>
      </c>
      <c r="R362" s="155"/>
      <c r="S362" s="40" t="s">
        <v>276</v>
      </c>
      <c r="T362" s="155" t="s">
        <v>85</v>
      </c>
      <c r="U362" s="40" t="s">
        <v>276</v>
      </c>
      <c r="V362" s="155" t="s">
        <v>685</v>
      </c>
      <c r="W362" s="40"/>
      <c r="X362" s="155"/>
      <c r="Y362" s="40" t="s">
        <v>276</v>
      </c>
      <c r="Z362" s="155"/>
      <c r="AA362" s="40" t="s">
        <v>276</v>
      </c>
      <c r="AB362" s="155" t="s">
        <v>85</v>
      </c>
      <c r="AC362" s="40" t="s">
        <v>276</v>
      </c>
      <c r="AD362" s="155"/>
      <c r="AE362" s="40" t="s">
        <v>276</v>
      </c>
      <c r="AF362" s="155"/>
      <c r="AG362" s="40" t="s">
        <v>276</v>
      </c>
      <c r="AH362" s="155" t="s">
        <v>87</v>
      </c>
      <c r="AI362" s="40" t="s">
        <v>276</v>
      </c>
      <c r="AJ362" s="155" t="s">
        <v>88</v>
      </c>
      <c r="AK362" s="40" t="s">
        <v>276</v>
      </c>
      <c r="AL362" s="155"/>
      <c r="AM362" s="40"/>
      <c r="AN362" s="155"/>
    </row>
    <row r="363" spans="1:40" ht="12.75" customHeight="1" x14ac:dyDescent="0.3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276</v>
      </c>
      <c r="P363" s="156"/>
      <c r="Q363" s="87" t="s">
        <v>276</v>
      </c>
      <c r="R363" s="156"/>
      <c r="S363" s="87" t="s">
        <v>276</v>
      </c>
      <c r="T363" s="156"/>
      <c r="U363" s="87" t="s">
        <v>276</v>
      </c>
      <c r="V363" s="156"/>
      <c r="W363" s="87"/>
      <c r="X363" s="156"/>
      <c r="Y363" s="87" t="s">
        <v>276</v>
      </c>
      <c r="Z363" s="156"/>
      <c r="AA363" s="87" t="s">
        <v>276</v>
      </c>
      <c r="AB363" s="156" t="s">
        <v>85</v>
      </c>
      <c r="AC363" s="87" t="s">
        <v>276</v>
      </c>
      <c r="AD363" s="156"/>
      <c r="AE363" s="87" t="s">
        <v>276</v>
      </c>
      <c r="AF363" s="156"/>
      <c r="AG363" s="87" t="s">
        <v>276</v>
      </c>
      <c r="AH363" s="156" t="s">
        <v>22</v>
      </c>
      <c r="AI363" s="87" t="s">
        <v>276</v>
      </c>
      <c r="AJ363" s="156" t="s">
        <v>88</v>
      </c>
      <c r="AK363" s="87" t="s">
        <v>276</v>
      </c>
      <c r="AL363" s="156"/>
      <c r="AM363" s="87"/>
      <c r="AN363" s="156"/>
    </row>
    <row r="364" spans="1:40" ht="12.75" customHeight="1" x14ac:dyDescent="0.25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276</v>
      </c>
      <c r="P364" s="157"/>
      <c r="Q364" s="80" t="s">
        <v>276</v>
      </c>
      <c r="R364" s="157"/>
      <c r="S364" s="80" t="s">
        <v>276</v>
      </c>
      <c r="T364" s="157"/>
      <c r="U364" s="80" t="s">
        <v>276</v>
      </c>
      <c r="V364" s="157"/>
      <c r="W364" s="80"/>
      <c r="X364" s="157"/>
      <c r="Y364" s="80" t="s">
        <v>276</v>
      </c>
      <c r="Z364" s="157" t="s">
        <v>22</v>
      </c>
      <c r="AA364" s="80" t="s">
        <v>276</v>
      </c>
      <c r="AB364" s="157" t="s">
        <v>87</v>
      </c>
      <c r="AC364" s="80" t="s">
        <v>276</v>
      </c>
      <c r="AD364" s="157"/>
      <c r="AE364" s="80" t="s">
        <v>276</v>
      </c>
      <c r="AF364" s="157"/>
      <c r="AG364" s="80" t="s">
        <v>276</v>
      </c>
      <c r="AH364" s="157" t="s">
        <v>22</v>
      </c>
      <c r="AI364" s="80" t="s">
        <v>276</v>
      </c>
      <c r="AJ364" s="157" t="s">
        <v>88</v>
      </c>
      <c r="AK364" s="80" t="s">
        <v>276</v>
      </c>
      <c r="AL364" s="157"/>
      <c r="AM364" s="80"/>
      <c r="AN364" s="157"/>
    </row>
    <row r="365" spans="1:40" ht="12.75" customHeight="1" x14ac:dyDescent="0.3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277</v>
      </c>
      <c r="P365" s="151"/>
      <c r="Q365" s="84" t="s">
        <v>277</v>
      </c>
      <c r="R365" s="151"/>
      <c r="S365" s="84" t="s">
        <v>277</v>
      </c>
      <c r="T365" s="151"/>
      <c r="U365" s="84" t="s">
        <v>277</v>
      </c>
      <c r="V365" s="151"/>
      <c r="W365" s="84"/>
      <c r="X365" s="151"/>
      <c r="Y365" s="84" t="s">
        <v>277</v>
      </c>
      <c r="Z365" s="151"/>
      <c r="AA365" s="84" t="s">
        <v>277</v>
      </c>
      <c r="AB365" s="151" t="s">
        <v>82</v>
      </c>
      <c r="AC365" s="84" t="s">
        <v>277</v>
      </c>
      <c r="AD365" s="151" t="s">
        <v>82</v>
      </c>
      <c r="AE365" s="84" t="s">
        <v>277</v>
      </c>
      <c r="AF365" s="151"/>
      <c r="AG365" s="84" t="s">
        <v>277</v>
      </c>
      <c r="AH365" s="151"/>
      <c r="AI365" s="84" t="s">
        <v>277</v>
      </c>
      <c r="AJ365" s="151"/>
      <c r="AK365" s="84" t="s">
        <v>277</v>
      </c>
      <c r="AL365" s="151"/>
      <c r="AM365" s="84"/>
      <c r="AN365" s="151"/>
    </row>
    <row r="366" spans="1:40" ht="12.75" customHeight="1" x14ac:dyDescent="0.3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277</v>
      </c>
      <c r="P366" s="151"/>
      <c r="Q366" s="84" t="s">
        <v>277</v>
      </c>
      <c r="R366" s="151"/>
      <c r="S366" s="84" t="s">
        <v>277</v>
      </c>
      <c r="T366" s="151"/>
      <c r="U366" s="84" t="s">
        <v>277</v>
      </c>
      <c r="V366" s="151"/>
      <c r="W366" s="84"/>
      <c r="X366" s="151"/>
      <c r="Y366" s="84" t="s">
        <v>277</v>
      </c>
      <c r="Z366" s="151"/>
      <c r="AA366" s="84" t="s">
        <v>277</v>
      </c>
      <c r="AB366" s="151" t="s">
        <v>82</v>
      </c>
      <c r="AC366" s="84" t="s">
        <v>277</v>
      </c>
      <c r="AD366" s="151" t="s">
        <v>82</v>
      </c>
      <c r="AE366" s="84" t="s">
        <v>277</v>
      </c>
      <c r="AF366" s="151"/>
      <c r="AG366" s="84" t="s">
        <v>277</v>
      </c>
      <c r="AH366" s="151"/>
      <c r="AI366" s="84" t="s">
        <v>277</v>
      </c>
      <c r="AJ366" s="151"/>
      <c r="AK366" s="84" t="s">
        <v>277</v>
      </c>
      <c r="AL366" s="151"/>
      <c r="AM366" s="84"/>
      <c r="AN366" s="151"/>
    </row>
    <row r="367" spans="1:40" ht="12.75" customHeight="1" x14ac:dyDescent="0.3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82</v>
      </c>
      <c r="P367" s="151"/>
      <c r="Q367" s="84" t="s">
        <v>82</v>
      </c>
      <c r="R367" s="151"/>
      <c r="S367" s="84" t="s">
        <v>82</v>
      </c>
      <c r="T367" s="151"/>
      <c r="U367" s="84" t="s">
        <v>82</v>
      </c>
      <c r="V367" s="151"/>
      <c r="W367" s="84"/>
      <c r="X367" s="151"/>
      <c r="Y367" s="84" t="s">
        <v>82</v>
      </c>
      <c r="Z367" s="151"/>
      <c r="AA367" s="84" t="s">
        <v>82</v>
      </c>
      <c r="AB367" s="151"/>
      <c r="AC367" s="84" t="s">
        <v>82</v>
      </c>
      <c r="AD367" s="151"/>
      <c r="AE367" s="84" t="s">
        <v>82</v>
      </c>
      <c r="AF367" s="151"/>
      <c r="AG367" s="84" t="s">
        <v>82</v>
      </c>
      <c r="AH367" s="151"/>
      <c r="AI367" s="84" t="s">
        <v>82</v>
      </c>
      <c r="AJ367" s="151"/>
      <c r="AK367" s="84" t="s">
        <v>82</v>
      </c>
      <c r="AL367" s="151"/>
      <c r="AM367" s="84"/>
      <c r="AN367" s="151"/>
    </row>
    <row r="368" spans="1:40" ht="12.75" customHeight="1" x14ac:dyDescent="0.3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82</v>
      </c>
      <c r="P368" s="151"/>
      <c r="Q368" s="84" t="s">
        <v>82</v>
      </c>
      <c r="R368" s="151"/>
      <c r="S368" s="84" t="s">
        <v>82</v>
      </c>
      <c r="T368" s="151"/>
      <c r="U368" s="84" t="s">
        <v>82</v>
      </c>
      <c r="V368" s="151"/>
      <c r="W368" s="84"/>
      <c r="X368" s="151"/>
      <c r="Y368" s="84" t="s">
        <v>82</v>
      </c>
      <c r="Z368" s="151"/>
      <c r="AA368" s="84" t="s">
        <v>82</v>
      </c>
      <c r="AB368" s="151"/>
      <c r="AC368" s="84" t="s">
        <v>82</v>
      </c>
      <c r="AD368" s="151"/>
      <c r="AE368" s="84" t="s">
        <v>82</v>
      </c>
      <c r="AF368" s="151"/>
      <c r="AG368" s="84" t="s">
        <v>82</v>
      </c>
      <c r="AH368" s="151"/>
      <c r="AI368" s="84" t="s">
        <v>82</v>
      </c>
      <c r="AJ368" s="151"/>
      <c r="AK368" s="84" t="s">
        <v>82</v>
      </c>
      <c r="AL368" s="151"/>
      <c r="AM368" s="84"/>
      <c r="AN368" s="151"/>
    </row>
    <row r="369" spans="1:40" ht="12.75" customHeight="1" x14ac:dyDescent="0.3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278</v>
      </c>
      <c r="P369" s="156"/>
      <c r="Q369" s="87" t="s">
        <v>278</v>
      </c>
      <c r="R369" s="156"/>
      <c r="S369" s="87" t="s">
        <v>278</v>
      </c>
      <c r="T369" s="156"/>
      <c r="U369" s="87" t="s">
        <v>278</v>
      </c>
      <c r="V369" s="156"/>
      <c r="W369" s="87"/>
      <c r="X369" s="156"/>
      <c r="Y369" s="87" t="s">
        <v>278</v>
      </c>
      <c r="Z369" s="156"/>
      <c r="AA369" s="87" t="s">
        <v>278</v>
      </c>
      <c r="AB369" s="156"/>
      <c r="AC369" s="87" t="s">
        <v>278</v>
      </c>
      <c r="AD369" s="156"/>
      <c r="AE369" s="87" t="s">
        <v>278</v>
      </c>
      <c r="AF369" s="156"/>
      <c r="AG369" s="87" t="s">
        <v>278</v>
      </c>
      <c r="AH369" s="156"/>
      <c r="AI369" s="87" t="s">
        <v>278</v>
      </c>
      <c r="AJ369" s="156"/>
      <c r="AK369" s="87" t="s">
        <v>278</v>
      </c>
      <c r="AL369" s="156"/>
      <c r="AM369" s="87"/>
      <c r="AN369" s="156"/>
    </row>
    <row r="370" spans="1:40" ht="12.75" customHeight="1" x14ac:dyDescent="0.3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278</v>
      </c>
      <c r="P370" s="156"/>
      <c r="Q370" s="87" t="s">
        <v>278</v>
      </c>
      <c r="R370" s="156"/>
      <c r="S370" s="87" t="s">
        <v>278</v>
      </c>
      <c r="T370" s="156"/>
      <c r="U370" s="87" t="s">
        <v>278</v>
      </c>
      <c r="V370" s="156"/>
      <c r="W370" s="87"/>
      <c r="X370" s="156"/>
      <c r="Y370" s="87" t="s">
        <v>278</v>
      </c>
      <c r="Z370" s="156"/>
      <c r="AA370" s="87" t="s">
        <v>278</v>
      </c>
      <c r="AB370" s="156"/>
      <c r="AC370" s="87" t="s">
        <v>278</v>
      </c>
      <c r="AD370" s="156"/>
      <c r="AE370" s="87" t="s">
        <v>278</v>
      </c>
      <c r="AF370" s="156"/>
      <c r="AG370" s="87" t="s">
        <v>278</v>
      </c>
      <c r="AH370" s="156"/>
      <c r="AI370" s="87" t="s">
        <v>278</v>
      </c>
      <c r="AJ370" s="156"/>
      <c r="AK370" s="87" t="s">
        <v>278</v>
      </c>
      <c r="AL370" s="156"/>
      <c r="AM370" s="87"/>
      <c r="AN370" s="156"/>
    </row>
    <row r="371" spans="1:40" ht="12.75" customHeight="1" x14ac:dyDescent="0.3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278</v>
      </c>
      <c r="P371" s="156"/>
      <c r="Q371" s="87" t="s">
        <v>278</v>
      </c>
      <c r="R371" s="156"/>
      <c r="S371" s="87" t="s">
        <v>278</v>
      </c>
      <c r="T371" s="156"/>
      <c r="U371" s="87" t="s">
        <v>278</v>
      </c>
      <c r="V371" s="156"/>
      <c r="W371" s="87"/>
      <c r="X371" s="156"/>
      <c r="Y371" s="87" t="s">
        <v>278</v>
      </c>
      <c r="Z371" s="156"/>
      <c r="AA371" s="87" t="s">
        <v>278</v>
      </c>
      <c r="AB371" s="156"/>
      <c r="AC371" s="87" t="s">
        <v>278</v>
      </c>
      <c r="AD371" s="156"/>
      <c r="AE371" s="87" t="s">
        <v>278</v>
      </c>
      <c r="AF371" s="156"/>
      <c r="AG371" s="87" t="s">
        <v>278</v>
      </c>
      <c r="AH371" s="156"/>
      <c r="AI371" s="87" t="s">
        <v>278</v>
      </c>
      <c r="AJ371" s="156"/>
      <c r="AK371" s="87" t="s">
        <v>278</v>
      </c>
      <c r="AL371" s="156"/>
      <c r="AM371" s="87"/>
      <c r="AN371" s="156"/>
    </row>
    <row r="372" spans="1:40" ht="12.75" customHeight="1" x14ac:dyDescent="0.3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83</v>
      </c>
      <c r="P372" s="151"/>
      <c r="Q372" s="84" t="s">
        <v>298</v>
      </c>
      <c r="R372" s="151"/>
      <c r="S372" s="84" t="s">
        <v>278</v>
      </c>
      <c r="T372" s="151"/>
      <c r="U372" s="84" t="s">
        <v>278</v>
      </c>
      <c r="V372" s="151"/>
      <c r="W372" s="84"/>
      <c r="X372" s="151"/>
      <c r="Y372" s="84" t="s">
        <v>282</v>
      </c>
      <c r="Z372" s="151"/>
      <c r="AA372" s="84" t="s">
        <v>282</v>
      </c>
      <c r="AB372" s="151" t="s">
        <v>90</v>
      </c>
      <c r="AC372" s="84" t="s">
        <v>83</v>
      </c>
      <c r="AD372" s="151" t="s">
        <v>281</v>
      </c>
      <c r="AE372" s="84" t="s">
        <v>278</v>
      </c>
      <c r="AF372" s="151"/>
      <c r="AG372" s="84" t="s">
        <v>298</v>
      </c>
      <c r="AH372" s="151" t="s">
        <v>90</v>
      </c>
      <c r="AI372" s="84" t="s">
        <v>278</v>
      </c>
      <c r="AJ372" s="151"/>
      <c r="AK372" s="84" t="s">
        <v>278</v>
      </c>
      <c r="AL372" s="151"/>
      <c r="AM372" s="84"/>
      <c r="AN372" s="151"/>
    </row>
    <row r="373" spans="1:40" ht="12.75" customHeight="1" x14ac:dyDescent="0.25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83</v>
      </c>
      <c r="P373" s="155"/>
      <c r="Q373" s="40" t="s">
        <v>298</v>
      </c>
      <c r="R373" s="155"/>
      <c r="S373" s="40" t="s">
        <v>278</v>
      </c>
      <c r="T373" s="155"/>
      <c r="U373" s="40" t="s">
        <v>278</v>
      </c>
      <c r="V373" s="155"/>
      <c r="W373" s="40"/>
      <c r="X373" s="155"/>
      <c r="Y373" s="40" t="s">
        <v>282</v>
      </c>
      <c r="Z373" s="155"/>
      <c r="AA373" s="40" t="s">
        <v>282</v>
      </c>
      <c r="AB373" s="155"/>
      <c r="AC373" s="40" t="s">
        <v>83</v>
      </c>
      <c r="AD373" s="155"/>
      <c r="AE373" s="40" t="s">
        <v>278</v>
      </c>
      <c r="AF373" s="155"/>
      <c r="AG373" s="40" t="s">
        <v>298</v>
      </c>
      <c r="AH373" s="155" t="s">
        <v>90</v>
      </c>
      <c r="AI373" s="40" t="s">
        <v>278</v>
      </c>
      <c r="AJ373" s="155"/>
      <c r="AK373" s="40" t="s">
        <v>278</v>
      </c>
      <c r="AL373" s="155"/>
      <c r="AM373" s="40"/>
      <c r="AN373" s="155"/>
    </row>
    <row r="374" spans="1:40" ht="12.75" customHeight="1" x14ac:dyDescent="0.25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83</v>
      </c>
      <c r="P374" s="155"/>
      <c r="Q374" s="40" t="s">
        <v>298</v>
      </c>
      <c r="R374" s="155"/>
      <c r="S374" s="40" t="s">
        <v>83</v>
      </c>
      <c r="T374" s="155" t="s">
        <v>280</v>
      </c>
      <c r="U374" s="40" t="s">
        <v>83</v>
      </c>
      <c r="V374" s="155" t="s">
        <v>90</v>
      </c>
      <c r="W374" s="40"/>
      <c r="X374" s="155"/>
      <c r="Y374" s="40" t="s">
        <v>282</v>
      </c>
      <c r="Z374" s="155"/>
      <c r="AA374" s="40" t="s">
        <v>282</v>
      </c>
      <c r="AB374" s="155"/>
      <c r="AC374" s="40" t="s">
        <v>83</v>
      </c>
      <c r="AD374" s="155"/>
      <c r="AE374" s="40" t="s">
        <v>83</v>
      </c>
      <c r="AF374" s="155"/>
      <c r="AG374" s="40" t="s">
        <v>298</v>
      </c>
      <c r="AH374" s="155"/>
      <c r="AI374" s="40" t="s">
        <v>83</v>
      </c>
      <c r="AJ374" s="155" t="s">
        <v>281</v>
      </c>
      <c r="AK374" s="40" t="s">
        <v>83</v>
      </c>
      <c r="AL374" s="155"/>
      <c r="AM374" s="40"/>
      <c r="AN374" s="155"/>
    </row>
    <row r="375" spans="1:40" ht="12.75" customHeight="1" thickBot="1" x14ac:dyDescent="0.35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 t="s">
        <v>278</v>
      </c>
      <c r="R375" s="153"/>
      <c r="S375" s="88" t="s">
        <v>83</v>
      </c>
      <c r="T375" s="153" t="s">
        <v>280</v>
      </c>
      <c r="U375" s="88" t="s">
        <v>83</v>
      </c>
      <c r="V375" s="153"/>
      <c r="W375" s="88"/>
      <c r="X375" s="153"/>
      <c r="Y375" s="88" t="s">
        <v>278</v>
      </c>
      <c r="Z375" s="153"/>
      <c r="AA375" s="88" t="s">
        <v>278</v>
      </c>
      <c r="AB375" s="153"/>
      <c r="AC375" s="88" t="s">
        <v>278</v>
      </c>
      <c r="AD375" s="153"/>
      <c r="AE375" s="88" t="s">
        <v>83</v>
      </c>
      <c r="AF375" s="153"/>
      <c r="AG375" s="88" t="s">
        <v>278</v>
      </c>
      <c r="AH375" s="153"/>
      <c r="AI375" s="88" t="s">
        <v>83</v>
      </c>
      <c r="AJ375" s="153" t="s">
        <v>281</v>
      </c>
      <c r="AK375" s="88" t="s">
        <v>83</v>
      </c>
      <c r="AL375" s="153"/>
      <c r="AM375" s="88"/>
      <c r="AN375" s="153"/>
    </row>
    <row r="376" spans="1:40" x14ac:dyDescent="0.25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4.4" hidden="1" x14ac:dyDescent="0.3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192</v>
      </c>
      <c r="Q377" s="12" t="s">
        <v>85</v>
      </c>
      <c r="R377" s="71">
        <f>COUNTIF(R$11:R$375,Q377)*8</f>
        <v>128</v>
      </c>
      <c r="S377" s="12" t="s">
        <v>85</v>
      </c>
      <c r="T377" s="71">
        <f>COUNTIF(T$11:T$375,S377)*8</f>
        <v>80</v>
      </c>
      <c r="U377" s="12" t="s">
        <v>85</v>
      </c>
      <c r="V377" s="71">
        <f>COUNTIF(V$11:V$375,U377)*8</f>
        <v>128</v>
      </c>
      <c r="W377" s="12" t="s">
        <v>85</v>
      </c>
      <c r="X377" s="71">
        <f>COUNTIF(X$11:X$375,W377)*8</f>
        <v>0</v>
      </c>
      <c r="Y377" s="12" t="s">
        <v>85</v>
      </c>
      <c r="Z377" s="71">
        <f>COUNTIF(Z$11:Z$375,Y377)*8</f>
        <v>168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64</v>
      </c>
      <c r="AE377" s="12" t="s">
        <v>85</v>
      </c>
      <c r="AF377" s="71">
        <f>COUNTIF(AF$11:AF$375,AE377)*8</f>
        <v>0</v>
      </c>
      <c r="AG377" s="12" t="s">
        <v>85</v>
      </c>
      <c r="AH377" s="71">
        <f>COUNTIF(AH$11:AH$375,AG377)*8</f>
        <v>136</v>
      </c>
      <c r="AI377" s="12" t="s">
        <v>85</v>
      </c>
      <c r="AJ377" s="71">
        <f>COUNTIF(AJ$11:AJ$375,AI377)*8</f>
        <v>80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4.4" hidden="1" x14ac:dyDescent="0.3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32</v>
      </c>
      <c r="S378" s="12" t="s">
        <v>286</v>
      </c>
      <c r="T378" s="71">
        <v>0</v>
      </c>
      <c r="U378" s="12" t="s">
        <v>286</v>
      </c>
      <c r="V378" s="71">
        <v>16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8</v>
      </c>
      <c r="AE378" s="12" t="s">
        <v>286</v>
      </c>
      <c r="AF378" s="71">
        <v>0</v>
      </c>
      <c r="AG378" s="12" t="s">
        <v>286</v>
      </c>
      <c r="AH378" s="71">
        <v>4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192</v>
      </c>
      <c r="Q379" s="131" t="s">
        <v>85</v>
      </c>
      <c r="R379" s="71">
        <v>160</v>
      </c>
      <c r="S379" s="131" t="s">
        <v>85</v>
      </c>
      <c r="T379" s="71">
        <v>80</v>
      </c>
      <c r="U379" s="131" t="s">
        <v>85</v>
      </c>
      <c r="V379" s="71">
        <v>144</v>
      </c>
      <c r="W379" s="131" t="s">
        <v>85</v>
      </c>
      <c r="X379" s="71">
        <v>0</v>
      </c>
      <c r="Y379" s="131" t="s">
        <v>85</v>
      </c>
      <c r="Z379" s="71">
        <v>168</v>
      </c>
      <c r="AA379" s="131" t="s">
        <v>85</v>
      </c>
      <c r="AB379" s="71">
        <v>144</v>
      </c>
      <c r="AC379" s="131" t="s">
        <v>85</v>
      </c>
      <c r="AD379" s="71">
        <v>72</v>
      </c>
      <c r="AE379" s="131" t="s">
        <v>85</v>
      </c>
      <c r="AF379" s="71">
        <v>0</v>
      </c>
      <c r="AG379" s="131" t="s">
        <v>85</v>
      </c>
      <c r="AH379" s="71">
        <v>140</v>
      </c>
      <c r="AI379" s="131" t="s">
        <v>85</v>
      </c>
      <c r="AJ379" s="71">
        <v>80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6.5" hidden="1" customHeight="1" x14ac:dyDescent="0.3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1</v>
      </c>
      <c r="Q380" s="137" t="s">
        <v>287</v>
      </c>
      <c r="R380" s="71">
        <v>4</v>
      </c>
      <c r="S380" s="137" t="s">
        <v>287</v>
      </c>
      <c r="T380" s="71">
        <v>0</v>
      </c>
      <c r="U380" s="137" t="s">
        <v>287</v>
      </c>
      <c r="V380" s="71">
        <v>0</v>
      </c>
      <c r="W380" s="137" t="s">
        <v>287</v>
      </c>
      <c r="X380" s="71">
        <v>0</v>
      </c>
      <c r="Y380" s="137" t="s">
        <v>287</v>
      </c>
      <c r="Z380" s="71">
        <v>2</v>
      </c>
      <c r="AA380" s="137" t="s">
        <v>287</v>
      </c>
      <c r="AB380" s="71">
        <v>1</v>
      </c>
      <c r="AC380" s="137" t="s">
        <v>287</v>
      </c>
      <c r="AD380" s="71">
        <v>1</v>
      </c>
      <c r="AE380" s="137" t="s">
        <v>287</v>
      </c>
      <c r="AF380" s="71">
        <v>1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12</v>
      </c>
      <c r="S381" s="137" t="s">
        <v>288</v>
      </c>
      <c r="T381" s="71">
        <v>0</v>
      </c>
      <c r="U381" s="137" t="s">
        <v>288</v>
      </c>
      <c r="V381" s="71">
        <v>0</v>
      </c>
      <c r="W381" s="137" t="s">
        <v>288</v>
      </c>
      <c r="X381" s="71">
        <v>0</v>
      </c>
      <c r="Y381" s="137" t="s">
        <v>288</v>
      </c>
      <c r="Z381" s="71">
        <v>2</v>
      </c>
      <c r="AA381" s="137" t="s">
        <v>288</v>
      </c>
      <c r="AB381" s="71">
        <v>4</v>
      </c>
      <c r="AC381" s="137" t="s">
        <v>288</v>
      </c>
      <c r="AD381" s="71">
        <v>10</v>
      </c>
      <c r="AE381" s="137" t="s">
        <v>288</v>
      </c>
      <c r="AF381" s="71">
        <v>0</v>
      </c>
      <c r="AG381" s="137" t="s">
        <v>288</v>
      </c>
      <c r="AH381" s="71">
        <v>0</v>
      </c>
      <c r="AI381" s="137" t="s">
        <v>288</v>
      </c>
      <c r="AJ381" s="71">
        <v>0</v>
      </c>
      <c r="AK381" s="137" t="s">
        <v>288</v>
      </c>
      <c r="AL381" s="71">
        <v>2</v>
      </c>
      <c r="AM381" s="137" t="s">
        <v>288</v>
      </c>
      <c r="AN381" s="71">
        <v>0</v>
      </c>
    </row>
    <row r="382" spans="1:40" ht="14.4" hidden="1" x14ac:dyDescent="0.3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3</v>
      </c>
      <c r="S382" s="137" t="s">
        <v>289</v>
      </c>
      <c r="T382" s="71">
        <v>0</v>
      </c>
      <c r="U382" s="137" t="s">
        <v>289</v>
      </c>
      <c r="V382" s="71">
        <v>3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9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4.4" hidden="1" x14ac:dyDescent="0.3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0</v>
      </c>
      <c r="Q383" s="137" t="s">
        <v>283</v>
      </c>
      <c r="R383" s="71">
        <v>4</v>
      </c>
      <c r="S383" s="137" t="s">
        <v>283</v>
      </c>
      <c r="T383" s="71">
        <v>0</v>
      </c>
      <c r="U383" s="137" t="s">
        <v>283</v>
      </c>
      <c r="V383" s="71">
        <v>0</v>
      </c>
      <c r="W383" s="137" t="s">
        <v>283</v>
      </c>
      <c r="X383" s="71">
        <v>0</v>
      </c>
      <c r="Y383" s="137" t="s">
        <v>283</v>
      </c>
      <c r="Z383" s="71">
        <v>20</v>
      </c>
      <c r="AA383" s="137" t="s">
        <v>283</v>
      </c>
      <c r="AB383" s="71">
        <v>4</v>
      </c>
      <c r="AC383" s="137" t="s">
        <v>283</v>
      </c>
      <c r="AD383" s="71">
        <v>8</v>
      </c>
      <c r="AE383" s="137" t="s">
        <v>283</v>
      </c>
      <c r="AF383" s="71">
        <v>0</v>
      </c>
      <c r="AG383" s="137" t="s">
        <v>283</v>
      </c>
      <c r="AH383" s="71">
        <v>4</v>
      </c>
      <c r="AI383" s="137" t="s">
        <v>283</v>
      </c>
      <c r="AJ383" s="71">
        <v>0</v>
      </c>
      <c r="AK383" s="137" t="s">
        <v>283</v>
      </c>
      <c r="AL383" s="71">
        <v>4</v>
      </c>
      <c r="AM383" s="137" t="s">
        <v>283</v>
      </c>
      <c r="AN383" s="71">
        <v>0</v>
      </c>
    </row>
    <row r="384" spans="1:40" ht="14.4" hidden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5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4.4" hidden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8.75" hidden="1" customHeight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4.4" hidden="1" x14ac:dyDescent="0.3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24</v>
      </c>
      <c r="Q387" s="12" t="s">
        <v>87</v>
      </c>
      <c r="R387" s="71">
        <v>8</v>
      </c>
      <c r="S387" s="12" t="s">
        <v>87</v>
      </c>
      <c r="T387" s="71">
        <v>0</v>
      </c>
      <c r="U387" s="12" t="s">
        <v>87</v>
      </c>
      <c r="V387" s="71">
        <v>24</v>
      </c>
      <c r="W387" s="12" t="s">
        <v>87</v>
      </c>
      <c r="X387" s="71">
        <v>0</v>
      </c>
      <c r="Y387" s="12" t="s">
        <v>87</v>
      </c>
      <c r="Z387" s="71">
        <v>40</v>
      </c>
      <c r="AA387" s="12" t="s">
        <v>87</v>
      </c>
      <c r="AB387" s="71">
        <v>8</v>
      </c>
      <c r="AC387" s="12" t="s">
        <v>87</v>
      </c>
      <c r="AD387" s="71">
        <v>0</v>
      </c>
      <c r="AE387" s="12" t="s">
        <v>87</v>
      </c>
      <c r="AF387" s="71">
        <v>56</v>
      </c>
      <c r="AG387" s="12" t="s">
        <v>87</v>
      </c>
      <c r="AH387" s="71">
        <v>64</v>
      </c>
      <c r="AI387" s="12" t="s">
        <v>87</v>
      </c>
      <c r="AJ387" s="71">
        <v>40</v>
      </c>
      <c r="AK387" s="12" t="s">
        <v>87</v>
      </c>
      <c r="AL387" s="71">
        <v>48</v>
      </c>
      <c r="AM387" s="12" t="s">
        <v>87</v>
      </c>
      <c r="AN387" s="71">
        <v>0</v>
      </c>
    </row>
    <row r="388" spans="1:40" ht="14.4" x14ac:dyDescent="0.3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25</v>
      </c>
      <c r="Q388" s="131" t="s">
        <v>87</v>
      </c>
      <c r="R388" s="71">
        <v>36</v>
      </c>
      <c r="S388" s="131" t="s">
        <v>87</v>
      </c>
      <c r="T388" s="71">
        <v>0</v>
      </c>
      <c r="U388" s="131" t="s">
        <v>87</v>
      </c>
      <c r="V388" s="71">
        <v>27</v>
      </c>
      <c r="W388" s="131" t="s">
        <v>87</v>
      </c>
      <c r="X388" s="71">
        <v>0</v>
      </c>
      <c r="Y388" s="131" t="s">
        <v>87</v>
      </c>
      <c r="Z388" s="71">
        <v>64</v>
      </c>
      <c r="AA388" s="131" t="s">
        <v>87</v>
      </c>
      <c r="AB388" s="71">
        <v>17</v>
      </c>
      <c r="AC388" s="131" t="s">
        <v>87</v>
      </c>
      <c r="AD388" s="71">
        <v>28</v>
      </c>
      <c r="AE388" s="131" t="s">
        <v>87</v>
      </c>
      <c r="AF388" s="71">
        <v>57</v>
      </c>
      <c r="AG388" s="131" t="s">
        <v>87</v>
      </c>
      <c r="AH388" s="71">
        <v>68</v>
      </c>
      <c r="AI388" s="131" t="s">
        <v>87</v>
      </c>
      <c r="AJ388" s="71">
        <v>40</v>
      </c>
      <c r="AK388" s="131" t="s">
        <v>87</v>
      </c>
      <c r="AL388" s="71">
        <v>54</v>
      </c>
      <c r="AM388" s="131" t="s">
        <v>87</v>
      </c>
      <c r="AN388" s="71">
        <v>0</v>
      </c>
    </row>
    <row r="389" spans="1:40" ht="14.4" hidden="1" x14ac:dyDescent="0.3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8</v>
      </c>
      <c r="S389" s="12" t="s">
        <v>279</v>
      </c>
      <c r="T389" s="71">
        <v>0</v>
      </c>
      <c r="U389" s="12" t="s">
        <v>279</v>
      </c>
      <c r="V389" s="81">
        <v>0</v>
      </c>
      <c r="W389" s="12" t="s">
        <v>279</v>
      </c>
      <c r="X389" s="81">
        <v>0</v>
      </c>
      <c r="Y389" s="12" t="s">
        <v>279</v>
      </c>
      <c r="Z389" s="71">
        <v>0</v>
      </c>
      <c r="AA389" s="12" t="s">
        <v>279</v>
      </c>
      <c r="AB389" s="71">
        <v>24</v>
      </c>
      <c r="AC389" s="12" t="s">
        <v>279</v>
      </c>
      <c r="AD389" s="71">
        <v>16</v>
      </c>
      <c r="AE389" s="12" t="s">
        <v>279</v>
      </c>
      <c r="AF389" s="71">
        <v>0</v>
      </c>
      <c r="AG389" s="12" t="s">
        <v>279</v>
      </c>
      <c r="AH389" s="71">
        <v>0</v>
      </c>
      <c r="AI389" s="12" t="s">
        <v>279</v>
      </c>
      <c r="AJ389" s="71">
        <v>0</v>
      </c>
      <c r="AK389" s="12" t="s">
        <v>279</v>
      </c>
      <c r="AL389" s="71">
        <v>0</v>
      </c>
      <c r="AM389" s="12"/>
      <c r="AN389" s="71"/>
    </row>
    <row r="390" spans="1:40" ht="15" hidden="1" customHeight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8</v>
      </c>
      <c r="S390" s="12" t="s">
        <v>293</v>
      </c>
      <c r="T390" s="71">
        <v>0</v>
      </c>
      <c r="U390" s="12" t="s">
        <v>293</v>
      </c>
      <c r="V390" s="81">
        <v>0</v>
      </c>
      <c r="W390" s="12" t="s">
        <v>293</v>
      </c>
      <c r="X390" s="81">
        <v>0</v>
      </c>
      <c r="Y390" s="12" t="s">
        <v>293</v>
      </c>
      <c r="Z390" s="71">
        <v>0</v>
      </c>
      <c r="AA390" s="12" t="s">
        <v>293</v>
      </c>
      <c r="AB390" s="71">
        <v>4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/>
      <c r="AN390" s="71"/>
    </row>
    <row r="391" spans="1:40" ht="15" customHeight="1" x14ac:dyDescent="0.3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1" t="s">
        <v>279</v>
      </c>
      <c r="R391" s="71">
        <v>16</v>
      </c>
      <c r="S391" s="131" t="s">
        <v>279</v>
      </c>
      <c r="T391" s="71">
        <v>0</v>
      </c>
      <c r="U391" s="131" t="s">
        <v>279</v>
      </c>
      <c r="V391" s="136">
        <v>0</v>
      </c>
      <c r="W391" s="131" t="s">
        <v>279</v>
      </c>
      <c r="X391" s="136">
        <v>0</v>
      </c>
      <c r="Y391" s="175"/>
      <c r="Z391" s="174">
        <v>0</v>
      </c>
      <c r="AA391" s="131" t="s">
        <v>279</v>
      </c>
      <c r="AB391" s="71">
        <v>28</v>
      </c>
      <c r="AC391" s="131" t="s">
        <v>279</v>
      </c>
      <c r="AD391" s="71">
        <v>16</v>
      </c>
      <c r="AE391" s="269" t="s">
        <v>279</v>
      </c>
      <c r="AF391" s="174">
        <v>0</v>
      </c>
      <c r="AG391" s="131" t="s">
        <v>279</v>
      </c>
      <c r="AH391" s="71">
        <v>0</v>
      </c>
      <c r="AI391" s="131" t="s">
        <v>279</v>
      </c>
      <c r="AJ391" s="71">
        <v>0</v>
      </c>
      <c r="AK391" s="175"/>
      <c r="AL391" s="174">
        <v>0</v>
      </c>
      <c r="AM391" s="175"/>
      <c r="AN391" s="174">
        <v>0</v>
      </c>
    </row>
    <row r="392" spans="1:40" ht="15" hidden="1" customHeight="1" x14ac:dyDescent="0.3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0</v>
      </c>
      <c r="Q392" s="12" t="s">
        <v>88</v>
      </c>
      <c r="R392" s="71">
        <v>48</v>
      </c>
      <c r="S392" s="12" t="s">
        <v>88</v>
      </c>
      <c r="T392" s="71">
        <v>72</v>
      </c>
      <c r="U392" s="12" t="s">
        <v>88</v>
      </c>
      <c r="V392" s="71">
        <v>56</v>
      </c>
      <c r="W392" s="12" t="s">
        <v>88</v>
      </c>
      <c r="X392" s="71">
        <v>0</v>
      </c>
      <c r="Y392" s="12" t="s">
        <v>88</v>
      </c>
      <c r="Z392" s="71">
        <v>80</v>
      </c>
      <c r="AA392" s="12" t="s">
        <v>88</v>
      </c>
      <c r="AB392" s="71">
        <v>72</v>
      </c>
      <c r="AC392" s="12" t="s">
        <v>88</v>
      </c>
      <c r="AD392" s="71">
        <v>48</v>
      </c>
      <c r="AE392" s="12" t="s">
        <v>88</v>
      </c>
      <c r="AF392" s="81">
        <v>16</v>
      </c>
      <c r="AG392" s="12" t="s">
        <v>88</v>
      </c>
      <c r="AH392" s="71">
        <v>64</v>
      </c>
      <c r="AI392" s="12" t="s">
        <v>88</v>
      </c>
      <c r="AJ392" s="71">
        <v>80</v>
      </c>
      <c r="AK392" s="12" t="s">
        <v>88</v>
      </c>
      <c r="AL392" s="71">
        <v>72</v>
      </c>
      <c r="AM392" s="12" t="s">
        <v>88</v>
      </c>
      <c r="AN392" s="71">
        <v>0</v>
      </c>
    </row>
    <row r="393" spans="1:40" ht="15" hidden="1" customHeight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12</v>
      </c>
      <c r="S393" s="12" t="s">
        <v>294</v>
      </c>
      <c r="T393" s="71">
        <v>0</v>
      </c>
      <c r="U393" s="12" t="s">
        <v>294</v>
      </c>
      <c r="V393" s="71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8</v>
      </c>
      <c r="AC393" s="12" t="s">
        <v>294</v>
      </c>
      <c r="AD393" s="71">
        <v>12</v>
      </c>
      <c r="AE393" s="12" t="s">
        <v>294</v>
      </c>
      <c r="AF393" s="8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5" customHeight="1" x14ac:dyDescent="0.3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0</v>
      </c>
      <c r="Q394" s="131" t="s">
        <v>88</v>
      </c>
      <c r="R394" s="71">
        <v>60</v>
      </c>
      <c r="S394" s="131" t="s">
        <v>88</v>
      </c>
      <c r="T394" s="71">
        <v>72</v>
      </c>
      <c r="U394" s="131" t="s">
        <v>88</v>
      </c>
      <c r="V394" s="71">
        <v>56</v>
      </c>
      <c r="W394" s="131" t="s">
        <v>88</v>
      </c>
      <c r="X394" s="71">
        <v>0</v>
      </c>
      <c r="Y394" s="131" t="s">
        <v>88</v>
      </c>
      <c r="Z394" s="71">
        <v>80</v>
      </c>
      <c r="AA394" s="131" t="s">
        <v>88</v>
      </c>
      <c r="AB394" s="71">
        <v>80</v>
      </c>
      <c r="AC394" s="131" t="s">
        <v>88</v>
      </c>
      <c r="AD394" s="71">
        <v>60</v>
      </c>
      <c r="AE394" s="131" t="s">
        <v>88</v>
      </c>
      <c r="AF394" s="136">
        <v>16</v>
      </c>
      <c r="AG394" s="131" t="s">
        <v>88</v>
      </c>
      <c r="AH394" s="71">
        <v>64</v>
      </c>
      <c r="AI394" s="131" t="s">
        <v>88</v>
      </c>
      <c r="AJ394" s="71">
        <v>80</v>
      </c>
      <c r="AK394" s="131" t="s">
        <v>88</v>
      </c>
      <c r="AL394" s="71">
        <v>72</v>
      </c>
      <c r="AM394" s="131" t="s">
        <v>88</v>
      </c>
      <c r="AN394" s="71">
        <v>0</v>
      </c>
    </row>
    <row r="395" spans="1:40" ht="15" customHeight="1" x14ac:dyDescent="0.3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U395" s="21"/>
      <c r="V395" s="1"/>
      <c r="W395" s="21"/>
      <c r="X395" s="1"/>
      <c r="Y395" s="21"/>
      <c r="Z395" s="171"/>
      <c r="AA395" s="21"/>
      <c r="AB395" s="1"/>
      <c r="AC395" s="21"/>
      <c r="AD395" s="1"/>
      <c r="AE395" s="21"/>
      <c r="AF395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3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24"/>
      <c r="W396" s="140"/>
      <c r="X396" s="24"/>
      <c r="Y396" s="140"/>
      <c r="Z396" s="22"/>
      <c r="AA396" s="140"/>
      <c r="AB396" s="14"/>
      <c r="AC396" s="140"/>
      <c r="AD396" s="14"/>
      <c r="AE396" s="140"/>
      <c r="AF396" s="30"/>
      <c r="AG396" s="140"/>
      <c r="AH396" s="14"/>
      <c r="AI396" s="140"/>
      <c r="AJ396" s="14"/>
      <c r="AK396" s="140"/>
      <c r="AL396" s="14"/>
      <c r="AM396" s="140"/>
      <c r="AN396" s="24"/>
    </row>
    <row r="397" spans="1:40" ht="14.4" x14ac:dyDescent="0.3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24"/>
      <c r="W397" s="140"/>
      <c r="X397" s="24"/>
      <c r="Y397" s="140"/>
      <c r="Z397" s="22"/>
      <c r="AA397" s="140"/>
      <c r="AB397" s="14"/>
      <c r="AC397" s="140"/>
      <c r="AD397" s="14"/>
      <c r="AE397" s="140"/>
      <c r="AF397" s="30"/>
      <c r="AG397" s="140"/>
      <c r="AH397" s="14"/>
      <c r="AI397" s="140"/>
      <c r="AJ397" s="14"/>
      <c r="AK397" s="140"/>
      <c r="AL397" s="14"/>
      <c r="AM397" s="140"/>
      <c r="AN397" s="24"/>
    </row>
    <row r="398" spans="1:40" ht="14.4" x14ac:dyDescent="0.3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24"/>
      <c r="W398" s="140"/>
      <c r="X398" s="24"/>
      <c r="Y398" s="140"/>
      <c r="Z398" s="22"/>
      <c r="AA398" s="140"/>
      <c r="AB398" s="14"/>
      <c r="AC398" s="140"/>
      <c r="AD398" s="14"/>
      <c r="AE398"/>
      <c r="AF398" s="30"/>
      <c r="AG398" s="140"/>
      <c r="AH398" s="14"/>
      <c r="AI398" s="140"/>
      <c r="AJ398" s="14"/>
      <c r="AK398" s="140"/>
      <c r="AL398" s="14"/>
      <c r="AM398" s="140"/>
      <c r="AN398" s="24"/>
    </row>
    <row r="399" spans="1:40" ht="14.4" x14ac:dyDescent="0.3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224</v>
      </c>
      <c r="Q399" s="81" t="s">
        <v>85</v>
      </c>
      <c r="R399" s="141">
        <v>160</v>
      </c>
      <c r="S399" s="81" t="s">
        <v>85</v>
      </c>
      <c r="T399" s="141">
        <v>128</v>
      </c>
      <c r="U399" s="71" t="s">
        <v>85</v>
      </c>
      <c r="V399" s="141">
        <v>144</v>
      </c>
      <c r="W399" s="71" t="s">
        <v>85</v>
      </c>
      <c r="X399" s="141">
        <v>0</v>
      </c>
      <c r="Y399" s="81" t="s">
        <v>85</v>
      </c>
      <c r="Z399" s="141">
        <v>168</v>
      </c>
      <c r="AA399" s="81" t="s">
        <v>85</v>
      </c>
      <c r="AB399" s="141">
        <v>144</v>
      </c>
      <c r="AC399" s="81" t="s">
        <v>85</v>
      </c>
      <c r="AD399" s="141">
        <v>144</v>
      </c>
      <c r="AE399" s="71" t="s">
        <v>85</v>
      </c>
      <c r="AF399" s="141">
        <v>0</v>
      </c>
      <c r="AG399" s="81" t="s">
        <v>85</v>
      </c>
      <c r="AH399" s="141">
        <v>156</v>
      </c>
      <c r="AI399" s="81" t="s">
        <v>85</v>
      </c>
      <c r="AJ399" s="141">
        <v>128</v>
      </c>
      <c r="AK399" s="81" t="s">
        <v>85</v>
      </c>
      <c r="AL399" s="71">
        <v>160</v>
      </c>
      <c r="AM399" s="81" t="s">
        <v>85</v>
      </c>
      <c r="AN399" s="141"/>
    </row>
    <row r="400" spans="1:40" ht="14.4" x14ac:dyDescent="0.3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53</v>
      </c>
      <c r="Q400" s="81" t="s">
        <v>87</v>
      </c>
      <c r="R400" s="141">
        <v>56</v>
      </c>
      <c r="S400" s="81" t="s">
        <v>87</v>
      </c>
      <c r="T400" s="141">
        <v>52</v>
      </c>
      <c r="U400" s="71" t="s">
        <v>87</v>
      </c>
      <c r="V400" s="141">
        <v>58</v>
      </c>
      <c r="W400" s="71" t="s">
        <v>87</v>
      </c>
      <c r="X400" s="141">
        <v>0</v>
      </c>
      <c r="Y400" s="81" t="s">
        <v>87</v>
      </c>
      <c r="Z400" s="141">
        <v>64</v>
      </c>
      <c r="AA400" s="81" t="s">
        <v>87</v>
      </c>
      <c r="AB400" s="141">
        <v>58</v>
      </c>
      <c r="AC400" s="81" t="s">
        <v>87</v>
      </c>
      <c r="AD400" s="141">
        <v>50</v>
      </c>
      <c r="AE400" s="71" t="s">
        <v>87</v>
      </c>
      <c r="AF400" s="141">
        <v>64</v>
      </c>
      <c r="AG400" s="81" t="s">
        <v>87</v>
      </c>
      <c r="AH400" s="141">
        <v>62</v>
      </c>
      <c r="AI400" s="81" t="s">
        <v>87</v>
      </c>
      <c r="AJ400" s="141">
        <v>47</v>
      </c>
      <c r="AK400" s="81" t="s">
        <v>87</v>
      </c>
      <c r="AL400" s="71">
        <v>64</v>
      </c>
      <c r="AM400" s="81" t="s">
        <v>87</v>
      </c>
      <c r="AN400" s="141"/>
    </row>
    <row r="401" spans="1:40" ht="14.4" x14ac:dyDescent="0.3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384</v>
      </c>
      <c r="Q401" s="81" t="s">
        <v>279</v>
      </c>
      <c r="R401" s="141">
        <v>16</v>
      </c>
      <c r="S401" s="81" t="s">
        <v>279</v>
      </c>
      <c r="T401" s="71">
        <v>648</v>
      </c>
      <c r="U401" s="71" t="s">
        <v>279</v>
      </c>
      <c r="V401" s="141">
        <v>24</v>
      </c>
      <c r="W401" s="71" t="s">
        <v>279</v>
      </c>
      <c r="X401" s="141">
        <v>0</v>
      </c>
      <c r="Y401" s="174" t="s">
        <v>279</v>
      </c>
      <c r="Z401" s="230"/>
      <c r="AA401" s="81" t="s">
        <v>279</v>
      </c>
      <c r="AB401" s="71">
        <v>40</v>
      </c>
      <c r="AC401" s="81" t="s">
        <v>279</v>
      </c>
      <c r="AD401" s="71">
        <v>24</v>
      </c>
      <c r="AE401" s="174" t="s">
        <v>279</v>
      </c>
      <c r="AF401" s="174">
        <v>0</v>
      </c>
      <c r="AG401" s="81" t="s">
        <v>279</v>
      </c>
      <c r="AH401" s="71">
        <v>56</v>
      </c>
      <c r="AI401" s="81" t="s">
        <v>279</v>
      </c>
      <c r="AJ401" s="71">
        <v>108</v>
      </c>
      <c r="AK401" s="175"/>
      <c r="AL401" s="174">
        <v>224</v>
      </c>
      <c r="AM401" s="175"/>
      <c r="AN401" s="174"/>
    </row>
    <row r="402" spans="1:40" ht="14.4" x14ac:dyDescent="0.3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248">
        <v>72</v>
      </c>
      <c r="Q402" s="81" t="s">
        <v>88</v>
      </c>
      <c r="R402" s="141">
        <v>80</v>
      </c>
      <c r="S402" s="81" t="s">
        <v>88</v>
      </c>
      <c r="T402" s="141">
        <v>80</v>
      </c>
      <c r="U402" s="71" t="s">
        <v>88</v>
      </c>
      <c r="V402" s="141">
        <v>80</v>
      </c>
      <c r="W402" s="71" t="s">
        <v>88</v>
      </c>
      <c r="X402" s="141">
        <v>0</v>
      </c>
      <c r="Y402" s="81" t="s">
        <v>88</v>
      </c>
      <c r="Z402" s="141">
        <v>80</v>
      </c>
      <c r="AA402" s="81" t="s">
        <v>88</v>
      </c>
      <c r="AB402" s="141">
        <v>80</v>
      </c>
      <c r="AC402" s="81" t="s">
        <v>88</v>
      </c>
      <c r="AD402" s="141">
        <v>80</v>
      </c>
      <c r="AE402" s="71" t="s">
        <v>88</v>
      </c>
      <c r="AF402" s="71">
        <v>72</v>
      </c>
      <c r="AG402" s="81" t="s">
        <v>88</v>
      </c>
      <c r="AH402" s="71">
        <v>80</v>
      </c>
      <c r="AI402" s="81" t="s">
        <v>88</v>
      </c>
      <c r="AJ402" s="71">
        <v>80</v>
      </c>
      <c r="AK402" s="81" t="s">
        <v>88</v>
      </c>
      <c r="AL402" s="71">
        <v>80</v>
      </c>
      <c r="AM402" s="81" t="s">
        <v>88</v>
      </c>
      <c r="AN402" s="141"/>
    </row>
    <row r="403" spans="1:40" ht="14.4" x14ac:dyDescent="0.3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24"/>
      <c r="V403" s="24"/>
      <c r="W403" s="24"/>
      <c r="X403" s="24"/>
      <c r="Y403" s="14"/>
      <c r="Z403" s="22"/>
      <c r="AA403" s="14"/>
      <c r="AB403" s="24"/>
      <c r="AC403" s="14"/>
      <c r="AD403" s="14"/>
      <c r="AE403" s="24"/>
      <c r="AF403" s="142"/>
      <c r="AG403" s="14"/>
      <c r="AH403" s="14"/>
      <c r="AI403" s="14"/>
      <c r="AJ403" s="14"/>
      <c r="AK403" s="14"/>
      <c r="AL403" s="14"/>
      <c r="AM403" s="24"/>
      <c r="AN403" s="24"/>
    </row>
    <row r="404" spans="1:40" ht="14.4" x14ac:dyDescent="0.3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14"/>
      <c r="S404" s="143"/>
      <c r="T404" s="14"/>
      <c r="U404" s="143"/>
      <c r="V404" s="24"/>
      <c r="W404" s="143"/>
      <c r="X404" s="24"/>
      <c r="Y404" s="143"/>
      <c r="Z404" s="22"/>
      <c r="AA404" s="143"/>
      <c r="AB404" s="14"/>
      <c r="AC404" s="143"/>
      <c r="AD404" s="14"/>
      <c r="AE404" s="143"/>
      <c r="AF404" s="30"/>
      <c r="AG404" s="143"/>
      <c r="AH404" s="14"/>
      <c r="AI404" s="143"/>
      <c r="AJ404" s="14"/>
      <c r="AK404" s="143"/>
      <c r="AL404" s="14"/>
      <c r="AM404" s="143"/>
      <c r="AN404" s="24"/>
    </row>
    <row r="405" spans="1:40" ht="14.4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32</v>
      </c>
      <c r="Q405" s="131" t="s">
        <v>85</v>
      </c>
      <c r="R405" s="136">
        <v>0</v>
      </c>
      <c r="S405" s="131" t="s">
        <v>85</v>
      </c>
      <c r="T405" s="136">
        <v>48</v>
      </c>
      <c r="U405" s="131" t="s">
        <v>85</v>
      </c>
      <c r="V405" s="144">
        <v>0</v>
      </c>
      <c r="W405" s="131" t="s">
        <v>85</v>
      </c>
      <c r="X405" s="144">
        <v>0</v>
      </c>
      <c r="Y405" s="131" t="s">
        <v>85</v>
      </c>
      <c r="Z405" s="71">
        <v>0</v>
      </c>
      <c r="AA405" s="131" t="s">
        <v>85</v>
      </c>
      <c r="AB405" s="136">
        <v>0</v>
      </c>
      <c r="AC405" s="131" t="s">
        <v>85</v>
      </c>
      <c r="AD405" s="136">
        <v>72</v>
      </c>
      <c r="AE405" s="131" t="s">
        <v>85</v>
      </c>
      <c r="AF405" s="141">
        <v>0</v>
      </c>
      <c r="AG405" s="131" t="s">
        <v>85</v>
      </c>
      <c r="AH405" s="136">
        <v>16</v>
      </c>
      <c r="AI405" s="131" t="s">
        <v>85</v>
      </c>
      <c r="AJ405" s="136">
        <v>48</v>
      </c>
      <c r="AK405" s="131" t="s">
        <v>85</v>
      </c>
      <c r="AL405" s="136">
        <v>0</v>
      </c>
      <c r="AM405" s="131" t="s">
        <v>85</v>
      </c>
      <c r="AN405" s="136">
        <v>0</v>
      </c>
    </row>
    <row r="406" spans="1:40" ht="14.4" x14ac:dyDescent="0.3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28</v>
      </c>
      <c r="Q406" s="131" t="s">
        <v>87</v>
      </c>
      <c r="R406" s="136">
        <v>20</v>
      </c>
      <c r="S406" s="131" t="s">
        <v>87</v>
      </c>
      <c r="T406" s="136">
        <v>52</v>
      </c>
      <c r="U406" s="131" t="s">
        <v>87</v>
      </c>
      <c r="V406" s="144">
        <v>31</v>
      </c>
      <c r="W406" s="131" t="s">
        <v>87</v>
      </c>
      <c r="X406" s="144">
        <v>0</v>
      </c>
      <c r="Y406" s="131" t="s">
        <v>87</v>
      </c>
      <c r="Z406" s="71">
        <v>0</v>
      </c>
      <c r="AA406" s="131" t="s">
        <v>87</v>
      </c>
      <c r="AB406" s="287">
        <v>17</v>
      </c>
      <c r="AC406" s="131" t="s">
        <v>87</v>
      </c>
      <c r="AD406" s="144">
        <v>22</v>
      </c>
      <c r="AE406" s="131" t="s">
        <v>87</v>
      </c>
      <c r="AF406" s="141">
        <v>7</v>
      </c>
      <c r="AG406" s="131" t="s">
        <v>87</v>
      </c>
      <c r="AH406" s="136">
        <v>-6</v>
      </c>
      <c r="AI406" s="131" t="s">
        <v>87</v>
      </c>
      <c r="AJ406" s="136">
        <v>7</v>
      </c>
      <c r="AK406" s="131" t="s">
        <v>87</v>
      </c>
      <c r="AL406" s="136">
        <v>10</v>
      </c>
      <c r="AM406" s="131" t="s">
        <v>87</v>
      </c>
      <c r="AN406" s="136">
        <v>0</v>
      </c>
    </row>
    <row r="407" spans="1:40" ht="14.4" x14ac:dyDescent="0.3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384</v>
      </c>
      <c r="Q407" s="131" t="s">
        <v>279</v>
      </c>
      <c r="R407" s="136">
        <v>0</v>
      </c>
      <c r="S407" s="131" t="s">
        <v>279</v>
      </c>
      <c r="T407" s="136">
        <v>648</v>
      </c>
      <c r="U407" s="131" t="s">
        <v>279</v>
      </c>
      <c r="V407" s="136">
        <v>24</v>
      </c>
      <c r="W407" s="131" t="s">
        <v>279</v>
      </c>
      <c r="X407" s="136">
        <v>0</v>
      </c>
      <c r="Y407" s="174" t="s">
        <v>279</v>
      </c>
      <c r="Z407" s="230">
        <v>32</v>
      </c>
      <c r="AA407" s="131" t="s">
        <v>279</v>
      </c>
      <c r="AB407" s="136">
        <v>12</v>
      </c>
      <c r="AC407" s="131" t="s">
        <v>279</v>
      </c>
      <c r="AD407" s="136">
        <v>8</v>
      </c>
      <c r="AE407" s="269" t="s">
        <v>279</v>
      </c>
      <c r="AF407" s="270">
        <v>0</v>
      </c>
      <c r="AG407" s="131" t="s">
        <v>279</v>
      </c>
      <c r="AH407" s="136">
        <v>56</v>
      </c>
      <c r="AI407" s="131" t="s">
        <v>279</v>
      </c>
      <c r="AJ407" s="136">
        <v>108</v>
      </c>
      <c r="AK407" s="175"/>
      <c r="AL407" s="174">
        <v>10</v>
      </c>
      <c r="AM407" s="175"/>
      <c r="AN407" s="174">
        <v>0</v>
      </c>
    </row>
    <row r="408" spans="1:40" ht="14.4" x14ac:dyDescent="0.3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72</v>
      </c>
      <c r="Q408" s="131" t="s">
        <v>88</v>
      </c>
      <c r="R408" s="144">
        <v>20</v>
      </c>
      <c r="S408" s="131" t="s">
        <v>88</v>
      </c>
      <c r="T408" s="144">
        <v>8</v>
      </c>
      <c r="U408" s="131" t="s">
        <v>88</v>
      </c>
      <c r="V408" s="144">
        <v>24</v>
      </c>
      <c r="W408" s="131" t="s">
        <v>88</v>
      </c>
      <c r="X408" s="144">
        <v>0</v>
      </c>
      <c r="Y408" s="131" t="s">
        <v>88</v>
      </c>
      <c r="Z408" s="172">
        <v>0</v>
      </c>
      <c r="AA408" s="131" t="s">
        <v>88</v>
      </c>
      <c r="AB408" s="144">
        <v>0</v>
      </c>
      <c r="AC408" s="131" t="s">
        <v>88</v>
      </c>
      <c r="AD408" s="144">
        <v>20</v>
      </c>
      <c r="AE408" s="131" t="s">
        <v>88</v>
      </c>
      <c r="AF408" s="108">
        <v>56</v>
      </c>
      <c r="AG408" s="131" t="s">
        <v>88</v>
      </c>
      <c r="AH408" s="144">
        <v>16</v>
      </c>
      <c r="AI408" s="131" t="s">
        <v>88</v>
      </c>
      <c r="AJ408" s="144">
        <v>0</v>
      </c>
      <c r="AK408" s="131" t="s">
        <v>88</v>
      </c>
      <c r="AL408" s="144">
        <v>8</v>
      </c>
      <c r="AM408" s="131" t="s">
        <v>88</v>
      </c>
      <c r="AN408" s="144">
        <v>0</v>
      </c>
    </row>
    <row r="409" spans="1:40" ht="14.4" x14ac:dyDescent="0.3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8"/>
      <c r="R409" s="145"/>
      <c r="S409" s="8"/>
      <c r="T409" s="145"/>
      <c r="U409"/>
      <c r="V409"/>
      <c r="W409"/>
      <c r="X409"/>
      <c r="Y409" s="8"/>
      <c r="Z409" s="9"/>
      <c r="AA409" s="8"/>
      <c r="AB409" s="145"/>
      <c r="AC409" s="8"/>
      <c r="AD409" s="145"/>
      <c r="AE409"/>
      <c r="AF409"/>
      <c r="AG409" s="8"/>
      <c r="AH409" s="145"/>
      <c r="AI409" s="8"/>
      <c r="AJ409" s="145"/>
      <c r="AK409" s="8"/>
      <c r="AL409" s="145"/>
      <c r="AM409"/>
      <c r="AN409" s="145"/>
    </row>
    <row r="410" spans="1:40" ht="14.4" x14ac:dyDescent="0.3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46"/>
      <c r="R410" s="145"/>
      <c r="S410" s="146"/>
      <c r="T410" s="145"/>
      <c r="U410" s="119"/>
      <c r="V410" s="119"/>
      <c r="W410" s="119"/>
      <c r="X410" s="119"/>
      <c r="Y410" s="146"/>
      <c r="Z410" s="9"/>
      <c r="AA410" s="146"/>
      <c r="AB410" s="145"/>
      <c r="AC410" s="146"/>
      <c r="AD410" s="145"/>
      <c r="AE410"/>
      <c r="AF410"/>
      <c r="AG410" s="146"/>
      <c r="AH410" s="145"/>
      <c r="AI410" s="146"/>
      <c r="AJ410" s="145"/>
      <c r="AK410" s="146"/>
      <c r="AL410" s="145"/>
      <c r="AM410"/>
      <c r="AN410"/>
    </row>
    <row r="411" spans="1:40" ht="14.4" x14ac:dyDescent="0.3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 s="9"/>
      <c r="Q411"/>
      <c r="R411" s="9"/>
      <c r="S411"/>
      <c r="T411" s="9"/>
      <c r="U411"/>
      <c r="V411"/>
      <c r="W411"/>
      <c r="X411"/>
      <c r="Y411"/>
      <c r="Z411" s="9"/>
      <c r="AA411"/>
      <c r="AB411" s="9"/>
      <c r="AC411"/>
      <c r="AD411" s="9"/>
      <c r="AE411"/>
      <c r="AF411" s="142"/>
      <c r="AG411"/>
      <c r="AH411" s="9"/>
      <c r="AI411"/>
      <c r="AJ411" s="9"/>
      <c r="AK411"/>
      <c r="AL411" s="9"/>
      <c r="AM411"/>
      <c r="AN411"/>
    </row>
    <row r="412" spans="1:40" ht="14.4" hidden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2</v>
      </c>
      <c r="Q412" s="103" t="s">
        <v>295</v>
      </c>
      <c r="R412" s="71">
        <v>0</v>
      </c>
      <c r="S412" s="103" t="s">
        <v>295</v>
      </c>
      <c r="T412" s="71">
        <v>0</v>
      </c>
      <c r="U412" s="103" t="s">
        <v>295</v>
      </c>
      <c r="V412" s="71">
        <v>0</v>
      </c>
      <c r="W412" s="103" t="s">
        <v>295</v>
      </c>
      <c r="X412" s="71">
        <v>0</v>
      </c>
      <c r="Y412" s="103" t="s">
        <v>295</v>
      </c>
      <c r="Z412" s="71">
        <v>2</v>
      </c>
      <c r="AA412" s="103" t="s">
        <v>295</v>
      </c>
      <c r="AB412" s="71">
        <v>1</v>
      </c>
      <c r="AC412" s="103" t="s">
        <v>295</v>
      </c>
      <c r="AD412" s="71">
        <v>0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1</v>
      </c>
      <c r="AK412" s="103" t="s">
        <v>295</v>
      </c>
      <c r="AL412" s="71">
        <v>3</v>
      </c>
      <c r="AM412" s="103" t="s">
        <v>295</v>
      </c>
      <c r="AN412" s="71">
        <v>0</v>
      </c>
    </row>
    <row r="413" spans="1:40" ht="14.4" hidden="1" x14ac:dyDescent="0.3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2</v>
      </c>
      <c r="U413" s="103" t="s">
        <v>296</v>
      </c>
      <c r="V413" s="71">
        <v>0</v>
      </c>
      <c r="W413" s="103" t="s">
        <v>296</v>
      </c>
      <c r="X413" s="71">
        <v>0</v>
      </c>
      <c r="Y413" s="103" t="s">
        <v>296</v>
      </c>
      <c r="Z413" s="71">
        <v>4</v>
      </c>
      <c r="AA413" s="103" t="s">
        <v>296</v>
      </c>
      <c r="AB413" s="71">
        <v>0</v>
      </c>
      <c r="AC413" s="103" t="s">
        <v>296</v>
      </c>
      <c r="AD413" s="71">
        <v>0</v>
      </c>
      <c r="AE413" s="103" t="s">
        <v>296</v>
      </c>
      <c r="AF413" s="71">
        <v>0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4.4" hidden="1" x14ac:dyDescent="0.3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03" t="s">
        <v>285</v>
      </c>
      <c r="V414" s="71">
        <v>3</v>
      </c>
      <c r="W414" s="103" t="s">
        <v>285</v>
      </c>
      <c r="X414" s="71">
        <v>0</v>
      </c>
      <c r="Y414" s="103" t="s">
        <v>285</v>
      </c>
      <c r="Z414" s="71">
        <v>0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4.4" hidden="1" x14ac:dyDescent="0.3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12</v>
      </c>
      <c r="Q415" s="103" t="s">
        <v>284</v>
      </c>
      <c r="R415" s="71">
        <v>4</v>
      </c>
      <c r="S415" s="103" t="s">
        <v>284</v>
      </c>
      <c r="T415" s="71">
        <v>4</v>
      </c>
      <c r="U415" s="103" t="s">
        <v>284</v>
      </c>
      <c r="V415" s="71">
        <v>0</v>
      </c>
      <c r="W415" s="103" t="s">
        <v>284</v>
      </c>
      <c r="X415" s="71">
        <v>0</v>
      </c>
      <c r="Y415" s="103" t="s">
        <v>284</v>
      </c>
      <c r="Z415" s="71">
        <v>20</v>
      </c>
      <c r="AA415" s="103" t="s">
        <v>284</v>
      </c>
      <c r="AB415" s="71">
        <v>0</v>
      </c>
      <c r="AC415" s="103" t="s">
        <v>284</v>
      </c>
      <c r="AD415" s="71">
        <v>0</v>
      </c>
      <c r="AE415" s="103" t="s">
        <v>284</v>
      </c>
      <c r="AF415" s="71">
        <v>4</v>
      </c>
      <c r="AG415" s="103" t="s">
        <v>284</v>
      </c>
      <c r="AH415" s="71">
        <v>8</v>
      </c>
      <c r="AI415" s="103" t="s">
        <v>284</v>
      </c>
      <c r="AJ415" s="71">
        <v>0</v>
      </c>
      <c r="AK415" s="103" t="s">
        <v>284</v>
      </c>
      <c r="AL415" s="71">
        <v>4</v>
      </c>
      <c r="AM415" s="103" t="s">
        <v>284</v>
      </c>
      <c r="AN415" s="71">
        <v>0</v>
      </c>
    </row>
    <row r="416" spans="1:40" ht="14.4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3" t="s">
        <v>12</v>
      </c>
      <c r="V416" s="71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5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4.4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4.4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4.4" hidden="1" x14ac:dyDescent="0.3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24</v>
      </c>
      <c r="Q419" s="71" t="s">
        <v>11</v>
      </c>
      <c r="R419" s="71">
        <v>16</v>
      </c>
      <c r="S419" s="71" t="s">
        <v>11</v>
      </c>
      <c r="T419" s="71">
        <v>0</v>
      </c>
      <c r="U419" s="71" t="s">
        <v>11</v>
      </c>
      <c r="V419" s="71">
        <v>16</v>
      </c>
      <c r="W419" s="71" t="s">
        <v>11</v>
      </c>
      <c r="X419" s="71">
        <v>0</v>
      </c>
      <c r="Y419" s="71" t="s">
        <v>11</v>
      </c>
      <c r="Z419" s="71">
        <v>16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0</v>
      </c>
    </row>
    <row r="420" spans="1:40" ht="14.4" x14ac:dyDescent="0.3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38</v>
      </c>
      <c r="Q420" s="93" t="s">
        <v>15</v>
      </c>
      <c r="R420" s="71">
        <v>20</v>
      </c>
      <c r="S420" s="93" t="s">
        <v>15</v>
      </c>
      <c r="T420" s="71">
        <v>6</v>
      </c>
      <c r="U420" s="106" t="s">
        <v>15</v>
      </c>
      <c r="V420" s="71">
        <v>19</v>
      </c>
      <c r="W420" s="106" t="s">
        <v>15</v>
      </c>
      <c r="X420" s="71">
        <v>0</v>
      </c>
      <c r="Y420" s="93" t="s">
        <v>15</v>
      </c>
      <c r="Z420" s="71">
        <v>42</v>
      </c>
      <c r="AA420" s="93" t="s">
        <v>15</v>
      </c>
      <c r="AB420" s="71">
        <v>1</v>
      </c>
      <c r="AC420" s="93" t="s">
        <v>15</v>
      </c>
      <c r="AD420" s="71">
        <v>0</v>
      </c>
      <c r="AE420" s="106" t="s">
        <v>15</v>
      </c>
      <c r="AF420" s="71">
        <v>4</v>
      </c>
      <c r="AG420" s="93" t="s">
        <v>15</v>
      </c>
      <c r="AH420" s="71">
        <v>15</v>
      </c>
      <c r="AI420" s="106" t="s">
        <v>15</v>
      </c>
      <c r="AJ420" s="71">
        <v>1</v>
      </c>
      <c r="AK420" s="93" t="s">
        <v>15</v>
      </c>
      <c r="AL420" s="71">
        <v>7</v>
      </c>
      <c r="AM420" s="93" t="s">
        <v>15</v>
      </c>
      <c r="AN420" s="71">
        <v>0</v>
      </c>
    </row>
    <row r="421" spans="1:40" ht="14.4" hidden="1" x14ac:dyDescent="0.3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-1</v>
      </c>
      <c r="Q421" s="104" t="s">
        <v>16</v>
      </c>
      <c r="R421" s="121">
        <v>-2</v>
      </c>
      <c r="S421" s="104" t="s">
        <v>16</v>
      </c>
      <c r="T421" s="121">
        <v>0</v>
      </c>
      <c r="U421" s="109" t="s">
        <v>16</v>
      </c>
      <c r="V421" s="121">
        <v>0</v>
      </c>
      <c r="W421" s="109" t="s">
        <v>16</v>
      </c>
      <c r="X421" s="121">
        <v>0</v>
      </c>
      <c r="Y421" s="104" t="s">
        <v>16</v>
      </c>
      <c r="Z421" s="121">
        <v>0</v>
      </c>
      <c r="AA421" s="104" t="s">
        <v>16</v>
      </c>
      <c r="AB421" s="121">
        <v>0</v>
      </c>
      <c r="AC421" s="104" t="s">
        <v>16</v>
      </c>
      <c r="AD421" s="121">
        <v>0</v>
      </c>
      <c r="AE421" s="109" t="s">
        <v>16</v>
      </c>
      <c r="AF421" s="121">
        <v>0</v>
      </c>
      <c r="AG421" s="104" t="s">
        <v>16</v>
      </c>
      <c r="AH421" s="121">
        <v>-1</v>
      </c>
      <c r="AI421" s="109" t="s">
        <v>16</v>
      </c>
      <c r="AJ421" s="121">
        <v>0</v>
      </c>
      <c r="AK421" s="104" t="s">
        <v>16</v>
      </c>
      <c r="AL421" s="121">
        <v>0</v>
      </c>
      <c r="AM421" s="104" t="s">
        <v>16</v>
      </c>
      <c r="AN421" s="121">
        <v>0</v>
      </c>
    </row>
    <row r="422" spans="1:40" ht="14.4" hidden="1" x14ac:dyDescent="0.3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-2</v>
      </c>
      <c r="Q422" s="104" t="s">
        <v>10</v>
      </c>
      <c r="R422" s="121">
        <v>0</v>
      </c>
      <c r="S422" s="104" t="s">
        <v>10</v>
      </c>
      <c r="T422" s="121">
        <v>-4</v>
      </c>
      <c r="U422" s="109" t="s">
        <v>10</v>
      </c>
      <c r="V422" s="121">
        <v>0</v>
      </c>
      <c r="W422" s="109" t="s">
        <v>10</v>
      </c>
      <c r="X422" s="121">
        <v>0</v>
      </c>
      <c r="Y422" s="104" t="s">
        <v>10</v>
      </c>
      <c r="Z422" s="121">
        <v>-6</v>
      </c>
      <c r="AA422" s="104" t="s">
        <v>10</v>
      </c>
      <c r="AB422" s="121">
        <v>0</v>
      </c>
      <c r="AC422" s="104" t="s">
        <v>10</v>
      </c>
      <c r="AD422" s="121">
        <v>0</v>
      </c>
      <c r="AE422" s="109" t="s">
        <v>10</v>
      </c>
      <c r="AF422" s="121">
        <v>0</v>
      </c>
      <c r="AG422" s="104" t="s">
        <v>10</v>
      </c>
      <c r="AH422" s="121">
        <v>0</v>
      </c>
      <c r="AI422" s="109" t="s">
        <v>10</v>
      </c>
      <c r="AJ422" s="121">
        <v>0</v>
      </c>
      <c r="AK422" s="104" t="s">
        <v>10</v>
      </c>
      <c r="AL422" s="121">
        <v>0</v>
      </c>
      <c r="AM422" s="104" t="s">
        <v>10</v>
      </c>
      <c r="AN422" s="121">
        <v>0</v>
      </c>
    </row>
    <row r="423" spans="1:40" ht="14.4" hidden="1" x14ac:dyDescent="0.3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4" t="s">
        <v>17</v>
      </c>
      <c r="R423" s="121">
        <v>-3</v>
      </c>
      <c r="S423" s="104" t="s">
        <v>17</v>
      </c>
      <c r="T423" s="121">
        <v>0</v>
      </c>
      <c r="U423" s="109" t="s">
        <v>17</v>
      </c>
      <c r="V423" s="121">
        <v>0</v>
      </c>
      <c r="W423" s="109" t="s">
        <v>17</v>
      </c>
      <c r="X423" s="121">
        <v>0</v>
      </c>
      <c r="Y423" s="104" t="s">
        <v>17</v>
      </c>
      <c r="Z423" s="121">
        <v>0</v>
      </c>
      <c r="AA423" s="104" t="s">
        <v>17</v>
      </c>
      <c r="AB423" s="121">
        <v>0</v>
      </c>
      <c r="AC423" s="104" t="s">
        <v>17</v>
      </c>
      <c r="AD423" s="121">
        <v>0</v>
      </c>
      <c r="AE423" s="109" t="s">
        <v>17</v>
      </c>
      <c r="AF423" s="121">
        <v>0</v>
      </c>
      <c r="AG423" s="104" t="s">
        <v>17</v>
      </c>
      <c r="AH423" s="121">
        <v>0</v>
      </c>
      <c r="AI423" s="109" t="s">
        <v>17</v>
      </c>
      <c r="AJ423" s="121">
        <v>0</v>
      </c>
      <c r="AK423" s="104" t="s">
        <v>17</v>
      </c>
      <c r="AL423" s="121">
        <v>0</v>
      </c>
      <c r="AM423" s="104" t="s">
        <v>17</v>
      </c>
      <c r="AN423" s="121">
        <v>0</v>
      </c>
    </row>
    <row r="424" spans="1:40" ht="14.4" hidden="1" x14ac:dyDescent="0.3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0</v>
      </c>
      <c r="S424" s="104" t="s">
        <v>18</v>
      </c>
      <c r="T424" s="121">
        <v>-4</v>
      </c>
      <c r="U424" s="109" t="s">
        <v>18</v>
      </c>
      <c r="V424" s="121">
        <v>-16</v>
      </c>
      <c r="W424" s="109" t="s">
        <v>18</v>
      </c>
      <c r="X424" s="121">
        <v>0</v>
      </c>
      <c r="Y424" s="104" t="s">
        <v>18</v>
      </c>
      <c r="Z424" s="121">
        <v>0</v>
      </c>
      <c r="AA424" s="104" t="s">
        <v>18</v>
      </c>
      <c r="AB424" s="121">
        <v>0</v>
      </c>
      <c r="AC424" s="104" t="s">
        <v>18</v>
      </c>
      <c r="AD424" s="121">
        <v>0</v>
      </c>
      <c r="AE424" s="109" t="s">
        <v>18</v>
      </c>
      <c r="AF424" s="121">
        <v>0</v>
      </c>
      <c r="AG424" s="104" t="s">
        <v>18</v>
      </c>
      <c r="AH424" s="121">
        <v>-4</v>
      </c>
      <c r="AI424" s="109" t="s">
        <v>18</v>
      </c>
      <c r="AJ424" s="121">
        <v>0</v>
      </c>
      <c r="AK424" s="104" t="s">
        <v>18</v>
      </c>
      <c r="AL424" s="121">
        <v>0</v>
      </c>
      <c r="AM424" s="104" t="s">
        <v>18</v>
      </c>
      <c r="AN424" s="121">
        <v>0</v>
      </c>
    </row>
    <row r="425" spans="1:40" ht="14.4" hidden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9" t="s">
        <v>19</v>
      </c>
      <c r="V425" s="121">
        <v>0</v>
      </c>
      <c r="W425" s="109" t="s">
        <v>19</v>
      </c>
      <c r="X425" s="121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4" t="s">
        <v>19</v>
      </c>
      <c r="AD425" s="121">
        <v>0</v>
      </c>
      <c r="AE425" s="109" t="s">
        <v>19</v>
      </c>
      <c r="AF425" s="121">
        <v>0</v>
      </c>
      <c r="AG425" s="104" t="s">
        <v>19</v>
      </c>
      <c r="AH425" s="121">
        <v>0</v>
      </c>
      <c r="AI425" s="109" t="s">
        <v>19</v>
      </c>
      <c r="AJ425" s="121">
        <v>0</v>
      </c>
      <c r="AK425" s="104" t="s">
        <v>19</v>
      </c>
      <c r="AL425" s="121">
        <v>0</v>
      </c>
      <c r="AM425" s="104" t="s">
        <v>19</v>
      </c>
      <c r="AN425" s="121">
        <v>0</v>
      </c>
    </row>
    <row r="426" spans="1:40" ht="14.4" hidden="1" x14ac:dyDescent="0.3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9" t="s">
        <v>20</v>
      </c>
      <c r="V426" s="121">
        <v>0</v>
      </c>
      <c r="W426" s="109" t="s">
        <v>20</v>
      </c>
      <c r="X426" s="121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4" t="s">
        <v>20</v>
      </c>
      <c r="AD426" s="121">
        <v>0</v>
      </c>
      <c r="AE426" s="109" t="s">
        <v>20</v>
      </c>
      <c r="AF426" s="121">
        <v>0</v>
      </c>
      <c r="AG426" s="104" t="s">
        <v>20</v>
      </c>
      <c r="AH426" s="121">
        <v>0</v>
      </c>
      <c r="AI426" s="109" t="s">
        <v>20</v>
      </c>
      <c r="AJ426" s="121">
        <v>0</v>
      </c>
      <c r="AK426" s="104" t="s">
        <v>20</v>
      </c>
      <c r="AL426" s="121">
        <v>0</v>
      </c>
      <c r="AM426" s="104" t="s">
        <v>20</v>
      </c>
      <c r="AN426" s="121">
        <v>0</v>
      </c>
    </row>
    <row r="427" spans="1:40" ht="14.4" hidden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9" t="s">
        <v>21</v>
      </c>
      <c r="V427" s="121">
        <v>0</v>
      </c>
      <c r="W427" s="109" t="s">
        <v>21</v>
      </c>
      <c r="X427" s="121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4" t="s">
        <v>21</v>
      </c>
      <c r="AD427" s="121">
        <v>0</v>
      </c>
      <c r="AE427" s="109" t="s">
        <v>21</v>
      </c>
      <c r="AF427" s="121">
        <v>0</v>
      </c>
      <c r="AG427" s="104" t="s">
        <v>21</v>
      </c>
      <c r="AH427" s="121">
        <v>0</v>
      </c>
      <c r="AI427" s="109" t="s">
        <v>21</v>
      </c>
      <c r="AJ427" s="121">
        <v>0</v>
      </c>
      <c r="AK427" s="104" t="s">
        <v>21</v>
      </c>
      <c r="AL427" s="121">
        <v>0</v>
      </c>
      <c r="AM427" s="104" t="s">
        <v>21</v>
      </c>
      <c r="AN427" s="121">
        <v>0</v>
      </c>
    </row>
    <row r="428" spans="1:40" ht="14.4" hidden="1" x14ac:dyDescent="0.3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-24</v>
      </c>
      <c r="Q428" s="81" t="s">
        <v>22</v>
      </c>
      <c r="R428" s="121">
        <v>-8</v>
      </c>
      <c r="S428" s="81" t="s">
        <v>22</v>
      </c>
      <c r="T428" s="121">
        <v>-56</v>
      </c>
      <c r="U428" s="108" t="s">
        <v>22</v>
      </c>
      <c r="V428" s="121">
        <v>-8</v>
      </c>
      <c r="W428" s="108" t="s">
        <v>22</v>
      </c>
      <c r="X428" s="121">
        <v>0</v>
      </c>
      <c r="Y428" s="81" t="s">
        <v>22</v>
      </c>
      <c r="Z428" s="121">
        <v>-32</v>
      </c>
      <c r="AA428" s="81" t="s">
        <v>22</v>
      </c>
      <c r="AB428" s="121">
        <v>0</v>
      </c>
      <c r="AC428" s="81" t="s">
        <v>22</v>
      </c>
      <c r="AD428" s="121">
        <v>0</v>
      </c>
      <c r="AE428" s="108" t="s">
        <v>22</v>
      </c>
      <c r="AF428" s="121">
        <v>0</v>
      </c>
      <c r="AG428" s="81" t="s">
        <v>22</v>
      </c>
      <c r="AH428" s="121">
        <v>-32</v>
      </c>
      <c r="AI428" s="108" t="s">
        <v>22</v>
      </c>
      <c r="AJ428" s="121">
        <v>0</v>
      </c>
      <c r="AK428" s="81" t="s">
        <v>22</v>
      </c>
      <c r="AL428" s="121">
        <v>0</v>
      </c>
      <c r="AM428" s="81" t="s">
        <v>22</v>
      </c>
      <c r="AN428" s="121">
        <v>0</v>
      </c>
    </row>
    <row r="429" spans="1:40" ht="14.4" x14ac:dyDescent="0.3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-27</v>
      </c>
      <c r="Q429" s="93" t="s">
        <v>23</v>
      </c>
      <c r="R429" s="71">
        <v>-13</v>
      </c>
      <c r="S429" s="93" t="s">
        <v>23</v>
      </c>
      <c r="T429" s="71">
        <v>-64</v>
      </c>
      <c r="U429" s="106" t="s">
        <v>23</v>
      </c>
      <c r="V429" s="71">
        <v>-24</v>
      </c>
      <c r="W429" s="106" t="s">
        <v>23</v>
      </c>
      <c r="X429" s="71">
        <v>0</v>
      </c>
      <c r="Y429" s="93" t="s">
        <v>23</v>
      </c>
      <c r="Z429" s="71">
        <v>-38</v>
      </c>
      <c r="AA429" s="93" t="s">
        <v>23</v>
      </c>
      <c r="AB429" s="71">
        <v>0</v>
      </c>
      <c r="AC429" s="93" t="s">
        <v>23</v>
      </c>
      <c r="AD429" s="71">
        <v>0</v>
      </c>
      <c r="AE429" s="106" t="s">
        <v>23</v>
      </c>
      <c r="AF429" s="71">
        <v>0</v>
      </c>
      <c r="AG429" s="93" t="s">
        <v>23</v>
      </c>
      <c r="AH429" s="71">
        <v>-37</v>
      </c>
      <c r="AI429" s="106" t="s">
        <v>23</v>
      </c>
      <c r="AJ429" s="71">
        <v>0</v>
      </c>
      <c r="AK429" s="93" t="s">
        <v>23</v>
      </c>
      <c r="AL429" s="71">
        <v>0</v>
      </c>
      <c r="AM429" s="93" t="s">
        <v>23</v>
      </c>
      <c r="AN429" s="71">
        <v>0</v>
      </c>
    </row>
    <row r="430" spans="1:40" ht="14.4" x14ac:dyDescent="0.3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19</v>
      </c>
      <c r="Q430" s="105" t="s">
        <v>24</v>
      </c>
      <c r="R430" s="12">
        <v>-1</v>
      </c>
      <c r="S430" s="105" t="s">
        <v>24</v>
      </c>
      <c r="T430" s="12">
        <v>-3</v>
      </c>
      <c r="U430" s="105" t="s">
        <v>24</v>
      </c>
      <c r="V430" s="12">
        <v>-1</v>
      </c>
      <c r="W430" s="105" t="s">
        <v>24</v>
      </c>
      <c r="X430" s="12">
        <v>0</v>
      </c>
      <c r="Y430" s="105" t="s">
        <v>24</v>
      </c>
      <c r="Z430" s="12">
        <v>4</v>
      </c>
      <c r="AA430" s="105" t="s">
        <v>24</v>
      </c>
      <c r="AB430" s="12">
        <v>1</v>
      </c>
      <c r="AC430" s="105" t="s">
        <v>24</v>
      </c>
      <c r="AD430" s="12">
        <v>0</v>
      </c>
      <c r="AE430" s="105" t="s">
        <v>24</v>
      </c>
      <c r="AF430" s="122">
        <v>4</v>
      </c>
      <c r="AG430" s="105" t="s">
        <v>24</v>
      </c>
      <c r="AH430" s="12">
        <v>68</v>
      </c>
      <c r="AI430" s="105" t="s">
        <v>24</v>
      </c>
      <c r="AJ430" s="12">
        <v>10</v>
      </c>
      <c r="AK430" s="105" t="s">
        <v>24</v>
      </c>
      <c r="AL430" s="12">
        <v>12</v>
      </c>
      <c r="AM430" s="105" t="s">
        <v>24</v>
      </c>
      <c r="AN430" s="12">
        <v>0</v>
      </c>
    </row>
    <row r="431" spans="1:40" ht="14.4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/>
      <c r="AN431" s="9"/>
    </row>
    <row r="432" spans="1:40" ht="14.4" x14ac:dyDescent="0.3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281</v>
      </c>
      <c r="P432" s="71">
        <v>40</v>
      </c>
      <c r="Q432" s="30"/>
      <c r="R432" s="30"/>
      <c r="S432" s="12" t="s">
        <v>280</v>
      </c>
      <c r="T432" s="71">
        <v>53</v>
      </c>
      <c r="U432" s="131" t="s">
        <v>90</v>
      </c>
      <c r="V432" s="71">
        <v>26</v>
      </c>
      <c r="W432" s="21"/>
      <c r="X432" s="24"/>
      <c r="Y432"/>
      <c r="Z432" s="9"/>
      <c r="AA432"/>
      <c r="AB432"/>
      <c r="AC432" s="131" t="s">
        <v>281</v>
      </c>
      <c r="AD432" s="81">
        <v>26</v>
      </c>
      <c r="AE432" s="21"/>
      <c r="AF432" s="14"/>
      <c r="AG432"/>
      <c r="AH432"/>
      <c r="AI432"/>
      <c r="AJ432"/>
      <c r="AK432"/>
      <c r="AL432" s="9"/>
      <c r="AM432"/>
      <c r="AN432"/>
    </row>
    <row r="433" spans="1:40" ht="14.4" x14ac:dyDescent="0.3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0</v>
      </c>
      <c r="Q433" s="30"/>
      <c r="R433" s="30"/>
      <c r="S433" s="3" t="s">
        <v>297</v>
      </c>
      <c r="T433" s="261">
        <v>2</v>
      </c>
      <c r="U433" s="30"/>
      <c r="V433" s="119"/>
      <c r="W433" s="119"/>
      <c r="X433" s="119"/>
      <c r="Y433"/>
      <c r="Z433" s="9"/>
      <c r="AA433" s="12" t="s">
        <v>90</v>
      </c>
      <c r="AB433" s="71">
        <v>26</v>
      </c>
      <c r="AC433"/>
      <c r="AD433"/>
      <c r="AE433"/>
      <c r="AF433" s="24"/>
      <c r="AG433" s="12" t="s">
        <v>90</v>
      </c>
      <c r="AH433" s="71">
        <v>9</v>
      </c>
      <c r="AI433" s="12" t="s">
        <v>281</v>
      </c>
      <c r="AJ433" s="71">
        <v>34</v>
      </c>
      <c r="AK433"/>
      <c r="AL433"/>
      <c r="AM433"/>
      <c r="AN433"/>
    </row>
    <row r="434" spans="1:40" ht="14.4" x14ac:dyDescent="0.3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 s="9"/>
      <c r="Q434" s="30"/>
      <c r="R434" s="30"/>
      <c r="S434"/>
      <c r="T434" s="9"/>
      <c r="U434" s="119"/>
      <c r="V434" s="119"/>
      <c r="W434" s="119"/>
      <c r="X434" s="119"/>
      <c r="Y434"/>
      <c r="Z434" s="9"/>
      <c r="AA434" s="3" t="s">
        <v>297</v>
      </c>
      <c r="AB434" s="12">
        <v>0</v>
      </c>
      <c r="AC434"/>
      <c r="AD434" s="9"/>
      <c r="AE434"/>
      <c r="AF434"/>
      <c r="AG434" s="3" t="s">
        <v>297</v>
      </c>
      <c r="AH434" s="12">
        <v>0</v>
      </c>
      <c r="AI434" s="3" t="s">
        <v>297</v>
      </c>
      <c r="AJ434" s="12">
        <v>3</v>
      </c>
      <c r="AK434"/>
      <c r="AL434"/>
      <c r="AM434"/>
      <c r="AN434"/>
    </row>
    <row r="435" spans="1:40" ht="14.4" x14ac:dyDescent="0.3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 s="9"/>
      <c r="Q435" s="30"/>
      <c r="R435" s="30"/>
      <c r="S435"/>
      <c r="T435" s="9"/>
      <c r="U435" s="119"/>
      <c r="V435" s="119"/>
      <c r="W435" s="119"/>
      <c r="X435" s="119"/>
      <c r="Y435"/>
      <c r="Z435" s="9"/>
      <c r="AA435"/>
      <c r="AB435"/>
      <c r="AC435"/>
      <c r="AD435" s="9"/>
      <c r="AE435"/>
      <c r="AF435"/>
      <c r="AG435"/>
      <c r="AH435"/>
      <c r="AI435"/>
      <c r="AJ435"/>
      <c r="AK435"/>
      <c r="AL435"/>
      <c r="AM435"/>
      <c r="AN435"/>
    </row>
    <row r="436" spans="1:40" ht="14.4" x14ac:dyDescent="0.3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 s="9"/>
      <c r="Q436" s="30"/>
      <c r="R436" s="30"/>
      <c r="S436"/>
      <c r="T436" s="9"/>
      <c r="U436" s="119"/>
      <c r="V436" s="119"/>
      <c r="W436" s="119"/>
      <c r="X436" s="119"/>
      <c r="Y436"/>
      <c r="Z436" s="9"/>
      <c r="AA436"/>
      <c r="AB436"/>
      <c r="AC436"/>
      <c r="AD436" s="9"/>
      <c r="AE436"/>
      <c r="AF436"/>
      <c r="AG436"/>
      <c r="AH436"/>
      <c r="AI436"/>
      <c r="AJ436"/>
      <c r="AK436"/>
      <c r="AL436"/>
      <c r="AM436"/>
      <c r="AN436"/>
    </row>
    <row r="437" spans="1:40" ht="14.4" x14ac:dyDescent="0.3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 s="9"/>
      <c r="Q437" s="30"/>
      <c r="R437" s="30"/>
      <c r="S437"/>
      <c r="T437" s="9"/>
      <c r="U437" s="119"/>
      <c r="V437" s="119"/>
      <c r="W437" s="119"/>
      <c r="X437" s="119"/>
      <c r="Y437"/>
      <c r="Z437" s="9"/>
      <c r="AA437"/>
      <c r="AB437"/>
      <c r="AC437"/>
      <c r="AD437" s="9"/>
      <c r="AE437"/>
      <c r="AF437"/>
      <c r="AG437"/>
      <c r="AH437"/>
      <c r="AI437"/>
      <c r="AJ437"/>
      <c r="AK437"/>
      <c r="AL437"/>
      <c r="AM437"/>
      <c r="AN437"/>
    </row>
    <row r="438" spans="1:40" ht="14.4" x14ac:dyDescent="0.3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 s="9"/>
      <c r="Q438" s="30"/>
      <c r="R438" s="30"/>
      <c r="S438"/>
      <c r="T438" s="9"/>
      <c r="U438" s="119"/>
      <c r="V438" s="119"/>
      <c r="W438" s="119"/>
      <c r="X438" s="119"/>
      <c r="Y438"/>
      <c r="Z438" s="9"/>
      <c r="AA438"/>
      <c r="AB438"/>
      <c r="AC438"/>
      <c r="AD438" s="9"/>
      <c r="AE438"/>
      <c r="AF438"/>
      <c r="AG438"/>
      <c r="AH438"/>
      <c r="AI438"/>
      <c r="AJ438"/>
      <c r="AK438"/>
      <c r="AL438"/>
      <c r="AM438"/>
      <c r="AN438"/>
    </row>
    <row r="439" spans="1:40" ht="14.4" x14ac:dyDescent="0.3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 s="9"/>
      <c r="Q439" s="30"/>
      <c r="R439" s="30"/>
      <c r="S439"/>
      <c r="T439" s="9"/>
      <c r="U439" s="119"/>
      <c r="V439" s="119"/>
      <c r="W439" s="119"/>
      <c r="X439" s="119"/>
      <c r="Y439"/>
      <c r="Z439" s="9"/>
      <c r="AA439"/>
      <c r="AB439"/>
      <c r="AC439"/>
      <c r="AD439" s="9"/>
      <c r="AE439"/>
      <c r="AF439"/>
      <c r="AG439"/>
      <c r="AH439"/>
      <c r="AI439"/>
      <c r="AJ439"/>
      <c r="AK439"/>
      <c r="AL439"/>
      <c r="AM439"/>
      <c r="AN439"/>
    </row>
    <row r="440" spans="1:40" ht="14.4" x14ac:dyDescent="0.3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 s="9"/>
      <c r="Q440" s="30"/>
      <c r="R440" s="30"/>
      <c r="S440"/>
      <c r="T440" s="9"/>
      <c r="U440" s="119"/>
      <c r="V440" s="119"/>
      <c r="W440" s="119"/>
      <c r="X440" s="119"/>
      <c r="Y440"/>
      <c r="Z440" s="9"/>
      <c r="AA440"/>
      <c r="AB440"/>
      <c r="AC440"/>
      <c r="AD440" s="9"/>
      <c r="AE440"/>
      <c r="AF440"/>
      <c r="AG440"/>
      <c r="AH440"/>
      <c r="AI440"/>
      <c r="AJ440"/>
      <c r="AK440"/>
      <c r="AL440"/>
      <c r="AM440"/>
      <c r="AN440"/>
    </row>
    <row r="441" spans="1:40" ht="14.4" x14ac:dyDescent="0.3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 s="9"/>
      <c r="Q441" s="30"/>
      <c r="R441" s="30"/>
      <c r="S441"/>
      <c r="T441" s="9"/>
      <c r="U441" s="119"/>
      <c r="V441" s="119"/>
      <c r="W441" s="119"/>
      <c r="X441" s="119"/>
      <c r="Y441"/>
      <c r="Z441" s="9"/>
      <c r="AA441"/>
      <c r="AB441"/>
      <c r="AC441"/>
      <c r="AD441" s="9"/>
      <c r="AE441"/>
      <c r="AF441"/>
      <c r="AG441"/>
      <c r="AH441"/>
      <c r="AI441"/>
      <c r="AJ441"/>
      <c r="AK441"/>
      <c r="AL441"/>
      <c r="AM441"/>
      <c r="AN441"/>
    </row>
    <row r="442" spans="1:40" ht="14.4" x14ac:dyDescent="0.3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 s="9"/>
      <c r="Q442" s="30"/>
      <c r="R442" s="30"/>
      <c r="S442"/>
      <c r="T442" s="9"/>
      <c r="U442" s="119"/>
      <c r="V442" s="119"/>
      <c r="W442" s="119"/>
      <c r="X442" s="119"/>
      <c r="Y442"/>
      <c r="Z442" s="9"/>
      <c r="AA442"/>
      <c r="AB442"/>
      <c r="AC442"/>
      <c r="AD442" s="9"/>
      <c r="AE442"/>
      <c r="AF442"/>
      <c r="AG442"/>
      <c r="AH442"/>
      <c r="AI442"/>
      <c r="AJ442"/>
      <c r="AK442"/>
      <c r="AL442"/>
      <c r="AM442"/>
      <c r="AN442"/>
    </row>
    <row r="443" spans="1:40" ht="14.4" x14ac:dyDescent="0.3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 s="9"/>
      <c r="Q443" s="30"/>
      <c r="R443" s="30"/>
      <c r="S443"/>
      <c r="T443" s="9"/>
      <c r="U443" s="119"/>
      <c r="V443" s="119"/>
      <c r="W443" s="119"/>
      <c r="X443" s="119"/>
      <c r="Y443"/>
      <c r="Z443" s="9"/>
      <c r="AA443"/>
      <c r="AB443"/>
      <c r="AC443"/>
      <c r="AD443" s="9"/>
      <c r="AE443"/>
      <c r="AF443"/>
      <c r="AG443"/>
      <c r="AH443"/>
      <c r="AI443"/>
      <c r="AJ443"/>
      <c r="AK443"/>
      <c r="AL443"/>
      <c r="AM443"/>
      <c r="AN443"/>
    </row>
    <row r="444" spans="1:40" ht="14.4" x14ac:dyDescent="0.3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 s="9"/>
      <c r="Q444" s="30"/>
      <c r="R444" s="30"/>
      <c r="S444"/>
      <c r="T444" s="9"/>
      <c r="U444" s="119"/>
      <c r="V444" s="119"/>
      <c r="W444" s="119"/>
      <c r="X444" s="119"/>
      <c r="Y444"/>
      <c r="Z444" s="9"/>
      <c r="AA444"/>
      <c r="AB444"/>
      <c r="AC444"/>
      <c r="AD444" s="9"/>
      <c r="AE444"/>
      <c r="AF444"/>
      <c r="AG444"/>
      <c r="AH444"/>
      <c r="AI444"/>
      <c r="AJ444"/>
      <c r="AK444"/>
      <c r="AL444"/>
      <c r="AM444"/>
      <c r="AN444"/>
    </row>
    <row r="445" spans="1:40" ht="14.4" x14ac:dyDescent="0.3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 s="9"/>
      <c r="Q445" s="30"/>
      <c r="R445" s="30"/>
      <c r="S445"/>
      <c r="T445" s="9"/>
      <c r="U445" s="119"/>
      <c r="V445" s="119"/>
      <c r="W445" s="119"/>
      <c r="X445" s="119"/>
      <c r="Y445"/>
      <c r="Z445" s="9"/>
      <c r="AA445"/>
      <c r="AB445"/>
      <c r="AC445"/>
      <c r="AD445" s="9"/>
      <c r="AE445"/>
      <c r="AF445"/>
      <c r="AG445"/>
      <c r="AH445"/>
      <c r="AI445"/>
      <c r="AJ445"/>
      <c r="AK445"/>
      <c r="AL445"/>
      <c r="AM445"/>
      <c r="AN445"/>
    </row>
    <row r="446" spans="1:40" ht="14.4" x14ac:dyDescent="0.3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 s="9"/>
      <c r="Q446" s="30"/>
      <c r="R446" s="30"/>
      <c r="S446"/>
      <c r="T446" s="9"/>
      <c r="U446" s="119"/>
      <c r="V446" s="119"/>
      <c r="W446" s="119"/>
      <c r="X446" s="119"/>
      <c r="Y446"/>
      <c r="Z446" s="9"/>
      <c r="AA446"/>
      <c r="AB446"/>
      <c r="AC446"/>
      <c r="AD446" s="9"/>
      <c r="AE446"/>
      <c r="AF446"/>
      <c r="AG446"/>
      <c r="AH446"/>
      <c r="AI446"/>
      <c r="AJ446"/>
      <c r="AK446"/>
      <c r="AL446"/>
      <c r="AM446"/>
      <c r="AN446"/>
    </row>
    <row r="447" spans="1:40" ht="14.4" x14ac:dyDescent="0.3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 s="9"/>
      <c r="Q447" s="30"/>
      <c r="R447" s="30"/>
      <c r="S447"/>
      <c r="T447" s="9"/>
      <c r="U447" s="119"/>
      <c r="V447" s="119"/>
      <c r="W447" s="119"/>
      <c r="X447" s="119"/>
      <c r="Y447"/>
      <c r="Z447" s="9"/>
      <c r="AA447"/>
      <c r="AB447"/>
      <c r="AC447"/>
      <c r="AD447" s="9"/>
      <c r="AE447"/>
      <c r="AF447"/>
      <c r="AG447"/>
      <c r="AH447"/>
      <c r="AI447"/>
      <c r="AJ447"/>
      <c r="AK447"/>
      <c r="AL447"/>
      <c r="AM447"/>
      <c r="AN447"/>
    </row>
    <row r="448" spans="1:40" ht="14.4" x14ac:dyDescent="0.3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 s="9"/>
      <c r="Q448" s="30"/>
      <c r="R448" s="30"/>
      <c r="S448"/>
      <c r="T448" s="9"/>
      <c r="U448" s="119"/>
      <c r="V448" s="119"/>
      <c r="W448" s="119"/>
      <c r="X448" s="119"/>
      <c r="Y448"/>
      <c r="Z448" s="9"/>
      <c r="AA448"/>
      <c r="AB448"/>
      <c r="AC448"/>
      <c r="AD448" s="9"/>
      <c r="AE448"/>
      <c r="AF448"/>
      <c r="AG448"/>
      <c r="AH448"/>
      <c r="AI448"/>
      <c r="AJ448"/>
      <c r="AK448"/>
      <c r="AL448"/>
      <c r="AM448"/>
      <c r="AN448"/>
    </row>
    <row r="449" spans="1:40" ht="14.4" x14ac:dyDescent="0.3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 s="9"/>
      <c r="Q449" s="30"/>
      <c r="R449" s="30"/>
      <c r="S449"/>
      <c r="T449" s="9"/>
      <c r="U449" s="119"/>
      <c r="V449" s="119"/>
      <c r="W449" s="119"/>
      <c r="X449" s="119"/>
      <c r="Y449"/>
      <c r="Z449" s="9"/>
      <c r="AA449"/>
      <c r="AB449"/>
      <c r="AC449"/>
      <c r="AD449" s="9"/>
      <c r="AE449"/>
      <c r="AF449"/>
      <c r="AG449"/>
      <c r="AH449"/>
      <c r="AI449"/>
      <c r="AJ449"/>
      <c r="AK449"/>
      <c r="AL449"/>
      <c r="AM449"/>
      <c r="AN449"/>
    </row>
    <row r="450" spans="1:40" ht="14.4" x14ac:dyDescent="0.3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 s="9"/>
      <c r="Q450" s="30"/>
      <c r="R450" s="30"/>
      <c r="S450"/>
      <c r="T450" s="9"/>
      <c r="U450" s="119"/>
      <c r="V450" s="119"/>
      <c r="W450" s="119"/>
      <c r="X450" s="119"/>
      <c r="Y450"/>
      <c r="Z450" s="9"/>
      <c r="AA450"/>
      <c r="AB450"/>
      <c r="AC450"/>
      <c r="AD450" s="9"/>
      <c r="AE450"/>
      <c r="AF450"/>
      <c r="AG450"/>
      <c r="AH450"/>
      <c r="AI450"/>
      <c r="AJ450"/>
      <c r="AK450"/>
      <c r="AL450"/>
      <c r="AM450"/>
      <c r="AN450"/>
    </row>
    <row r="451" spans="1:40" x14ac:dyDescent="0.25">
      <c r="D451" s="9"/>
      <c r="E451" s="97"/>
      <c r="F451" s="97"/>
      <c r="H451" s="9"/>
      <c r="I451" s="30"/>
      <c r="J451" s="30"/>
      <c r="L451" s="9"/>
      <c r="N451" s="9"/>
      <c r="R451" s="9"/>
    </row>
    <row r="460" spans="1:40" x14ac:dyDescent="0.25">
      <c r="D460" s="9"/>
    </row>
  </sheetData>
  <sheetProtection algorithmName="SHA-512" hashValue="bVaHO7mLJWrQrB20oFT/5iuIxCbAXviB2qN42q1tGgliF8l+ExDGLvJI9lk2ty3UDv+EirduaosZR+mp31tFNA==" saltValue="xBSNLg6oYplyPGl23+M/RA==" spinCount="100000" sheet="1" objects="1" scenarios="1" formatColumns="0" formatRows="0"/>
  <mergeCells count="64">
    <mergeCell ref="A85:A92"/>
    <mergeCell ref="A110:A118"/>
    <mergeCell ref="E10:F10"/>
    <mergeCell ref="C10:D10"/>
    <mergeCell ref="S9:T9"/>
    <mergeCell ref="I10:J10"/>
    <mergeCell ref="G10:H10"/>
    <mergeCell ref="S10:T10"/>
    <mergeCell ref="Q10:R10"/>
    <mergeCell ref="O10:P10"/>
    <mergeCell ref="M10:N10"/>
    <mergeCell ref="K10:L10"/>
    <mergeCell ref="AM10:AN10"/>
    <mergeCell ref="AG8:AH8"/>
    <mergeCell ref="AI8:AJ8"/>
    <mergeCell ref="AC10:AD10"/>
    <mergeCell ref="AA10:AB10"/>
    <mergeCell ref="AE8:AF8"/>
    <mergeCell ref="AK10:AL10"/>
    <mergeCell ref="AI10:AJ10"/>
    <mergeCell ref="AG10:AH10"/>
    <mergeCell ref="AE10:AF10"/>
    <mergeCell ref="AK8:AL8"/>
    <mergeCell ref="AM9:AN9"/>
    <mergeCell ref="AA8:AB8"/>
    <mergeCell ref="AC8:AD8"/>
    <mergeCell ref="AG9:AL9"/>
    <mergeCell ref="AC9:AD9"/>
    <mergeCell ref="P7:S7"/>
    <mergeCell ref="C9:N9"/>
    <mergeCell ref="M8:N8"/>
    <mergeCell ref="O8:P8"/>
    <mergeCell ref="G8:H8"/>
    <mergeCell ref="I8:J8"/>
    <mergeCell ref="K8:L8"/>
    <mergeCell ref="C8:D8"/>
    <mergeCell ref="E8:F8"/>
    <mergeCell ref="Q8:R8"/>
    <mergeCell ref="Q9:R9"/>
    <mergeCell ref="S8:T8"/>
    <mergeCell ref="O9:P9"/>
    <mergeCell ref="V5:AA5"/>
    <mergeCell ref="A1:B2"/>
    <mergeCell ref="P4:S4"/>
    <mergeCell ref="P5:S5"/>
    <mergeCell ref="P6:S6"/>
    <mergeCell ref="O1:S1"/>
    <mergeCell ref="O2:S2"/>
    <mergeCell ref="Y10:Z10"/>
    <mergeCell ref="W10:X10"/>
    <mergeCell ref="U10:V10"/>
    <mergeCell ref="AE9:AF9"/>
    <mergeCell ref="AC4:AE4"/>
    <mergeCell ref="AC5:AE5"/>
    <mergeCell ref="W8:X8"/>
    <mergeCell ref="U8:V8"/>
    <mergeCell ref="AA9:AB9"/>
    <mergeCell ref="U9:V9"/>
    <mergeCell ref="W9:X9"/>
    <mergeCell ref="Y9:Z9"/>
    <mergeCell ref="Y8:Z8"/>
    <mergeCell ref="V4:AA4"/>
    <mergeCell ref="V7:AA7"/>
    <mergeCell ref="V6:AA6"/>
  </mergeCells>
  <conditionalFormatting sqref="U9:V10">
    <cfRule type="expression" dxfId="167" priority="56109">
      <formula>$U$9="Renfort arrière"</formula>
    </cfRule>
    <cfRule type="expression" dxfId="166" priority="56110">
      <formula>$U$9="Renfort avant"</formula>
    </cfRule>
    <cfRule type="expression" dxfId="165" priority="56111">
      <formula>$U$9="Renfort chaudières"</formula>
    </cfRule>
  </conditionalFormatting>
  <conditionalFormatting sqref="AM9:AN10">
    <cfRule type="expression" dxfId="164" priority="56103">
      <formula>$AM$9="Renfort arrière"</formula>
    </cfRule>
    <cfRule type="expression" dxfId="163" priority="56104">
      <formula>$AM$9="Renfort avant"</formula>
    </cfRule>
    <cfRule type="expression" dxfId="162" priority="56105">
      <formula>$AM$9="Renfort chaudières"</formula>
    </cfRule>
  </conditionalFormatting>
  <conditionalFormatting sqref="W9:X10">
    <cfRule type="expression" dxfId="161" priority="2147">
      <formula>$AM$9="Renfort arrière"</formula>
    </cfRule>
    <cfRule type="expression" dxfId="160" priority="2148">
      <formula>$AM$9="Renfort avant"</formula>
    </cfRule>
    <cfRule type="expression" dxfId="159" priority="2149">
      <formula>$AM$9="Renfort chaudières"</formula>
    </cfRule>
  </conditionalFormatting>
  <conditionalFormatting sqref="P430">
    <cfRule type="cellIs" dxfId="158" priority="37" operator="notBetween">
      <formula>-8</formula>
      <formula>80</formula>
    </cfRule>
  </conditionalFormatting>
  <conditionalFormatting sqref="O405:P408">
    <cfRule type="cellIs" dxfId="157" priority="36" operator="lessThan">
      <formula>0</formula>
    </cfRule>
  </conditionalFormatting>
  <conditionalFormatting sqref="Q405:R406 Q408:R408">
    <cfRule type="cellIs" dxfId="156" priority="33" operator="lessThan">
      <formula>0</formula>
    </cfRule>
  </conditionalFormatting>
  <conditionalFormatting sqref="Q407:R407">
    <cfRule type="cellIs" dxfId="155" priority="34" operator="lessThan">
      <formula>0</formula>
    </cfRule>
  </conditionalFormatting>
  <conditionalFormatting sqref="R430">
    <cfRule type="cellIs" dxfId="154" priority="35" operator="notBetween">
      <formula>-8</formula>
      <formula>80</formula>
    </cfRule>
  </conditionalFormatting>
  <conditionalFormatting sqref="T430">
    <cfRule type="cellIs" dxfId="153" priority="32" operator="notBetween">
      <formula>-8</formula>
      <formula>80</formula>
    </cfRule>
  </conditionalFormatting>
  <conditionalFormatting sqref="S405:T408">
    <cfRule type="cellIs" dxfId="152" priority="31" operator="lessThan">
      <formula>0</formula>
    </cfRule>
  </conditionalFormatting>
  <conditionalFormatting sqref="U405:X408">
    <cfRule type="cellIs" dxfId="151" priority="28" operator="lessThan">
      <formula>0</formula>
    </cfRule>
  </conditionalFormatting>
  <conditionalFormatting sqref="V430 X430">
    <cfRule type="cellIs" dxfId="150" priority="29" operator="lessThan">
      <formula>-9</formula>
    </cfRule>
    <cfRule type="cellIs" dxfId="149" priority="30" operator="notBetween">
      <formula>-8</formula>
      <formula>80</formula>
    </cfRule>
  </conditionalFormatting>
  <conditionalFormatting sqref="Z430">
    <cfRule type="cellIs" dxfId="148" priority="27" operator="notBetween">
      <formula>-8</formula>
      <formula>80</formula>
    </cfRule>
  </conditionalFormatting>
  <conditionalFormatting sqref="Y405:Z406 Y408:Z408">
    <cfRule type="cellIs" dxfId="147" priority="26" operator="lessThan">
      <formula>0</formula>
    </cfRule>
  </conditionalFormatting>
  <conditionalFormatting sqref="AA405:AB408">
    <cfRule type="cellIs" dxfId="146" priority="24" operator="lessThan">
      <formula>0</formula>
    </cfRule>
  </conditionalFormatting>
  <conditionalFormatting sqref="AB430">
    <cfRule type="cellIs" dxfId="145" priority="25" operator="notBetween">
      <formula>-8</formula>
      <formula>80</formula>
    </cfRule>
  </conditionalFormatting>
  <conditionalFormatting sqref="AC405:AD408">
    <cfRule type="cellIs" dxfId="144" priority="22" operator="lessThan">
      <formula>0</formula>
    </cfRule>
  </conditionalFormatting>
  <conditionalFormatting sqref="AD430">
    <cfRule type="cellIs" dxfId="143" priority="23" operator="notBetween">
      <formula>-8</formula>
      <formula>80</formula>
    </cfRule>
  </conditionalFormatting>
  <conditionalFormatting sqref="AE405:AF408">
    <cfRule type="cellIs" dxfId="142" priority="20" operator="lessThan">
      <formula>0</formula>
    </cfRule>
  </conditionalFormatting>
  <conditionalFormatting sqref="AF430">
    <cfRule type="cellIs" dxfId="141" priority="21" operator="notBetween">
      <formula>-8</formula>
      <formula>24</formula>
    </cfRule>
  </conditionalFormatting>
  <conditionalFormatting sqref="AG405:AJ408">
    <cfRule type="cellIs" dxfId="140" priority="17" operator="lessThan">
      <formula>0</formula>
    </cfRule>
  </conditionalFormatting>
  <conditionalFormatting sqref="AH430">
    <cfRule type="cellIs" dxfId="139" priority="19" operator="notBetween">
      <formula>-8</formula>
      <formula>80</formula>
    </cfRule>
  </conditionalFormatting>
  <conditionalFormatting sqref="AJ430">
    <cfRule type="cellIs" dxfId="138" priority="18" operator="notBetween">
      <formula>-8</formula>
      <formula>80</formula>
    </cfRule>
  </conditionalFormatting>
  <conditionalFormatting sqref="AK405:AN406 AK408:AN408">
    <cfRule type="cellIs" dxfId="137" priority="14" operator="lessThan">
      <formula>0</formula>
    </cfRule>
  </conditionalFormatting>
  <conditionalFormatting sqref="AL430">
    <cfRule type="cellIs" dxfId="136" priority="16" operator="notBetween">
      <formula>-8</formula>
      <formula>80</formula>
    </cfRule>
  </conditionalFormatting>
  <conditionalFormatting sqref="AN430">
    <cfRule type="cellIs" dxfId="135" priority="15" operator="notBetween">
      <formula>-8</formula>
      <formula>80</formula>
    </cfRule>
  </conditionalFormatting>
  <conditionalFormatting sqref="C405:D408">
    <cfRule type="cellIs" dxfId="134" priority="11" operator="lessThan">
      <formula>0</formula>
    </cfRule>
  </conditionalFormatting>
  <conditionalFormatting sqref="D430">
    <cfRule type="cellIs" dxfId="133" priority="12" operator="lessThan">
      <formula>-9</formula>
    </cfRule>
    <cfRule type="cellIs" dxfId="132" priority="13" operator="notBetween">
      <formula>-8</formula>
      <formula>80</formula>
    </cfRule>
  </conditionalFormatting>
  <conditionalFormatting sqref="F430">
    <cfRule type="cellIs" dxfId="131" priority="10" operator="notBetween">
      <formula>-8</formula>
      <formula>80</formula>
    </cfRule>
  </conditionalFormatting>
  <conditionalFormatting sqref="F405:F408">
    <cfRule type="cellIs" dxfId="130" priority="9" operator="lessThan">
      <formula>0</formula>
    </cfRule>
  </conditionalFormatting>
  <conditionalFormatting sqref="H430">
    <cfRule type="cellIs" dxfId="129" priority="8" operator="notBetween">
      <formula>-8</formula>
      <formula>80</formula>
    </cfRule>
  </conditionalFormatting>
  <conditionalFormatting sqref="G405:H408">
    <cfRule type="cellIs" dxfId="128" priority="7" operator="lessThan">
      <formula>0</formula>
    </cfRule>
  </conditionalFormatting>
  <conditionalFormatting sqref="J430">
    <cfRule type="cellIs" dxfId="127" priority="6" operator="notBetween">
      <formula>-8</formula>
      <formula>80</formula>
    </cfRule>
  </conditionalFormatting>
  <conditionalFormatting sqref="I405:J408">
    <cfRule type="cellIs" dxfId="126" priority="5" operator="lessThan">
      <formula>0</formula>
    </cfRule>
  </conditionalFormatting>
  <conditionalFormatting sqref="K405:L408">
    <cfRule type="cellIs" dxfId="125" priority="3" operator="lessThan">
      <formula>0</formula>
    </cfRule>
  </conditionalFormatting>
  <conditionalFormatting sqref="L430">
    <cfRule type="cellIs" dxfId="124" priority="4" operator="notBetween">
      <formula>-8</formula>
      <formula>80</formula>
    </cfRule>
  </conditionalFormatting>
  <conditionalFormatting sqref="M405:N408">
    <cfRule type="cellIs" dxfId="123" priority="1" operator="lessThan">
      <formula>0</formula>
    </cfRule>
  </conditionalFormatting>
  <conditionalFormatting sqref="N430">
    <cfRule type="cellIs" dxfId="122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4" orientation="portrait" r:id="rId1"/>
  <headerFooter>
    <oddHeader>&amp;C&amp;"Calibri"&amp;10&amp;K000000 Confidential&amp;1#_x000D_</oddHead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theme="7"/>
    <pageSetUpPr fitToPage="1"/>
  </sheetPr>
  <dimension ref="A1:AN460"/>
  <sheetViews>
    <sheetView showGridLines="0" zoomScaleNormal="100" workbookViewId="0">
      <pane xSplit="2" ySplit="10" topLeftCell="U266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4140625" defaultRowHeight="13.2" outlineLevelRow="1" outlineLevelCol="1" x14ac:dyDescent="0.25"/>
  <cols>
    <col min="1" max="2" width="6.44140625" style="17" customWidth="1"/>
    <col min="3" max="14" width="7" style="17" hidden="1" customWidth="1" outlineLevel="1"/>
    <col min="15" max="15" width="8.6640625" style="17" customWidth="1" collapsed="1"/>
    <col min="16" max="20" width="8.6640625" style="17" customWidth="1"/>
    <col min="21" max="21" width="8.6640625" style="8" customWidth="1"/>
    <col min="22" max="38" width="8.6640625" style="17" customWidth="1"/>
    <col min="39" max="39" width="8.6640625" style="8" customWidth="1"/>
    <col min="40" max="40" width="8.6640625" style="17" customWidth="1"/>
    <col min="41" max="16384" width="11.44140625" style="17"/>
  </cols>
  <sheetData>
    <row r="1" spans="1:40" ht="15" customHeight="1" outlineLevel="1" x14ac:dyDescent="0.3">
      <c r="A1" s="352" t="s">
        <v>128</v>
      </c>
      <c r="B1" s="353"/>
      <c r="O1" s="309" t="s">
        <v>269</v>
      </c>
      <c r="P1" s="310"/>
      <c r="Q1" s="310"/>
      <c r="R1" s="310"/>
      <c r="S1" s="311"/>
      <c r="U1" s="17"/>
    </row>
    <row r="2" spans="1:40" ht="15.75" customHeight="1" outlineLevel="1" thickBot="1" x14ac:dyDescent="0.3">
      <c r="A2" s="354"/>
      <c r="B2" s="355"/>
      <c r="O2" s="312">
        <f>Shift1!O2</f>
        <v>46294.324270833335</v>
      </c>
      <c r="P2" s="313"/>
      <c r="Q2" s="313"/>
      <c r="R2" s="313"/>
      <c r="S2" s="314"/>
      <c r="U2" s="17"/>
    </row>
    <row r="3" spans="1:40" outlineLevel="1" x14ac:dyDescent="0.25">
      <c r="U3" s="17"/>
    </row>
    <row r="4" spans="1:40" outlineLevel="1" x14ac:dyDescent="0.25">
      <c r="O4" s="95" t="s">
        <v>85</v>
      </c>
      <c r="P4" s="293" t="s">
        <v>107</v>
      </c>
      <c r="Q4" s="293"/>
      <c r="R4" s="293"/>
      <c r="S4" s="293"/>
      <c r="U4" s="4" t="s">
        <v>108</v>
      </c>
      <c r="V4" s="341" t="s">
        <v>109</v>
      </c>
      <c r="W4" s="342"/>
      <c r="X4" s="342"/>
      <c r="Y4" s="342"/>
      <c r="Z4" s="342"/>
      <c r="AA4" s="343"/>
      <c r="AB4" s="96" t="s">
        <v>90</v>
      </c>
      <c r="AC4" s="297" t="s">
        <v>110</v>
      </c>
      <c r="AD4" s="298"/>
      <c r="AE4" s="299"/>
    </row>
    <row r="5" spans="1:40" outlineLevel="1" x14ac:dyDescent="0.25">
      <c r="O5" s="5" t="s">
        <v>87</v>
      </c>
      <c r="P5" s="293" t="s">
        <v>111</v>
      </c>
      <c r="Q5" s="293"/>
      <c r="R5" s="293"/>
      <c r="S5" s="293"/>
      <c r="U5" s="5" t="s">
        <v>86</v>
      </c>
      <c r="V5" s="297" t="s">
        <v>112</v>
      </c>
      <c r="W5" s="298"/>
      <c r="X5" s="298"/>
      <c r="Y5" s="298"/>
      <c r="Z5" s="298"/>
      <c r="AA5" s="299"/>
      <c r="AB5" s="96" t="s">
        <v>113</v>
      </c>
      <c r="AC5" s="297" t="s">
        <v>114</v>
      </c>
      <c r="AD5" s="298"/>
      <c r="AE5" s="299"/>
    </row>
    <row r="6" spans="1:40" outlineLevel="1" x14ac:dyDescent="0.25">
      <c r="O6" s="5" t="s">
        <v>89</v>
      </c>
      <c r="P6" s="297" t="s">
        <v>115</v>
      </c>
      <c r="Q6" s="298"/>
      <c r="R6" s="298"/>
      <c r="S6" s="299"/>
      <c r="U6" s="95" t="s">
        <v>271</v>
      </c>
      <c r="V6" s="297" t="s">
        <v>117</v>
      </c>
      <c r="W6" s="298"/>
      <c r="X6" s="298"/>
      <c r="Y6" s="298"/>
      <c r="Z6" s="298"/>
      <c r="AA6" s="299"/>
      <c r="AB6" s="262" t="s">
        <v>467</v>
      </c>
      <c r="AC6" s="263" t="s">
        <v>635</v>
      </c>
      <c r="AD6" s="95"/>
      <c r="AE6" s="95"/>
    </row>
    <row r="7" spans="1:40" outlineLevel="1" x14ac:dyDescent="0.25">
      <c r="O7" s="5" t="s">
        <v>88</v>
      </c>
      <c r="P7" s="293" t="s">
        <v>118</v>
      </c>
      <c r="Q7" s="293"/>
      <c r="R7" s="293"/>
      <c r="S7" s="293"/>
      <c r="U7" s="95" t="s">
        <v>91</v>
      </c>
      <c r="V7" s="297" t="s">
        <v>119</v>
      </c>
      <c r="W7" s="298"/>
      <c r="X7" s="298"/>
      <c r="Y7" s="298"/>
      <c r="Z7" s="298"/>
      <c r="AA7" s="299"/>
    </row>
    <row r="8" spans="1:40" outlineLevel="1" x14ac:dyDescent="0.25">
      <c r="C8" s="344"/>
      <c r="D8" s="344"/>
      <c r="E8" s="344"/>
      <c r="F8" s="344"/>
      <c r="G8" s="344"/>
      <c r="H8" s="344"/>
      <c r="I8" s="359"/>
      <c r="J8" s="359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4"/>
      <c r="AC8" s="344"/>
      <c r="AD8" s="344"/>
      <c r="AE8" s="344"/>
      <c r="AF8" s="344"/>
      <c r="AG8" s="344"/>
      <c r="AH8" s="344"/>
      <c r="AI8" s="344"/>
      <c r="AJ8" s="344"/>
      <c r="AK8" s="344"/>
      <c r="AL8" s="344"/>
    </row>
    <row r="9" spans="1:40" x14ac:dyDescent="0.25">
      <c r="C9" s="358" t="s">
        <v>232</v>
      </c>
      <c r="D9" s="358"/>
      <c r="E9" s="358"/>
      <c r="F9" s="358"/>
      <c r="G9" s="358"/>
      <c r="H9" s="358"/>
      <c r="I9" s="358"/>
      <c r="J9" s="358"/>
      <c r="K9" s="358"/>
      <c r="L9" s="358"/>
      <c r="M9" s="358"/>
      <c r="N9" s="358"/>
      <c r="O9" s="360" t="s">
        <v>57</v>
      </c>
      <c r="P9" s="357"/>
      <c r="Q9" s="360" t="s">
        <v>58</v>
      </c>
      <c r="R9" s="357"/>
      <c r="S9" s="360" t="s">
        <v>59</v>
      </c>
      <c r="T9" s="357"/>
      <c r="U9" s="356" t="s">
        <v>270</v>
      </c>
      <c r="V9" s="357"/>
      <c r="W9" s="374" t="s">
        <v>437</v>
      </c>
      <c r="X9" s="375"/>
      <c r="Y9" s="349" t="s">
        <v>60</v>
      </c>
      <c r="Z9" s="350"/>
      <c r="AA9" s="349" t="s">
        <v>61</v>
      </c>
      <c r="AB9" s="350"/>
      <c r="AC9" s="349" t="s">
        <v>57</v>
      </c>
      <c r="AD9" s="350"/>
      <c r="AE9" s="349" t="s">
        <v>57</v>
      </c>
      <c r="AF9" s="350"/>
      <c r="AG9" s="369" t="s">
        <v>62</v>
      </c>
      <c r="AH9" s="370"/>
      <c r="AI9" s="370"/>
      <c r="AJ9" s="370"/>
      <c r="AK9" s="370"/>
      <c r="AL9" s="371"/>
      <c r="AM9" s="376"/>
      <c r="AN9" s="364"/>
    </row>
    <row r="10" spans="1:40" x14ac:dyDescent="0.25">
      <c r="C10" s="364" t="s">
        <v>229</v>
      </c>
      <c r="D10" s="364"/>
      <c r="E10" s="364"/>
      <c r="F10" s="364"/>
      <c r="G10" s="364" t="s">
        <v>50</v>
      </c>
      <c r="H10" s="364"/>
      <c r="I10" s="364" t="s">
        <v>124</v>
      </c>
      <c r="J10" s="364"/>
      <c r="K10" s="364" t="s">
        <v>51</v>
      </c>
      <c r="L10" s="364"/>
      <c r="M10" s="364" t="s">
        <v>230</v>
      </c>
      <c r="N10" s="364"/>
      <c r="O10" s="348" t="s">
        <v>235</v>
      </c>
      <c r="P10" s="348"/>
      <c r="Q10" s="348"/>
      <c r="R10" s="348"/>
      <c r="S10" s="348" t="s">
        <v>247</v>
      </c>
      <c r="T10" s="348"/>
      <c r="U10" s="348" t="s">
        <v>228</v>
      </c>
      <c r="V10" s="348"/>
      <c r="W10" s="364" t="s">
        <v>489</v>
      </c>
      <c r="X10" s="364"/>
      <c r="Y10" s="345" t="s">
        <v>69</v>
      </c>
      <c r="Z10" s="345"/>
      <c r="AA10" s="345" t="s">
        <v>249</v>
      </c>
      <c r="AB10" s="345"/>
      <c r="AC10" s="345" t="s">
        <v>38</v>
      </c>
      <c r="AD10" s="345"/>
      <c r="AE10" s="345" t="s">
        <v>72</v>
      </c>
      <c r="AF10" s="345"/>
      <c r="AG10" s="368" t="s">
        <v>73</v>
      </c>
      <c r="AH10" s="368"/>
      <c r="AI10" s="368" t="s">
        <v>74</v>
      </c>
      <c r="AJ10" s="368"/>
      <c r="AK10" s="368" t="s">
        <v>470</v>
      </c>
      <c r="AL10" s="368"/>
      <c r="AM10" s="364"/>
      <c r="AN10" s="364"/>
    </row>
    <row r="11" spans="1:40" ht="12.7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277</v>
      </c>
      <c r="P11" s="147"/>
      <c r="Q11" s="86" t="s">
        <v>277</v>
      </c>
      <c r="R11" s="147"/>
      <c r="S11" s="86" t="s">
        <v>277</v>
      </c>
      <c r="T11" s="147"/>
      <c r="U11" s="86" t="s">
        <v>277</v>
      </c>
      <c r="V11" s="147"/>
      <c r="W11" s="86" t="s">
        <v>82</v>
      </c>
      <c r="X11" s="147"/>
      <c r="Y11" s="86" t="s">
        <v>277</v>
      </c>
      <c r="Z11" s="147" t="s">
        <v>276</v>
      </c>
      <c r="AA11" s="86" t="s">
        <v>82</v>
      </c>
      <c r="AB11" s="147" t="s">
        <v>277</v>
      </c>
      <c r="AC11" s="86" t="s">
        <v>277</v>
      </c>
      <c r="AD11" s="147"/>
      <c r="AE11" s="86" t="s">
        <v>277</v>
      </c>
      <c r="AF11" s="147" t="s">
        <v>492</v>
      </c>
      <c r="AG11" s="86" t="s">
        <v>277</v>
      </c>
      <c r="AH11" s="147"/>
      <c r="AI11" s="86" t="s">
        <v>277</v>
      </c>
      <c r="AJ11" s="147"/>
      <c r="AK11" s="86" t="s">
        <v>277</v>
      </c>
      <c r="AL11" s="147"/>
      <c r="AM11" s="86"/>
      <c r="AN11" s="147"/>
    </row>
    <row r="12" spans="1:40" ht="12.75" customHeight="1" x14ac:dyDescent="0.3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82</v>
      </c>
      <c r="P12" s="148"/>
      <c r="Q12" s="85" t="s">
        <v>82</v>
      </c>
      <c r="R12" s="148"/>
      <c r="S12" s="85" t="s">
        <v>82</v>
      </c>
      <c r="T12" s="148"/>
      <c r="U12" s="85" t="s">
        <v>82</v>
      </c>
      <c r="V12" s="148" t="s">
        <v>521</v>
      </c>
      <c r="W12" s="85" t="s">
        <v>278</v>
      </c>
      <c r="X12" s="148"/>
      <c r="Y12" s="85" t="s">
        <v>82</v>
      </c>
      <c r="Z12" s="148"/>
      <c r="AA12" s="85" t="s">
        <v>278</v>
      </c>
      <c r="AB12" s="148" t="s">
        <v>82</v>
      </c>
      <c r="AC12" s="85" t="s">
        <v>82</v>
      </c>
      <c r="AD12" s="148" t="s">
        <v>85</v>
      </c>
      <c r="AE12" s="85" t="s">
        <v>82</v>
      </c>
      <c r="AF12" s="148" t="s">
        <v>492</v>
      </c>
      <c r="AG12" s="85" t="s">
        <v>82</v>
      </c>
      <c r="AH12" s="148"/>
      <c r="AI12" s="85" t="s">
        <v>82</v>
      </c>
      <c r="AJ12" s="148" t="s">
        <v>85</v>
      </c>
      <c r="AK12" s="85" t="s">
        <v>82</v>
      </c>
      <c r="AL12" s="148"/>
      <c r="AM12" s="85"/>
      <c r="AN12" s="148"/>
    </row>
    <row r="13" spans="1:40" ht="12.7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82</v>
      </c>
      <c r="P13" s="147"/>
      <c r="Q13" s="232" t="s">
        <v>82</v>
      </c>
      <c r="R13" s="147"/>
      <c r="S13" s="232" t="s">
        <v>82</v>
      </c>
      <c r="T13" s="147"/>
      <c r="U13" s="232" t="s">
        <v>82</v>
      </c>
      <c r="V13" s="147"/>
      <c r="W13" s="232" t="s">
        <v>278</v>
      </c>
      <c r="X13" s="147"/>
      <c r="Y13" s="232" t="s">
        <v>82</v>
      </c>
      <c r="Z13" s="147"/>
      <c r="AA13" s="232" t="s">
        <v>278</v>
      </c>
      <c r="AB13" s="147" t="s">
        <v>82</v>
      </c>
      <c r="AC13" s="232" t="s">
        <v>82</v>
      </c>
      <c r="AD13" s="147" t="s">
        <v>492</v>
      </c>
      <c r="AE13" s="232" t="s">
        <v>82</v>
      </c>
      <c r="AF13" s="147" t="s">
        <v>492</v>
      </c>
      <c r="AG13" s="232" t="s">
        <v>82</v>
      </c>
      <c r="AH13" s="147"/>
      <c r="AI13" s="232" t="s">
        <v>82</v>
      </c>
      <c r="AJ13" s="147"/>
      <c r="AK13" s="232" t="s">
        <v>82</v>
      </c>
      <c r="AL13" s="147"/>
      <c r="AM13" s="232"/>
      <c r="AN13" s="147"/>
    </row>
    <row r="14" spans="1:40" ht="12.7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82</v>
      </c>
      <c r="P14" s="149"/>
      <c r="Q14" s="19" t="s">
        <v>82</v>
      </c>
      <c r="R14" s="149"/>
      <c r="S14" s="19" t="s">
        <v>82</v>
      </c>
      <c r="T14" s="149"/>
      <c r="U14" s="19" t="s">
        <v>82</v>
      </c>
      <c r="V14" s="149"/>
      <c r="W14" s="19" t="s">
        <v>278</v>
      </c>
      <c r="X14" s="149"/>
      <c r="Y14" s="19" t="s">
        <v>82</v>
      </c>
      <c r="Z14" s="149"/>
      <c r="AA14" s="19" t="s">
        <v>278</v>
      </c>
      <c r="AB14" s="149" t="s">
        <v>82</v>
      </c>
      <c r="AC14" s="19" t="s">
        <v>82</v>
      </c>
      <c r="AD14" s="149"/>
      <c r="AE14" s="19" t="s">
        <v>82</v>
      </c>
      <c r="AF14" s="149" t="s">
        <v>492</v>
      </c>
      <c r="AG14" s="19" t="s">
        <v>82</v>
      </c>
      <c r="AH14" s="149"/>
      <c r="AI14" s="19" t="s">
        <v>82</v>
      </c>
      <c r="AJ14" s="149"/>
      <c r="AK14" s="19" t="s">
        <v>82</v>
      </c>
      <c r="AL14" s="149"/>
      <c r="AM14" s="19"/>
      <c r="AN14" s="149"/>
    </row>
    <row r="15" spans="1:40" ht="12.75" customHeight="1" x14ac:dyDescent="0.3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278</v>
      </c>
      <c r="P15" s="148"/>
      <c r="Q15" s="233" t="s">
        <v>298</v>
      </c>
      <c r="R15" s="148"/>
      <c r="S15" s="233" t="s">
        <v>278</v>
      </c>
      <c r="T15" s="148"/>
      <c r="U15" s="233" t="s">
        <v>521</v>
      </c>
      <c r="V15" s="148"/>
      <c r="W15" s="233" t="s">
        <v>83</v>
      </c>
      <c r="X15" s="148" t="s">
        <v>494</v>
      </c>
      <c r="Y15" s="233" t="s">
        <v>278</v>
      </c>
      <c r="Z15" s="148"/>
      <c r="AA15" s="233" t="s">
        <v>278</v>
      </c>
      <c r="AB15" s="148" t="s">
        <v>278</v>
      </c>
      <c r="AC15" s="233" t="s">
        <v>278</v>
      </c>
      <c r="AD15" s="148"/>
      <c r="AE15" s="233" t="s">
        <v>278</v>
      </c>
      <c r="AF15" s="148" t="s">
        <v>492</v>
      </c>
      <c r="AG15" s="233" t="s">
        <v>278</v>
      </c>
      <c r="AH15" s="148"/>
      <c r="AI15" s="233" t="s">
        <v>278</v>
      </c>
      <c r="AJ15" s="148"/>
      <c r="AK15" s="233" t="s">
        <v>278</v>
      </c>
      <c r="AL15" s="148"/>
      <c r="AM15" s="233"/>
      <c r="AN15" s="148"/>
    </row>
    <row r="16" spans="1:40" ht="12.75" customHeight="1" x14ac:dyDescent="0.3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278</v>
      </c>
      <c r="P16" s="148"/>
      <c r="Q16" s="85" t="s">
        <v>298</v>
      </c>
      <c r="R16" s="148"/>
      <c r="S16" s="85" t="s">
        <v>278</v>
      </c>
      <c r="T16" s="148"/>
      <c r="U16" s="85" t="s">
        <v>521</v>
      </c>
      <c r="V16" s="148"/>
      <c r="W16" s="85" t="s">
        <v>83</v>
      </c>
      <c r="X16" s="148" t="s">
        <v>494</v>
      </c>
      <c r="Y16" s="85" t="s">
        <v>278</v>
      </c>
      <c r="Z16" s="148"/>
      <c r="AA16" s="85" t="s">
        <v>278</v>
      </c>
      <c r="AB16" s="148" t="s">
        <v>278</v>
      </c>
      <c r="AC16" s="85" t="s">
        <v>278</v>
      </c>
      <c r="AD16" s="148"/>
      <c r="AE16" s="85" t="s">
        <v>278</v>
      </c>
      <c r="AF16" s="148" t="s">
        <v>492</v>
      </c>
      <c r="AG16" s="85" t="s">
        <v>278</v>
      </c>
      <c r="AH16" s="148"/>
      <c r="AI16" s="85" t="s">
        <v>278</v>
      </c>
      <c r="AJ16" s="148"/>
      <c r="AK16" s="85" t="s">
        <v>278</v>
      </c>
      <c r="AL16" s="148"/>
      <c r="AM16" s="85"/>
      <c r="AN16" s="148"/>
    </row>
    <row r="17" spans="1:40" ht="12.75" customHeight="1" x14ac:dyDescent="0.3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276</v>
      </c>
      <c r="P17" s="148"/>
      <c r="Q17" s="85" t="s">
        <v>276</v>
      </c>
      <c r="R17" s="148"/>
      <c r="S17" s="85" t="s">
        <v>276</v>
      </c>
      <c r="T17" s="148" t="s">
        <v>85</v>
      </c>
      <c r="U17" s="85" t="s">
        <v>276</v>
      </c>
      <c r="V17" s="148" t="s">
        <v>498</v>
      </c>
      <c r="W17" s="85" t="s">
        <v>83</v>
      </c>
      <c r="X17" s="148" t="s">
        <v>290</v>
      </c>
      <c r="Y17" s="85" t="s">
        <v>276</v>
      </c>
      <c r="Z17" s="148"/>
      <c r="AA17" s="85" t="s">
        <v>83</v>
      </c>
      <c r="AB17" s="148" t="s">
        <v>276</v>
      </c>
      <c r="AC17" s="85" t="s">
        <v>276</v>
      </c>
      <c r="AD17" s="148"/>
      <c r="AE17" s="85" t="s">
        <v>276</v>
      </c>
      <c r="AF17" s="148" t="s">
        <v>492</v>
      </c>
      <c r="AG17" s="85" t="s">
        <v>276</v>
      </c>
      <c r="AH17" s="148" t="s">
        <v>289</v>
      </c>
      <c r="AI17" s="85" t="s">
        <v>276</v>
      </c>
      <c r="AJ17" s="148" t="s">
        <v>85</v>
      </c>
      <c r="AK17" s="85" t="s">
        <v>276</v>
      </c>
      <c r="AL17" s="148"/>
      <c r="AM17" s="85"/>
      <c r="AN17" s="148"/>
    </row>
    <row r="18" spans="1:40" ht="12.75" customHeight="1" x14ac:dyDescent="0.3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276</v>
      </c>
      <c r="P18" s="148"/>
      <c r="Q18" s="85" t="s">
        <v>276</v>
      </c>
      <c r="R18" s="148"/>
      <c r="S18" s="85" t="s">
        <v>276</v>
      </c>
      <c r="T18" s="148" t="s">
        <v>510</v>
      </c>
      <c r="U18" s="85" t="s">
        <v>276</v>
      </c>
      <c r="V18" s="148" t="s">
        <v>498</v>
      </c>
      <c r="W18" s="85" t="s">
        <v>278</v>
      </c>
      <c r="X18" s="148" t="s">
        <v>517</v>
      </c>
      <c r="Y18" s="85" t="s">
        <v>276</v>
      </c>
      <c r="Z18" s="148"/>
      <c r="AA18" s="85" t="s">
        <v>83</v>
      </c>
      <c r="AB18" s="148" t="s">
        <v>276</v>
      </c>
      <c r="AC18" s="85" t="s">
        <v>276</v>
      </c>
      <c r="AD18" s="148"/>
      <c r="AE18" s="85" t="s">
        <v>276</v>
      </c>
      <c r="AF18" s="148" t="s">
        <v>492</v>
      </c>
      <c r="AG18" s="85" t="s">
        <v>276</v>
      </c>
      <c r="AH18" s="148" t="s">
        <v>290</v>
      </c>
      <c r="AI18" s="85" t="s">
        <v>276</v>
      </c>
      <c r="AJ18" s="148"/>
      <c r="AK18" s="85" t="s">
        <v>276</v>
      </c>
      <c r="AL18" s="148"/>
      <c r="AM18" s="85"/>
      <c r="AN18" s="148"/>
    </row>
    <row r="19" spans="1:40" ht="12.75" customHeight="1" x14ac:dyDescent="0.3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277</v>
      </c>
      <c r="P19" s="148"/>
      <c r="Q19" s="85" t="s">
        <v>277</v>
      </c>
      <c r="R19" s="148"/>
      <c r="S19" s="85" t="s">
        <v>277</v>
      </c>
      <c r="T19" s="148" t="s">
        <v>510</v>
      </c>
      <c r="U19" s="85" t="s">
        <v>277</v>
      </c>
      <c r="V19" s="148" t="s">
        <v>498</v>
      </c>
      <c r="W19" s="85" t="s">
        <v>278</v>
      </c>
      <c r="X19" s="148"/>
      <c r="Y19" s="85" t="s">
        <v>277</v>
      </c>
      <c r="Z19" s="148" t="s">
        <v>276</v>
      </c>
      <c r="AA19" s="85" t="s">
        <v>83</v>
      </c>
      <c r="AB19" s="148" t="s">
        <v>277</v>
      </c>
      <c r="AC19" s="85" t="s">
        <v>277</v>
      </c>
      <c r="AD19" s="148" t="s">
        <v>494</v>
      </c>
      <c r="AE19" s="85" t="s">
        <v>277</v>
      </c>
      <c r="AF19" s="148" t="s">
        <v>492</v>
      </c>
      <c r="AG19" s="85" t="s">
        <v>277</v>
      </c>
      <c r="AH19" s="148"/>
      <c r="AI19" s="85" t="s">
        <v>277</v>
      </c>
      <c r="AJ19" s="148"/>
      <c r="AK19" s="85" t="s">
        <v>277</v>
      </c>
      <c r="AL19" s="148"/>
      <c r="AM19" s="85"/>
      <c r="AN19" s="148"/>
    </row>
    <row r="20" spans="1:40" ht="12.75" customHeight="1" x14ac:dyDescent="0.3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277</v>
      </c>
      <c r="P20" s="147"/>
      <c r="Q20" s="232" t="s">
        <v>277</v>
      </c>
      <c r="R20" s="147"/>
      <c r="S20" s="232" t="s">
        <v>277</v>
      </c>
      <c r="T20" s="147" t="s">
        <v>510</v>
      </c>
      <c r="U20" s="232" t="s">
        <v>277</v>
      </c>
      <c r="V20" s="147" t="s">
        <v>82</v>
      </c>
      <c r="W20" s="232" t="s">
        <v>278</v>
      </c>
      <c r="X20" s="147"/>
      <c r="Y20" s="232" t="s">
        <v>277</v>
      </c>
      <c r="Z20" s="147" t="s">
        <v>276</v>
      </c>
      <c r="AA20" s="232" t="s">
        <v>278</v>
      </c>
      <c r="AB20" s="147"/>
      <c r="AC20" s="232" t="s">
        <v>277</v>
      </c>
      <c r="AD20" s="147" t="s">
        <v>498</v>
      </c>
      <c r="AE20" s="232" t="s">
        <v>277</v>
      </c>
      <c r="AF20" s="147" t="s">
        <v>492</v>
      </c>
      <c r="AG20" s="232" t="s">
        <v>277</v>
      </c>
      <c r="AH20" s="147"/>
      <c r="AI20" s="232" t="s">
        <v>277</v>
      </c>
      <c r="AJ20" s="147"/>
      <c r="AK20" s="232" t="s">
        <v>277</v>
      </c>
      <c r="AL20" s="147"/>
      <c r="AM20" s="232"/>
      <c r="AN20" s="147"/>
    </row>
    <row r="21" spans="1:40" ht="12.75" customHeight="1" x14ac:dyDescent="0.25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277</v>
      </c>
      <c r="P21" s="149"/>
      <c r="Q21" s="19" t="s">
        <v>277</v>
      </c>
      <c r="R21" s="149"/>
      <c r="S21" s="19" t="s">
        <v>277</v>
      </c>
      <c r="T21" s="149" t="s">
        <v>276</v>
      </c>
      <c r="U21" s="19" t="s">
        <v>277</v>
      </c>
      <c r="V21" s="149" t="s">
        <v>510</v>
      </c>
      <c r="W21" s="19" t="s">
        <v>278</v>
      </c>
      <c r="X21" s="149"/>
      <c r="Y21" s="19" t="s">
        <v>276</v>
      </c>
      <c r="Z21" s="149" t="s">
        <v>528</v>
      </c>
      <c r="AA21" s="19" t="s">
        <v>278</v>
      </c>
      <c r="AB21" s="149"/>
      <c r="AC21" s="19" t="s">
        <v>277</v>
      </c>
      <c r="AD21" s="149"/>
      <c r="AE21" s="19" t="s">
        <v>277</v>
      </c>
      <c r="AF21" s="149" t="s">
        <v>492</v>
      </c>
      <c r="AG21" s="19" t="s">
        <v>277</v>
      </c>
      <c r="AH21" s="149"/>
      <c r="AI21" s="19" t="s">
        <v>277</v>
      </c>
      <c r="AJ21" s="149"/>
      <c r="AK21" s="19" t="s">
        <v>277</v>
      </c>
      <c r="AL21" s="149"/>
      <c r="AM21" s="19"/>
      <c r="AN21" s="149"/>
    </row>
    <row r="22" spans="1:40" ht="12.75" customHeight="1" x14ac:dyDescent="0.3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82</v>
      </c>
      <c r="P22" s="148"/>
      <c r="Q22" s="233" t="s">
        <v>82</v>
      </c>
      <c r="R22" s="148"/>
      <c r="S22" s="233" t="s">
        <v>82</v>
      </c>
      <c r="T22" s="148" t="s">
        <v>510</v>
      </c>
      <c r="U22" s="233" t="s">
        <v>82</v>
      </c>
      <c r="V22" s="148" t="s">
        <v>498</v>
      </c>
      <c r="W22" s="233" t="s">
        <v>82</v>
      </c>
      <c r="X22" s="148"/>
      <c r="Y22" s="233" t="s">
        <v>82</v>
      </c>
      <c r="Z22" s="148"/>
      <c r="AA22" s="233" t="s">
        <v>276</v>
      </c>
      <c r="AB22" s="148"/>
      <c r="AC22" s="233" t="s">
        <v>534</v>
      </c>
      <c r="AD22" s="148" t="s">
        <v>296</v>
      </c>
      <c r="AE22" s="233" t="s">
        <v>82</v>
      </c>
      <c r="AF22" s="148" t="s">
        <v>492</v>
      </c>
      <c r="AG22" s="233" t="s">
        <v>82</v>
      </c>
      <c r="AH22" s="148"/>
      <c r="AI22" s="233" t="s">
        <v>82</v>
      </c>
      <c r="AJ22" s="148"/>
      <c r="AK22" s="233" t="s">
        <v>82</v>
      </c>
      <c r="AL22" s="148"/>
      <c r="AM22" s="233"/>
      <c r="AN22" s="148"/>
    </row>
    <row r="23" spans="1:40" ht="12.75" customHeight="1" x14ac:dyDescent="0.3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82</v>
      </c>
      <c r="P23" s="148" t="s">
        <v>278</v>
      </c>
      <c r="Q23" s="85" t="s">
        <v>82</v>
      </c>
      <c r="R23" s="148"/>
      <c r="S23" s="85" t="s">
        <v>82</v>
      </c>
      <c r="T23" s="148" t="s">
        <v>510</v>
      </c>
      <c r="U23" s="85" t="s">
        <v>82</v>
      </c>
      <c r="V23" s="148" t="s">
        <v>498</v>
      </c>
      <c r="W23" s="85" t="s">
        <v>82</v>
      </c>
      <c r="X23" s="148"/>
      <c r="Y23" s="85" t="s">
        <v>82</v>
      </c>
      <c r="Z23" s="148"/>
      <c r="AA23" s="85" t="s">
        <v>276</v>
      </c>
      <c r="AB23" s="148"/>
      <c r="AC23" s="85" t="s">
        <v>82</v>
      </c>
      <c r="AD23" s="148" t="s">
        <v>466</v>
      </c>
      <c r="AE23" s="85" t="s">
        <v>82</v>
      </c>
      <c r="AF23" s="148" t="s">
        <v>492</v>
      </c>
      <c r="AG23" s="85" t="s">
        <v>82</v>
      </c>
      <c r="AH23" s="148"/>
      <c r="AI23" s="85" t="s">
        <v>82</v>
      </c>
      <c r="AJ23" s="148"/>
      <c r="AK23" s="85" t="s">
        <v>82</v>
      </c>
      <c r="AL23" s="148" t="s">
        <v>85</v>
      </c>
      <c r="AM23" s="85"/>
      <c r="AN23" s="148"/>
    </row>
    <row r="24" spans="1:40" ht="12.75" customHeight="1" x14ac:dyDescent="0.3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278</v>
      </c>
      <c r="P24" s="148" t="s">
        <v>484</v>
      </c>
      <c r="Q24" s="85" t="s">
        <v>278</v>
      </c>
      <c r="R24" s="148"/>
      <c r="S24" s="85" t="s">
        <v>82</v>
      </c>
      <c r="T24" s="148" t="s">
        <v>468</v>
      </c>
      <c r="U24" s="85" t="s">
        <v>278</v>
      </c>
      <c r="V24" s="148"/>
      <c r="W24" s="85" t="s">
        <v>278</v>
      </c>
      <c r="X24" s="148"/>
      <c r="Y24" s="85" t="s">
        <v>278</v>
      </c>
      <c r="Z24" s="148"/>
      <c r="AA24" s="85" t="s">
        <v>277</v>
      </c>
      <c r="AB24" s="148" t="s">
        <v>82</v>
      </c>
      <c r="AC24" s="85" t="s">
        <v>278</v>
      </c>
      <c r="AD24" s="148"/>
      <c r="AE24" s="85" t="s">
        <v>278</v>
      </c>
      <c r="AF24" s="148" t="s">
        <v>492</v>
      </c>
      <c r="AG24" s="85" t="s">
        <v>278</v>
      </c>
      <c r="AH24" s="148"/>
      <c r="AI24" s="85" t="s">
        <v>278</v>
      </c>
      <c r="AJ24" s="148"/>
      <c r="AK24" s="85" t="s">
        <v>278</v>
      </c>
      <c r="AL24" s="148"/>
      <c r="AM24" s="85"/>
      <c r="AN24" s="148"/>
    </row>
    <row r="25" spans="1:40" ht="12.75" customHeight="1" x14ac:dyDescent="0.3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278</v>
      </c>
      <c r="P25" s="148"/>
      <c r="Q25" s="85" t="s">
        <v>278</v>
      </c>
      <c r="R25" s="148"/>
      <c r="S25" s="85" t="s">
        <v>278</v>
      </c>
      <c r="T25" s="148"/>
      <c r="U25" s="85" t="s">
        <v>278</v>
      </c>
      <c r="V25" s="148"/>
      <c r="W25" s="85" t="s">
        <v>278</v>
      </c>
      <c r="X25" s="148"/>
      <c r="Y25" s="85" t="s">
        <v>278</v>
      </c>
      <c r="Z25" s="148"/>
      <c r="AA25" s="85" t="s">
        <v>277</v>
      </c>
      <c r="AB25" s="148"/>
      <c r="AC25" s="85" t="s">
        <v>278</v>
      </c>
      <c r="AD25" s="148"/>
      <c r="AE25" s="85" t="s">
        <v>278</v>
      </c>
      <c r="AF25" s="148" t="s">
        <v>492</v>
      </c>
      <c r="AG25" s="85" t="s">
        <v>278</v>
      </c>
      <c r="AH25" s="148"/>
      <c r="AI25" s="85" t="s">
        <v>278</v>
      </c>
      <c r="AJ25" s="148"/>
      <c r="AK25" s="85" t="s">
        <v>278</v>
      </c>
      <c r="AL25" s="148"/>
      <c r="AM25" s="85"/>
      <c r="AN25" s="148"/>
    </row>
    <row r="26" spans="1:40" ht="12.75" customHeight="1" x14ac:dyDescent="0.3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276</v>
      </c>
      <c r="P26" s="148"/>
      <c r="Q26" s="85" t="s">
        <v>276</v>
      </c>
      <c r="R26" s="148"/>
      <c r="S26" s="85" t="s">
        <v>276</v>
      </c>
      <c r="T26" s="148"/>
      <c r="U26" s="85" t="s">
        <v>276</v>
      </c>
      <c r="V26" s="148" t="s">
        <v>510</v>
      </c>
      <c r="W26" s="85" t="s">
        <v>276</v>
      </c>
      <c r="X26" s="148"/>
      <c r="Y26" s="85" t="s">
        <v>276</v>
      </c>
      <c r="Z26" s="148" t="s">
        <v>89</v>
      </c>
      <c r="AA26" s="85" t="s">
        <v>82</v>
      </c>
      <c r="AB26" s="148"/>
      <c r="AC26" s="85" t="s">
        <v>276</v>
      </c>
      <c r="AD26" s="148"/>
      <c r="AE26" s="85" t="s">
        <v>276</v>
      </c>
      <c r="AF26" s="256" t="s">
        <v>492</v>
      </c>
      <c r="AG26" s="85" t="s">
        <v>276</v>
      </c>
      <c r="AH26" s="148" t="s">
        <v>85</v>
      </c>
      <c r="AI26" s="85" t="s">
        <v>276</v>
      </c>
      <c r="AJ26" s="148"/>
      <c r="AK26" s="85" t="s">
        <v>276</v>
      </c>
      <c r="AL26" s="148"/>
      <c r="AM26" s="85"/>
      <c r="AN26" s="148"/>
    </row>
    <row r="27" spans="1:40" ht="12.75" customHeight="1" x14ac:dyDescent="0.3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276</v>
      </c>
      <c r="P27" s="147"/>
      <c r="Q27" s="232" t="s">
        <v>276</v>
      </c>
      <c r="R27" s="147"/>
      <c r="S27" s="232" t="s">
        <v>276</v>
      </c>
      <c r="T27" s="147" t="s">
        <v>540</v>
      </c>
      <c r="U27" s="232" t="s">
        <v>276</v>
      </c>
      <c r="V27" s="147" t="s">
        <v>510</v>
      </c>
      <c r="W27" s="232" t="s">
        <v>276</v>
      </c>
      <c r="X27" s="147"/>
      <c r="Y27" s="232" t="s">
        <v>276</v>
      </c>
      <c r="Z27" s="147"/>
      <c r="AA27" s="232" t="s">
        <v>82</v>
      </c>
      <c r="AB27" s="147"/>
      <c r="AC27" s="232" t="s">
        <v>276</v>
      </c>
      <c r="AD27" s="147"/>
      <c r="AE27" s="232" t="s">
        <v>276</v>
      </c>
      <c r="AF27" s="147" t="s">
        <v>492</v>
      </c>
      <c r="AG27" s="232" t="s">
        <v>276</v>
      </c>
      <c r="AH27" s="147"/>
      <c r="AI27" s="232" t="s">
        <v>276</v>
      </c>
      <c r="AJ27" s="147"/>
      <c r="AK27" s="232" t="s">
        <v>276</v>
      </c>
      <c r="AL27" s="147"/>
      <c r="AM27" s="232"/>
      <c r="AN27" s="147"/>
    </row>
    <row r="28" spans="1:40" ht="12.75" customHeight="1" x14ac:dyDescent="0.25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276</v>
      </c>
      <c r="P28" s="149"/>
      <c r="Q28" s="19" t="s">
        <v>276</v>
      </c>
      <c r="R28" s="149"/>
      <c r="S28" s="19" t="s">
        <v>276</v>
      </c>
      <c r="T28" s="149"/>
      <c r="U28" s="19" t="s">
        <v>276</v>
      </c>
      <c r="V28" s="149" t="s">
        <v>510</v>
      </c>
      <c r="W28" s="19" t="s">
        <v>276</v>
      </c>
      <c r="X28" s="149"/>
      <c r="Y28" s="19" t="s">
        <v>276</v>
      </c>
      <c r="Z28" s="149" t="s">
        <v>537</v>
      </c>
      <c r="AA28" s="19" t="s">
        <v>82</v>
      </c>
      <c r="AB28" s="149" t="s">
        <v>278</v>
      </c>
      <c r="AC28" s="19" t="s">
        <v>276</v>
      </c>
      <c r="AD28" s="149"/>
      <c r="AE28" s="19" t="s">
        <v>276</v>
      </c>
      <c r="AF28" s="149" t="s">
        <v>492</v>
      </c>
      <c r="AG28" s="19" t="s">
        <v>276</v>
      </c>
      <c r="AH28" s="149"/>
      <c r="AI28" s="19" t="s">
        <v>276</v>
      </c>
      <c r="AJ28" s="149"/>
      <c r="AK28" s="19" t="s">
        <v>276</v>
      </c>
      <c r="AL28" s="149"/>
      <c r="AM28" s="19"/>
      <c r="AN28" s="149"/>
    </row>
    <row r="29" spans="1:40" ht="12.75" customHeight="1" x14ac:dyDescent="0.3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277</v>
      </c>
      <c r="P29" s="148"/>
      <c r="Q29" s="233" t="s">
        <v>277</v>
      </c>
      <c r="R29" s="148"/>
      <c r="S29" s="233" t="s">
        <v>277</v>
      </c>
      <c r="T29" s="148" t="s">
        <v>502</v>
      </c>
      <c r="U29" s="233" t="s">
        <v>277</v>
      </c>
      <c r="V29" s="148" t="s">
        <v>498</v>
      </c>
      <c r="W29" s="233" t="s">
        <v>277</v>
      </c>
      <c r="X29" s="148"/>
      <c r="Y29" s="233" t="s">
        <v>277</v>
      </c>
      <c r="Z29" s="148" t="s">
        <v>280</v>
      </c>
      <c r="AA29" s="233" t="s">
        <v>278</v>
      </c>
      <c r="AB29" s="148" t="s">
        <v>484</v>
      </c>
      <c r="AC29" s="233" t="s">
        <v>277</v>
      </c>
      <c r="AD29" s="148"/>
      <c r="AE29" s="233" t="s">
        <v>277</v>
      </c>
      <c r="AF29" s="256" t="s">
        <v>492</v>
      </c>
      <c r="AG29" s="233" t="s">
        <v>277</v>
      </c>
      <c r="AH29" s="148" t="s">
        <v>288</v>
      </c>
      <c r="AI29" s="233" t="s">
        <v>277</v>
      </c>
      <c r="AJ29" s="148"/>
      <c r="AK29" s="233" t="s">
        <v>277</v>
      </c>
      <c r="AL29" s="148"/>
      <c r="AM29" s="233"/>
      <c r="AN29" s="148"/>
    </row>
    <row r="30" spans="1:40" ht="12.75" customHeight="1" x14ac:dyDescent="0.3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277</v>
      </c>
      <c r="P30" s="148"/>
      <c r="Q30" s="85" t="s">
        <v>277</v>
      </c>
      <c r="R30" s="148"/>
      <c r="S30" s="85" t="s">
        <v>82</v>
      </c>
      <c r="T30" s="148" t="s">
        <v>468</v>
      </c>
      <c r="U30" s="85" t="s">
        <v>277</v>
      </c>
      <c r="V30" s="148" t="s">
        <v>498</v>
      </c>
      <c r="W30" s="85" t="s">
        <v>277</v>
      </c>
      <c r="X30" s="148" t="s">
        <v>276</v>
      </c>
      <c r="Y30" s="85" t="s">
        <v>277</v>
      </c>
      <c r="Z30" s="148" t="s">
        <v>280</v>
      </c>
      <c r="AA30" s="85" t="s">
        <v>278</v>
      </c>
      <c r="AB30" s="148" t="s">
        <v>484</v>
      </c>
      <c r="AC30" s="85" t="s">
        <v>277</v>
      </c>
      <c r="AD30" s="148"/>
      <c r="AE30" s="85" t="s">
        <v>277</v>
      </c>
      <c r="AF30" s="256" t="s">
        <v>492</v>
      </c>
      <c r="AG30" s="85" t="s">
        <v>277</v>
      </c>
      <c r="AH30" s="148"/>
      <c r="AI30" s="85" t="s">
        <v>277</v>
      </c>
      <c r="AJ30" s="148"/>
      <c r="AK30" s="85" t="s">
        <v>277</v>
      </c>
      <c r="AL30" s="148"/>
      <c r="AM30" s="85"/>
      <c r="AN30" s="148"/>
    </row>
    <row r="31" spans="1:40" ht="12.75" customHeight="1" x14ac:dyDescent="0.3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82</v>
      </c>
      <c r="P31" s="148"/>
      <c r="Q31" s="85" t="s">
        <v>82</v>
      </c>
      <c r="R31" s="148"/>
      <c r="S31" s="85" t="s">
        <v>82</v>
      </c>
      <c r="T31" s="148"/>
      <c r="U31" s="85" t="s">
        <v>525</v>
      </c>
      <c r="V31" s="148" t="s">
        <v>284</v>
      </c>
      <c r="W31" s="85" t="s">
        <v>82</v>
      </c>
      <c r="X31" s="148"/>
      <c r="Y31" s="85" t="s">
        <v>82</v>
      </c>
      <c r="Z31" s="148"/>
      <c r="AA31" s="85" t="s">
        <v>276</v>
      </c>
      <c r="AB31" s="148" t="s">
        <v>484</v>
      </c>
      <c r="AC31" s="85" t="s">
        <v>82</v>
      </c>
      <c r="AD31" s="148"/>
      <c r="AE31" s="85" t="s">
        <v>82</v>
      </c>
      <c r="AF31" s="257" t="s">
        <v>90</v>
      </c>
      <c r="AG31" s="85" t="s">
        <v>82</v>
      </c>
      <c r="AH31" s="148" t="s">
        <v>288</v>
      </c>
      <c r="AI31" s="85" t="s">
        <v>82</v>
      </c>
      <c r="AJ31" s="148"/>
      <c r="AK31" s="85" t="s">
        <v>82</v>
      </c>
      <c r="AL31" s="148"/>
      <c r="AM31" s="85"/>
      <c r="AN31" s="148"/>
    </row>
    <row r="32" spans="1:40" ht="12.75" customHeight="1" x14ac:dyDescent="0.3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82</v>
      </c>
      <c r="P32" s="148"/>
      <c r="Q32" s="85" t="s">
        <v>82</v>
      </c>
      <c r="R32" s="148"/>
      <c r="S32" s="85" t="s">
        <v>82</v>
      </c>
      <c r="T32" s="148"/>
      <c r="U32" s="85" t="s">
        <v>82</v>
      </c>
      <c r="V32" s="148" t="s">
        <v>549</v>
      </c>
      <c r="W32" s="85" t="s">
        <v>82</v>
      </c>
      <c r="X32" s="148"/>
      <c r="Y32" s="85" t="s">
        <v>82</v>
      </c>
      <c r="Z32" s="148" t="s">
        <v>288</v>
      </c>
      <c r="AA32" s="85" t="s">
        <v>276</v>
      </c>
      <c r="AB32" s="148" t="s">
        <v>484</v>
      </c>
      <c r="AC32" s="85" t="s">
        <v>82</v>
      </c>
      <c r="AD32" s="148" t="s">
        <v>86</v>
      </c>
      <c r="AE32" s="85" t="s">
        <v>82</v>
      </c>
      <c r="AF32" s="257" t="s">
        <v>90</v>
      </c>
      <c r="AG32" s="85" t="s">
        <v>82</v>
      </c>
      <c r="AH32" s="148" t="s">
        <v>296</v>
      </c>
      <c r="AI32" s="85" t="s">
        <v>82</v>
      </c>
      <c r="AJ32" s="148"/>
      <c r="AK32" s="85" t="s">
        <v>82</v>
      </c>
      <c r="AL32" s="148" t="s">
        <v>85</v>
      </c>
      <c r="AM32" s="85"/>
      <c r="AN32" s="148"/>
    </row>
    <row r="33" spans="1:40" ht="12.75" customHeight="1" x14ac:dyDescent="0.3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278</v>
      </c>
      <c r="P33" s="148"/>
      <c r="Q33" s="85" t="s">
        <v>278</v>
      </c>
      <c r="R33" s="148"/>
      <c r="S33" s="85" t="s">
        <v>278</v>
      </c>
      <c r="T33" s="148"/>
      <c r="U33" s="85" t="s">
        <v>278</v>
      </c>
      <c r="V33" s="148"/>
      <c r="W33" s="85" t="s">
        <v>278</v>
      </c>
      <c r="X33" s="148"/>
      <c r="Y33" s="85" t="s">
        <v>278</v>
      </c>
      <c r="Z33" s="148"/>
      <c r="AA33" s="85" t="s">
        <v>277</v>
      </c>
      <c r="AB33" s="148" t="s">
        <v>484</v>
      </c>
      <c r="AC33" s="85" t="s">
        <v>278</v>
      </c>
      <c r="AD33" s="148"/>
      <c r="AE33" s="85" t="s">
        <v>278</v>
      </c>
      <c r="AF33" s="148" t="s">
        <v>492</v>
      </c>
      <c r="AG33" s="85" t="s">
        <v>278</v>
      </c>
      <c r="AH33" s="148"/>
      <c r="AI33" s="85" t="s">
        <v>278</v>
      </c>
      <c r="AJ33" s="148"/>
      <c r="AK33" s="85" t="s">
        <v>278</v>
      </c>
      <c r="AL33" s="148"/>
      <c r="AM33" s="85"/>
      <c r="AN33" s="148"/>
    </row>
    <row r="34" spans="1:40" ht="12.75" customHeight="1" x14ac:dyDescent="0.25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278</v>
      </c>
      <c r="P34" s="149"/>
      <c r="Q34" s="19" t="s">
        <v>278</v>
      </c>
      <c r="R34" s="149"/>
      <c r="S34" s="19" t="s">
        <v>278</v>
      </c>
      <c r="T34" s="149"/>
      <c r="U34" s="19" t="s">
        <v>278</v>
      </c>
      <c r="V34" s="149"/>
      <c r="W34" s="19" t="s">
        <v>278</v>
      </c>
      <c r="X34" s="149"/>
      <c r="Y34" s="19" t="s">
        <v>278</v>
      </c>
      <c r="Z34" s="149"/>
      <c r="AA34" s="19" t="s">
        <v>277</v>
      </c>
      <c r="AB34" s="149" t="s">
        <v>278</v>
      </c>
      <c r="AC34" s="19" t="s">
        <v>278</v>
      </c>
      <c r="AD34" s="149"/>
      <c r="AE34" s="19" t="s">
        <v>278</v>
      </c>
      <c r="AF34" s="149" t="s">
        <v>492</v>
      </c>
      <c r="AG34" s="19" t="s">
        <v>278</v>
      </c>
      <c r="AH34" s="149"/>
      <c r="AI34" s="19" t="s">
        <v>278</v>
      </c>
      <c r="AJ34" s="149"/>
      <c r="AK34" s="19" t="s">
        <v>278</v>
      </c>
      <c r="AL34" s="149"/>
      <c r="AM34" s="19"/>
      <c r="AN34" s="149"/>
    </row>
    <row r="35" spans="1:40" ht="12.75" customHeight="1" x14ac:dyDescent="0.25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278</v>
      </c>
      <c r="P35" s="149"/>
      <c r="Q35" s="19" t="s">
        <v>278</v>
      </c>
      <c r="R35" s="149"/>
      <c r="S35" s="19" t="s">
        <v>278</v>
      </c>
      <c r="T35" s="149"/>
      <c r="U35" s="19" t="s">
        <v>278</v>
      </c>
      <c r="V35" s="149"/>
      <c r="W35" s="19" t="s">
        <v>278</v>
      </c>
      <c r="X35" s="149"/>
      <c r="Y35" s="19" t="s">
        <v>278</v>
      </c>
      <c r="Z35" s="149"/>
      <c r="AA35" s="19"/>
      <c r="AB35" s="149"/>
      <c r="AC35" s="19" t="s">
        <v>278</v>
      </c>
      <c r="AD35" s="149"/>
      <c r="AE35" s="19" t="s">
        <v>278</v>
      </c>
      <c r="AF35" s="149" t="s">
        <v>492</v>
      </c>
      <c r="AG35" s="19" t="s">
        <v>278</v>
      </c>
      <c r="AH35" s="149"/>
      <c r="AI35" s="19" t="s">
        <v>278</v>
      </c>
      <c r="AJ35" s="149"/>
      <c r="AK35" s="19" t="s">
        <v>278</v>
      </c>
      <c r="AL35" s="149"/>
      <c r="AM35" s="19"/>
      <c r="AN35" s="149"/>
    </row>
    <row r="36" spans="1:40" ht="12.75" customHeight="1" x14ac:dyDescent="0.3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278</v>
      </c>
      <c r="P36" s="148"/>
      <c r="Q36" s="233" t="s">
        <v>282</v>
      </c>
      <c r="R36" s="148"/>
      <c r="S36" s="233" t="s">
        <v>276</v>
      </c>
      <c r="T36" s="148" t="s">
        <v>472</v>
      </c>
      <c r="U36" s="233" t="s">
        <v>282</v>
      </c>
      <c r="V36" s="148"/>
      <c r="W36" s="233" t="s">
        <v>83</v>
      </c>
      <c r="X36" s="148"/>
      <c r="Y36" s="233" t="s">
        <v>83</v>
      </c>
      <c r="Z36" s="148" t="s">
        <v>280</v>
      </c>
      <c r="AA36" s="233" t="s">
        <v>278</v>
      </c>
      <c r="AB36" s="148"/>
      <c r="AC36" s="233" t="s">
        <v>83</v>
      </c>
      <c r="AD36" s="148" t="s">
        <v>288</v>
      </c>
      <c r="AE36" s="233" t="s">
        <v>83</v>
      </c>
      <c r="AF36" s="148" t="s">
        <v>90</v>
      </c>
      <c r="AG36" s="233" t="s">
        <v>278</v>
      </c>
      <c r="AH36" s="148"/>
      <c r="AI36" s="233" t="s">
        <v>298</v>
      </c>
      <c r="AJ36" s="148" t="s">
        <v>88</v>
      </c>
      <c r="AK36" s="233" t="s">
        <v>278</v>
      </c>
      <c r="AL36" s="148" t="s">
        <v>84</v>
      </c>
      <c r="AM36" s="233"/>
      <c r="AN36" s="148"/>
    </row>
    <row r="37" spans="1:40" ht="12.75" customHeight="1" x14ac:dyDescent="0.3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278</v>
      </c>
      <c r="P37" s="148"/>
      <c r="Q37" s="85" t="s">
        <v>282</v>
      </c>
      <c r="R37" s="148"/>
      <c r="S37" s="85" t="s">
        <v>276</v>
      </c>
      <c r="T37" s="148" t="s">
        <v>472</v>
      </c>
      <c r="U37" s="85" t="s">
        <v>282</v>
      </c>
      <c r="V37" s="148"/>
      <c r="W37" s="85" t="s">
        <v>83</v>
      </c>
      <c r="X37" s="148"/>
      <c r="Y37" s="85" t="s">
        <v>83</v>
      </c>
      <c r="Z37" s="148" t="s">
        <v>280</v>
      </c>
      <c r="AA37" s="85" t="s">
        <v>278</v>
      </c>
      <c r="AB37" s="148"/>
      <c r="AC37" s="85" t="s">
        <v>83</v>
      </c>
      <c r="AD37" s="148" t="s">
        <v>288</v>
      </c>
      <c r="AE37" s="85" t="s">
        <v>83</v>
      </c>
      <c r="AF37" s="148" t="s">
        <v>90</v>
      </c>
      <c r="AG37" s="85" t="s">
        <v>278</v>
      </c>
      <c r="AH37" s="148"/>
      <c r="AI37" s="85" t="s">
        <v>298</v>
      </c>
      <c r="AJ37" s="148" t="s">
        <v>88</v>
      </c>
      <c r="AK37" s="85" t="s">
        <v>278</v>
      </c>
      <c r="AL37" s="148" t="s">
        <v>84</v>
      </c>
      <c r="AM37" s="85"/>
      <c r="AN37" s="148"/>
    </row>
    <row r="38" spans="1:40" ht="12.75" customHeight="1" x14ac:dyDescent="0.3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83</v>
      </c>
      <c r="P38" s="148" t="s">
        <v>85</v>
      </c>
      <c r="Q38" s="85" t="s">
        <v>282</v>
      </c>
      <c r="R38" s="148"/>
      <c r="S38" s="85" t="s">
        <v>83</v>
      </c>
      <c r="T38" s="148" t="s">
        <v>85</v>
      </c>
      <c r="U38" s="85" t="s">
        <v>282</v>
      </c>
      <c r="V38" s="148"/>
      <c r="W38" s="85" t="s">
        <v>83</v>
      </c>
      <c r="X38" s="148"/>
      <c r="Y38" s="85" t="s">
        <v>83</v>
      </c>
      <c r="Z38" s="148" t="s">
        <v>280</v>
      </c>
      <c r="AA38" s="85" t="s">
        <v>282</v>
      </c>
      <c r="AB38" s="148"/>
      <c r="AC38" s="85" t="s">
        <v>83</v>
      </c>
      <c r="AD38" s="148" t="s">
        <v>278</v>
      </c>
      <c r="AE38" s="85" t="s">
        <v>83</v>
      </c>
      <c r="AF38" s="148" t="s">
        <v>90</v>
      </c>
      <c r="AG38" s="85" t="s">
        <v>298</v>
      </c>
      <c r="AH38" s="148" t="s">
        <v>88</v>
      </c>
      <c r="AI38" s="85" t="s">
        <v>298</v>
      </c>
      <c r="AJ38" s="148" t="s">
        <v>85</v>
      </c>
      <c r="AK38" s="85" t="s">
        <v>83</v>
      </c>
      <c r="AL38" s="148" t="s">
        <v>84</v>
      </c>
      <c r="AM38" s="85"/>
      <c r="AN38" s="148"/>
    </row>
    <row r="39" spans="1:40" ht="12.75" customHeight="1" x14ac:dyDescent="0.3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83</v>
      </c>
      <c r="P39" s="148" t="s">
        <v>85</v>
      </c>
      <c r="Q39" s="85" t="s">
        <v>278</v>
      </c>
      <c r="R39" s="148"/>
      <c r="S39" s="85" t="s">
        <v>278</v>
      </c>
      <c r="T39" s="148" t="s">
        <v>11</v>
      </c>
      <c r="U39" s="85" t="s">
        <v>278</v>
      </c>
      <c r="V39" s="148"/>
      <c r="W39" s="85" t="s">
        <v>278</v>
      </c>
      <c r="X39" s="148"/>
      <c r="Y39" s="85" t="s">
        <v>278</v>
      </c>
      <c r="Z39" s="148"/>
      <c r="AA39" s="85" t="s">
        <v>282</v>
      </c>
      <c r="AB39" s="148" t="s">
        <v>89</v>
      </c>
      <c r="AC39" s="85" t="s">
        <v>278</v>
      </c>
      <c r="AD39" s="148" t="s">
        <v>276</v>
      </c>
      <c r="AE39" s="85" t="s">
        <v>278</v>
      </c>
      <c r="AF39" s="148" t="s">
        <v>492</v>
      </c>
      <c r="AG39" s="85" t="s">
        <v>298</v>
      </c>
      <c r="AH39" s="148" t="s">
        <v>88</v>
      </c>
      <c r="AI39" s="85" t="s">
        <v>278</v>
      </c>
      <c r="AJ39" s="148"/>
      <c r="AK39" s="85" t="s">
        <v>83</v>
      </c>
      <c r="AL39" s="148" t="s">
        <v>278</v>
      </c>
      <c r="AM39" s="85"/>
      <c r="AN39" s="148"/>
    </row>
    <row r="40" spans="1:40" ht="12.75" customHeight="1" x14ac:dyDescent="0.3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83</v>
      </c>
      <c r="P40" s="148" t="s">
        <v>87</v>
      </c>
      <c r="Q40" s="85" t="s">
        <v>278</v>
      </c>
      <c r="R40" s="148"/>
      <c r="S40" s="85" t="s">
        <v>278</v>
      </c>
      <c r="T40" s="148"/>
      <c r="U40" s="85" t="s">
        <v>278</v>
      </c>
      <c r="V40" s="148"/>
      <c r="W40" s="85" t="s">
        <v>278</v>
      </c>
      <c r="X40" s="148"/>
      <c r="Y40" s="85" t="s">
        <v>278</v>
      </c>
      <c r="Z40" s="148"/>
      <c r="AA40" s="85" t="s">
        <v>282</v>
      </c>
      <c r="AB40" s="148" t="s">
        <v>88</v>
      </c>
      <c r="AC40" s="85" t="s">
        <v>278</v>
      </c>
      <c r="AD40" s="148"/>
      <c r="AE40" s="85" t="s">
        <v>278</v>
      </c>
      <c r="AF40" s="148" t="s">
        <v>492</v>
      </c>
      <c r="AG40" s="85" t="s">
        <v>298</v>
      </c>
      <c r="AH40" s="148" t="s">
        <v>85</v>
      </c>
      <c r="AI40" s="85" t="s">
        <v>278</v>
      </c>
      <c r="AJ40" s="148"/>
      <c r="AK40" s="85" t="s">
        <v>83</v>
      </c>
      <c r="AL40" s="148" t="s">
        <v>278</v>
      </c>
      <c r="AM40" s="85"/>
      <c r="AN40" s="148"/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278</v>
      </c>
      <c r="P41" s="162"/>
      <c r="Q41" s="124" t="s">
        <v>278</v>
      </c>
      <c r="R41" s="162"/>
      <c r="S41" s="124" t="s">
        <v>278</v>
      </c>
      <c r="T41" s="162" t="s">
        <v>276</v>
      </c>
      <c r="U41" s="124" t="s">
        <v>278</v>
      </c>
      <c r="V41" s="162"/>
      <c r="W41" s="124" t="s">
        <v>278</v>
      </c>
      <c r="X41" s="162"/>
      <c r="Y41" s="124" t="s">
        <v>278</v>
      </c>
      <c r="Z41" s="162"/>
      <c r="AA41" s="124" t="s">
        <v>278</v>
      </c>
      <c r="AB41" s="162"/>
      <c r="AC41" s="124" t="s">
        <v>278</v>
      </c>
      <c r="AD41" s="162"/>
      <c r="AE41" s="124" t="s">
        <v>278</v>
      </c>
      <c r="AF41" s="162" t="s">
        <v>492</v>
      </c>
      <c r="AG41" s="124" t="s">
        <v>278</v>
      </c>
      <c r="AH41" s="162"/>
      <c r="AI41" s="124" t="s">
        <v>278</v>
      </c>
      <c r="AJ41" s="162"/>
      <c r="AK41" s="124" t="s">
        <v>278</v>
      </c>
      <c r="AL41" s="162"/>
      <c r="AM41" s="124"/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278</v>
      </c>
      <c r="P42" s="149"/>
      <c r="Q42" s="19" t="s">
        <v>278</v>
      </c>
      <c r="R42" s="149"/>
      <c r="S42" s="19" t="s">
        <v>278</v>
      </c>
      <c r="T42" s="149"/>
      <c r="U42" s="19" t="s">
        <v>278</v>
      </c>
      <c r="V42" s="149"/>
      <c r="W42" s="19" t="s">
        <v>278</v>
      </c>
      <c r="X42" s="149"/>
      <c r="Y42" s="19" t="s">
        <v>278</v>
      </c>
      <c r="Z42" s="149"/>
      <c r="AA42" s="19" t="s">
        <v>278</v>
      </c>
      <c r="AB42" s="149"/>
      <c r="AC42" s="19" t="s">
        <v>278</v>
      </c>
      <c r="AD42" s="149"/>
      <c r="AE42" s="19" t="s">
        <v>278</v>
      </c>
      <c r="AF42" s="149" t="s">
        <v>492</v>
      </c>
      <c r="AG42" s="19" t="s">
        <v>278</v>
      </c>
      <c r="AH42" s="149"/>
      <c r="AI42" s="19" t="s">
        <v>278</v>
      </c>
      <c r="AJ42" s="149"/>
      <c r="AK42" s="19" t="s">
        <v>278</v>
      </c>
      <c r="AL42" s="149"/>
      <c r="AM42" s="19"/>
      <c r="AN42" s="149"/>
    </row>
    <row r="43" spans="1:40" ht="12.75" customHeight="1" x14ac:dyDescent="0.3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276</v>
      </c>
      <c r="P43" s="151"/>
      <c r="Q43" s="234" t="s">
        <v>276</v>
      </c>
      <c r="R43" s="151"/>
      <c r="S43" s="234" t="s">
        <v>276</v>
      </c>
      <c r="T43" s="151" t="s">
        <v>502</v>
      </c>
      <c r="U43" s="234" t="s">
        <v>276</v>
      </c>
      <c r="V43" s="151" t="s">
        <v>498</v>
      </c>
      <c r="W43" s="234" t="s">
        <v>276</v>
      </c>
      <c r="X43" s="151"/>
      <c r="Y43" s="234" t="s">
        <v>276</v>
      </c>
      <c r="Z43" s="151" t="s">
        <v>503</v>
      </c>
      <c r="AA43" s="234" t="s">
        <v>276</v>
      </c>
      <c r="AB43" s="151"/>
      <c r="AC43" s="234" t="s">
        <v>276</v>
      </c>
      <c r="AD43" s="151"/>
      <c r="AE43" s="234" t="s">
        <v>276</v>
      </c>
      <c r="AF43" s="151" t="s">
        <v>492</v>
      </c>
      <c r="AG43" s="234" t="s">
        <v>276</v>
      </c>
      <c r="AH43" s="151" t="s">
        <v>10</v>
      </c>
      <c r="AI43" s="234" t="s">
        <v>276</v>
      </c>
      <c r="AJ43" s="151"/>
      <c r="AK43" s="234" t="s">
        <v>276</v>
      </c>
      <c r="AL43" s="151"/>
      <c r="AM43" s="234"/>
      <c r="AN43" s="151"/>
    </row>
    <row r="44" spans="1:40" ht="12.75" customHeight="1" x14ac:dyDescent="0.3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276</v>
      </c>
      <c r="P44" s="151"/>
      <c r="Q44" s="84" t="s">
        <v>276</v>
      </c>
      <c r="R44" s="151"/>
      <c r="S44" s="84" t="s">
        <v>276</v>
      </c>
      <c r="T44" s="151" t="s">
        <v>510</v>
      </c>
      <c r="U44" s="84" t="s">
        <v>276</v>
      </c>
      <c r="V44" s="151" t="s">
        <v>498</v>
      </c>
      <c r="W44" s="84" t="s">
        <v>276</v>
      </c>
      <c r="X44" s="151"/>
      <c r="Y44" s="84" t="s">
        <v>276</v>
      </c>
      <c r="Z44" s="151" t="s">
        <v>503</v>
      </c>
      <c r="AA44" s="84" t="s">
        <v>276</v>
      </c>
      <c r="AB44" s="151" t="s">
        <v>84</v>
      </c>
      <c r="AC44" s="84" t="s">
        <v>276</v>
      </c>
      <c r="AD44" s="151"/>
      <c r="AE44" s="84" t="s">
        <v>276</v>
      </c>
      <c r="AF44" s="151" t="s">
        <v>492</v>
      </c>
      <c r="AG44" s="84" t="s">
        <v>276</v>
      </c>
      <c r="AH44" s="151"/>
      <c r="AI44" s="84" t="s">
        <v>276</v>
      </c>
      <c r="AJ44" s="151" t="s">
        <v>84</v>
      </c>
      <c r="AK44" s="84" t="s">
        <v>276</v>
      </c>
      <c r="AL44" s="151" t="s">
        <v>84</v>
      </c>
      <c r="AM44" s="84"/>
      <c r="AN44" s="151"/>
    </row>
    <row r="45" spans="1:40" ht="12.75" customHeight="1" x14ac:dyDescent="0.3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277</v>
      </c>
      <c r="P45" s="151" t="s">
        <v>547</v>
      </c>
      <c r="Q45" s="84" t="s">
        <v>277</v>
      </c>
      <c r="R45" s="151"/>
      <c r="S45" s="84" t="s">
        <v>82</v>
      </c>
      <c r="T45" s="151" t="s">
        <v>468</v>
      </c>
      <c r="U45" s="84" t="s">
        <v>277</v>
      </c>
      <c r="V45" s="151" t="s">
        <v>498</v>
      </c>
      <c r="W45" s="84" t="s">
        <v>277</v>
      </c>
      <c r="X45" s="151"/>
      <c r="Y45" s="84" t="s">
        <v>277</v>
      </c>
      <c r="Z45" s="151" t="s">
        <v>280</v>
      </c>
      <c r="AA45" s="84" t="s">
        <v>277</v>
      </c>
      <c r="AB45" s="151"/>
      <c r="AC45" s="84" t="s">
        <v>277</v>
      </c>
      <c r="AD45" s="151"/>
      <c r="AE45" s="84" t="s">
        <v>277</v>
      </c>
      <c r="AF45" s="151" t="s">
        <v>492</v>
      </c>
      <c r="AG45" s="84" t="s">
        <v>277</v>
      </c>
      <c r="AH45" s="151"/>
      <c r="AI45" s="84" t="s">
        <v>277</v>
      </c>
      <c r="AJ45" s="151"/>
      <c r="AK45" s="84" t="s">
        <v>277</v>
      </c>
      <c r="AL45" s="151" t="s">
        <v>84</v>
      </c>
      <c r="AM45" s="84"/>
      <c r="AN45" s="151"/>
    </row>
    <row r="46" spans="1:40" ht="12.75" customHeight="1" x14ac:dyDescent="0.3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277</v>
      </c>
      <c r="P46" s="151" t="s">
        <v>547</v>
      </c>
      <c r="Q46" s="84" t="s">
        <v>277</v>
      </c>
      <c r="R46" s="151"/>
      <c r="S46" s="84" t="s">
        <v>82</v>
      </c>
      <c r="T46" s="151" t="s">
        <v>468</v>
      </c>
      <c r="U46" s="84" t="s">
        <v>277</v>
      </c>
      <c r="V46" s="151" t="s">
        <v>498</v>
      </c>
      <c r="W46" s="84" t="s">
        <v>277</v>
      </c>
      <c r="X46" s="151"/>
      <c r="Y46" s="84" t="s">
        <v>277</v>
      </c>
      <c r="Z46" s="151" t="s">
        <v>280</v>
      </c>
      <c r="AA46" s="84" t="s">
        <v>277</v>
      </c>
      <c r="AB46" s="151"/>
      <c r="AC46" s="84" t="s">
        <v>277</v>
      </c>
      <c r="AD46" s="151"/>
      <c r="AE46" s="84" t="s">
        <v>277</v>
      </c>
      <c r="AF46" s="151" t="s">
        <v>492</v>
      </c>
      <c r="AG46" s="84" t="s">
        <v>277</v>
      </c>
      <c r="AH46" s="151" t="s">
        <v>85</v>
      </c>
      <c r="AI46" s="84" t="s">
        <v>277</v>
      </c>
      <c r="AJ46" s="151"/>
      <c r="AK46" s="84" t="s">
        <v>277</v>
      </c>
      <c r="AL46" s="151"/>
      <c r="AM46" s="84"/>
      <c r="AN46" s="151"/>
    </row>
    <row r="47" spans="1:40" ht="12.75" customHeight="1" x14ac:dyDescent="0.3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82</v>
      </c>
      <c r="P47" s="151" t="s">
        <v>83</v>
      </c>
      <c r="Q47" s="84" t="s">
        <v>82</v>
      </c>
      <c r="R47" s="151"/>
      <c r="S47" s="84" t="s">
        <v>562</v>
      </c>
      <c r="T47" s="151" t="s">
        <v>288</v>
      </c>
      <c r="U47" s="84" t="s">
        <v>82</v>
      </c>
      <c r="V47" s="151" t="s">
        <v>85</v>
      </c>
      <c r="W47" s="84" t="s">
        <v>82</v>
      </c>
      <c r="X47" s="151"/>
      <c r="Y47" s="84" t="s">
        <v>82</v>
      </c>
      <c r="Z47" s="151" t="s">
        <v>295</v>
      </c>
      <c r="AA47" s="84" t="s">
        <v>82</v>
      </c>
      <c r="AB47" s="151"/>
      <c r="AC47" s="84" t="s">
        <v>82</v>
      </c>
      <c r="AD47" s="151" t="s">
        <v>468</v>
      </c>
      <c r="AE47" s="84" t="s">
        <v>82</v>
      </c>
      <c r="AF47" s="151" t="s">
        <v>492</v>
      </c>
      <c r="AG47" s="84" t="s">
        <v>82</v>
      </c>
      <c r="AH47" s="151"/>
      <c r="AI47" s="84" t="s">
        <v>82</v>
      </c>
      <c r="AJ47" s="151"/>
      <c r="AK47" s="84" t="s">
        <v>82</v>
      </c>
      <c r="AL47" s="151" t="s">
        <v>85</v>
      </c>
      <c r="AM47" s="84"/>
      <c r="AN47" s="151"/>
    </row>
    <row r="48" spans="1:40" ht="12.75" customHeight="1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82</v>
      </c>
      <c r="P48" s="149"/>
      <c r="Q48" s="19" t="s">
        <v>82</v>
      </c>
      <c r="R48" s="149"/>
      <c r="S48" s="19" t="s">
        <v>82</v>
      </c>
      <c r="T48" s="149" t="s">
        <v>468</v>
      </c>
      <c r="U48" s="19" t="s">
        <v>82</v>
      </c>
      <c r="V48" s="149" t="s">
        <v>498</v>
      </c>
      <c r="W48" s="19" t="s">
        <v>82</v>
      </c>
      <c r="X48" s="149"/>
      <c r="Y48" s="19" t="s">
        <v>82</v>
      </c>
      <c r="Z48" s="149" t="s">
        <v>16</v>
      </c>
      <c r="AA48" s="19" t="s">
        <v>82</v>
      </c>
      <c r="AB48" s="149"/>
      <c r="AC48" s="19" t="s">
        <v>82</v>
      </c>
      <c r="AD48" s="149"/>
      <c r="AE48" s="19" t="s">
        <v>82</v>
      </c>
      <c r="AF48" s="149" t="s">
        <v>492</v>
      </c>
      <c r="AG48" s="19" t="s">
        <v>82</v>
      </c>
      <c r="AH48" s="149"/>
      <c r="AI48" s="19" t="s">
        <v>82</v>
      </c>
      <c r="AJ48" s="149"/>
      <c r="AK48" s="19" t="s">
        <v>82</v>
      </c>
      <c r="AL48" s="149"/>
      <c r="AM48" s="19"/>
      <c r="AN48" s="149"/>
    </row>
    <row r="49" spans="1:40" ht="12.75" customHeight="1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82</v>
      </c>
      <c r="P49" s="149"/>
      <c r="Q49" s="19" t="s">
        <v>82</v>
      </c>
      <c r="R49" s="149"/>
      <c r="S49" s="19" t="s">
        <v>82</v>
      </c>
      <c r="T49" s="149" t="s">
        <v>468</v>
      </c>
      <c r="U49" s="19" t="s">
        <v>567</v>
      </c>
      <c r="V49" s="149" t="s">
        <v>17</v>
      </c>
      <c r="W49" s="19" t="s">
        <v>82</v>
      </c>
      <c r="X49" s="149"/>
      <c r="Y49" s="19" t="s">
        <v>82</v>
      </c>
      <c r="Z49" s="149" t="s">
        <v>22</v>
      </c>
      <c r="AA49" s="19" t="s">
        <v>82</v>
      </c>
      <c r="AB49" s="149"/>
      <c r="AC49" s="19" t="s">
        <v>82</v>
      </c>
      <c r="AD49" s="149"/>
      <c r="AE49" s="19" t="s">
        <v>82</v>
      </c>
      <c r="AF49" s="149" t="s">
        <v>492</v>
      </c>
      <c r="AG49" s="19" t="s">
        <v>82</v>
      </c>
      <c r="AH49" s="149"/>
      <c r="AI49" s="19" t="s">
        <v>82</v>
      </c>
      <c r="AJ49" s="149"/>
      <c r="AK49" s="19" t="s">
        <v>82</v>
      </c>
      <c r="AL49" s="149"/>
      <c r="AM49" s="19"/>
      <c r="AN49" s="149"/>
    </row>
    <row r="50" spans="1:40" ht="12.75" customHeight="1" x14ac:dyDescent="0.3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278</v>
      </c>
      <c r="P50" s="151"/>
      <c r="Q50" s="234" t="s">
        <v>278</v>
      </c>
      <c r="R50" s="151"/>
      <c r="S50" s="234" t="s">
        <v>278</v>
      </c>
      <c r="T50" s="151"/>
      <c r="U50" s="234" t="s">
        <v>278</v>
      </c>
      <c r="V50" s="151"/>
      <c r="W50" s="234" t="s">
        <v>278</v>
      </c>
      <c r="X50" s="151"/>
      <c r="Y50" s="234" t="s">
        <v>278</v>
      </c>
      <c r="Z50" s="151"/>
      <c r="AA50" s="234" t="s">
        <v>278</v>
      </c>
      <c r="AB50" s="151" t="s">
        <v>82</v>
      </c>
      <c r="AC50" s="234" t="s">
        <v>278</v>
      </c>
      <c r="AD50" s="151"/>
      <c r="AE50" s="234" t="s">
        <v>278</v>
      </c>
      <c r="AF50" s="151" t="s">
        <v>492</v>
      </c>
      <c r="AG50" s="234" t="s">
        <v>278</v>
      </c>
      <c r="AH50" s="151"/>
      <c r="AI50" s="234" t="s">
        <v>278</v>
      </c>
      <c r="AJ50" s="151"/>
      <c r="AK50" s="234" t="s">
        <v>278</v>
      </c>
      <c r="AL50" s="151"/>
      <c r="AM50" s="234"/>
      <c r="AN50" s="151"/>
    </row>
    <row r="51" spans="1:40" ht="12.75" customHeight="1" x14ac:dyDescent="0.3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278</v>
      </c>
      <c r="P51" s="151"/>
      <c r="Q51" s="84" t="s">
        <v>278</v>
      </c>
      <c r="R51" s="151"/>
      <c r="S51" s="84" t="s">
        <v>278</v>
      </c>
      <c r="T51" s="151"/>
      <c r="U51" s="84" t="s">
        <v>278</v>
      </c>
      <c r="V51" s="151"/>
      <c r="W51" s="84" t="s">
        <v>278</v>
      </c>
      <c r="X51" s="151"/>
      <c r="Y51" s="84" t="s">
        <v>278</v>
      </c>
      <c r="Z51" s="151"/>
      <c r="AA51" s="84" t="s">
        <v>278</v>
      </c>
      <c r="AB51" s="151"/>
      <c r="AC51" s="84" t="s">
        <v>278</v>
      </c>
      <c r="AD51" s="151"/>
      <c r="AE51" s="84" t="s">
        <v>278</v>
      </c>
      <c r="AF51" s="151" t="s">
        <v>492</v>
      </c>
      <c r="AG51" s="84" t="s">
        <v>278</v>
      </c>
      <c r="AH51" s="151"/>
      <c r="AI51" s="84" t="s">
        <v>278</v>
      </c>
      <c r="AJ51" s="151"/>
      <c r="AK51" s="84" t="s">
        <v>278</v>
      </c>
      <c r="AL51" s="151"/>
      <c r="AM51" s="84"/>
      <c r="AN51" s="151"/>
    </row>
    <row r="52" spans="1:40" ht="12.75" customHeight="1" x14ac:dyDescent="0.3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276</v>
      </c>
      <c r="P52" s="151"/>
      <c r="Q52" s="84" t="s">
        <v>276</v>
      </c>
      <c r="R52" s="151"/>
      <c r="S52" s="84" t="s">
        <v>276</v>
      </c>
      <c r="T52" s="151"/>
      <c r="U52" s="84" t="s">
        <v>276</v>
      </c>
      <c r="V52" s="151" t="s">
        <v>510</v>
      </c>
      <c r="W52" s="84" t="s">
        <v>276</v>
      </c>
      <c r="X52" s="151"/>
      <c r="Y52" s="84" t="s">
        <v>276</v>
      </c>
      <c r="Z52" s="151"/>
      <c r="AA52" s="84" t="s">
        <v>276</v>
      </c>
      <c r="AB52" s="151" t="s">
        <v>278</v>
      </c>
      <c r="AC52" s="84" t="s">
        <v>276</v>
      </c>
      <c r="AD52" s="151"/>
      <c r="AE52" s="84" t="s">
        <v>276</v>
      </c>
      <c r="AF52" s="151" t="s">
        <v>492</v>
      </c>
      <c r="AG52" s="84" t="s">
        <v>276</v>
      </c>
      <c r="AH52" s="151" t="s">
        <v>286</v>
      </c>
      <c r="AI52" s="84" t="s">
        <v>276</v>
      </c>
      <c r="AJ52" s="151" t="s">
        <v>85</v>
      </c>
      <c r="AK52" s="84" t="s">
        <v>276</v>
      </c>
      <c r="AL52" s="151"/>
      <c r="AM52" s="84"/>
      <c r="AN52" s="151"/>
    </row>
    <row r="53" spans="1:40" ht="12.75" customHeight="1" x14ac:dyDescent="0.3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276</v>
      </c>
      <c r="P53" s="151"/>
      <c r="Q53" s="84" t="s">
        <v>276</v>
      </c>
      <c r="R53" s="151"/>
      <c r="S53" s="84" t="s">
        <v>276</v>
      </c>
      <c r="T53" s="151"/>
      <c r="U53" s="84" t="s">
        <v>276</v>
      </c>
      <c r="V53" s="151" t="s">
        <v>510</v>
      </c>
      <c r="W53" s="84" t="s">
        <v>276</v>
      </c>
      <c r="X53" s="151"/>
      <c r="Y53" s="84" t="s">
        <v>276</v>
      </c>
      <c r="Z53" s="151"/>
      <c r="AA53" s="84" t="s">
        <v>276</v>
      </c>
      <c r="AB53" s="151" t="s">
        <v>85</v>
      </c>
      <c r="AC53" s="84" t="s">
        <v>276</v>
      </c>
      <c r="AD53" s="151"/>
      <c r="AE53" s="84" t="s">
        <v>276</v>
      </c>
      <c r="AF53" s="151" t="s">
        <v>492</v>
      </c>
      <c r="AG53" s="84" t="s">
        <v>276</v>
      </c>
      <c r="AH53" s="151" t="s">
        <v>286</v>
      </c>
      <c r="AI53" s="84" t="s">
        <v>276</v>
      </c>
      <c r="AJ53" s="151"/>
      <c r="AK53" s="84" t="s">
        <v>276</v>
      </c>
      <c r="AL53" s="151"/>
      <c r="AM53" s="84"/>
      <c r="AN53" s="151"/>
    </row>
    <row r="54" spans="1:40" ht="12.75" customHeight="1" x14ac:dyDescent="0.3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277</v>
      </c>
      <c r="P54" s="151"/>
      <c r="Q54" s="84" t="s">
        <v>277</v>
      </c>
      <c r="R54" s="151"/>
      <c r="S54" s="84" t="s">
        <v>277</v>
      </c>
      <c r="T54" s="151" t="s">
        <v>577</v>
      </c>
      <c r="U54" s="84" t="s">
        <v>277</v>
      </c>
      <c r="V54" s="151" t="s">
        <v>510</v>
      </c>
      <c r="W54" s="84" t="s">
        <v>277</v>
      </c>
      <c r="X54" s="151"/>
      <c r="Y54" s="84" t="s">
        <v>277</v>
      </c>
      <c r="Z54" s="151" t="s">
        <v>276</v>
      </c>
      <c r="AA54" s="84" t="s">
        <v>277</v>
      </c>
      <c r="AB54" s="151"/>
      <c r="AC54" s="84" t="s">
        <v>277</v>
      </c>
      <c r="AD54" s="151"/>
      <c r="AE54" s="84" t="s">
        <v>277</v>
      </c>
      <c r="AF54" s="151" t="s">
        <v>492</v>
      </c>
      <c r="AG54" s="84" t="s">
        <v>277</v>
      </c>
      <c r="AH54" s="151" t="s">
        <v>288</v>
      </c>
      <c r="AI54" s="84" t="s">
        <v>277</v>
      </c>
      <c r="AJ54" s="151"/>
      <c r="AK54" s="84" t="s">
        <v>277</v>
      </c>
      <c r="AL54" s="151"/>
      <c r="AM54" s="84"/>
      <c r="AN54" s="151"/>
    </row>
    <row r="55" spans="1:40" ht="12.75" customHeight="1" x14ac:dyDescent="0.3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277</v>
      </c>
      <c r="P55" s="147"/>
      <c r="Q55" s="232" t="s">
        <v>277</v>
      </c>
      <c r="R55" s="147"/>
      <c r="S55" s="232" t="s">
        <v>277</v>
      </c>
      <c r="T55" s="147"/>
      <c r="U55" s="232" t="s">
        <v>277</v>
      </c>
      <c r="V55" s="147" t="s">
        <v>510</v>
      </c>
      <c r="W55" s="232" t="s">
        <v>277</v>
      </c>
      <c r="X55" s="147"/>
      <c r="Y55" s="232" t="s">
        <v>277</v>
      </c>
      <c r="Z55" s="147" t="s">
        <v>276</v>
      </c>
      <c r="AA55" s="232" t="s">
        <v>277</v>
      </c>
      <c r="AB55" s="147"/>
      <c r="AC55" s="232" t="s">
        <v>277</v>
      </c>
      <c r="AD55" s="147"/>
      <c r="AE55" s="232" t="s">
        <v>277</v>
      </c>
      <c r="AF55" s="147" t="s">
        <v>492</v>
      </c>
      <c r="AG55" s="232" t="s">
        <v>277</v>
      </c>
      <c r="AH55" s="147"/>
      <c r="AI55" s="232" t="s">
        <v>277</v>
      </c>
      <c r="AJ55" s="147"/>
      <c r="AK55" s="232" t="s">
        <v>277</v>
      </c>
      <c r="AL55" s="147"/>
      <c r="AM55" s="232"/>
      <c r="AN55" s="147"/>
    </row>
    <row r="56" spans="1:40" ht="12.75" customHeight="1" x14ac:dyDescent="0.25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277</v>
      </c>
      <c r="P56" s="149" t="s">
        <v>85</v>
      </c>
      <c r="Q56" s="19" t="s">
        <v>277</v>
      </c>
      <c r="R56" s="149"/>
      <c r="S56" s="19" t="s">
        <v>277</v>
      </c>
      <c r="T56" s="149" t="s">
        <v>285</v>
      </c>
      <c r="U56" s="19" t="s">
        <v>277</v>
      </c>
      <c r="V56" s="149" t="s">
        <v>498</v>
      </c>
      <c r="W56" s="19" t="s">
        <v>277</v>
      </c>
      <c r="X56" s="149"/>
      <c r="Y56" s="19" t="s">
        <v>276</v>
      </c>
      <c r="Z56" s="149" t="s">
        <v>537</v>
      </c>
      <c r="AA56" s="19" t="s">
        <v>277</v>
      </c>
      <c r="AB56" s="149"/>
      <c r="AC56" s="19" t="s">
        <v>277</v>
      </c>
      <c r="AD56" s="149" t="s">
        <v>276</v>
      </c>
      <c r="AE56" s="19" t="s">
        <v>277</v>
      </c>
      <c r="AF56" s="149" t="s">
        <v>492</v>
      </c>
      <c r="AG56" s="19" t="s">
        <v>277</v>
      </c>
      <c r="AH56" s="149"/>
      <c r="AI56" s="19" t="s">
        <v>277</v>
      </c>
      <c r="AJ56" s="149"/>
      <c r="AK56" s="19" t="s">
        <v>277</v>
      </c>
      <c r="AL56" s="149"/>
      <c r="AM56" s="19"/>
      <c r="AN56" s="149"/>
    </row>
    <row r="57" spans="1:40" ht="12.75" customHeight="1" x14ac:dyDescent="0.3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82</v>
      </c>
      <c r="P57" s="151" t="s">
        <v>85</v>
      </c>
      <c r="Q57" s="234" t="s">
        <v>558</v>
      </c>
      <c r="R57" s="151"/>
      <c r="S57" s="234" t="s">
        <v>82</v>
      </c>
      <c r="T57" s="151" t="s">
        <v>558</v>
      </c>
      <c r="U57" s="234" t="s">
        <v>82</v>
      </c>
      <c r="V57" s="151" t="s">
        <v>558</v>
      </c>
      <c r="W57" s="234" t="s">
        <v>82</v>
      </c>
      <c r="X57" s="151"/>
      <c r="Y57" s="234" t="s">
        <v>82</v>
      </c>
      <c r="Z57" s="151"/>
      <c r="AA57" s="234" t="s">
        <v>82</v>
      </c>
      <c r="AB57" s="151"/>
      <c r="AC57" s="234" t="s">
        <v>82</v>
      </c>
      <c r="AD57" s="151" t="s">
        <v>466</v>
      </c>
      <c r="AE57" s="234" t="s">
        <v>277</v>
      </c>
      <c r="AF57" s="151" t="s">
        <v>492</v>
      </c>
      <c r="AG57" s="234" t="s">
        <v>82</v>
      </c>
      <c r="AH57" s="151"/>
      <c r="AI57" s="234" t="s">
        <v>82</v>
      </c>
      <c r="AJ57" s="151"/>
      <c r="AK57" s="234" t="s">
        <v>82</v>
      </c>
      <c r="AL57" s="151"/>
      <c r="AM57" s="234"/>
      <c r="AN57" s="151"/>
    </row>
    <row r="58" spans="1:40" ht="12.75" customHeight="1" x14ac:dyDescent="0.3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82</v>
      </c>
      <c r="P58" s="151" t="s">
        <v>87</v>
      </c>
      <c r="Q58" s="84" t="s">
        <v>82</v>
      </c>
      <c r="R58" s="151"/>
      <c r="S58" s="84" t="s">
        <v>82</v>
      </c>
      <c r="T58" s="151"/>
      <c r="U58" s="84" t="s">
        <v>82</v>
      </c>
      <c r="V58" s="151" t="s">
        <v>278</v>
      </c>
      <c r="W58" s="84" t="s">
        <v>82</v>
      </c>
      <c r="X58" s="151" t="s">
        <v>87</v>
      </c>
      <c r="Y58" s="84" t="s">
        <v>82</v>
      </c>
      <c r="Z58" s="151"/>
      <c r="AA58" s="84" t="s">
        <v>82</v>
      </c>
      <c r="AB58" s="151"/>
      <c r="AC58" s="84" t="s">
        <v>82</v>
      </c>
      <c r="AD58" s="151" t="s">
        <v>466</v>
      </c>
      <c r="AE58" s="84" t="s">
        <v>484</v>
      </c>
      <c r="AF58" s="151" t="s">
        <v>492</v>
      </c>
      <c r="AG58" s="84" t="s">
        <v>82</v>
      </c>
      <c r="AH58" s="151"/>
      <c r="AI58" s="84" t="s">
        <v>82</v>
      </c>
      <c r="AJ58" s="151"/>
      <c r="AK58" s="84" t="s">
        <v>82</v>
      </c>
      <c r="AL58" s="151"/>
      <c r="AM58" s="84"/>
      <c r="AN58" s="151"/>
    </row>
    <row r="59" spans="1:40" ht="12.75" customHeight="1" x14ac:dyDescent="0.3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278</v>
      </c>
      <c r="P59" s="151"/>
      <c r="Q59" s="84" t="s">
        <v>278</v>
      </c>
      <c r="R59" s="151"/>
      <c r="S59" s="84" t="s">
        <v>278</v>
      </c>
      <c r="T59" s="151"/>
      <c r="U59" s="84" t="s">
        <v>572</v>
      </c>
      <c r="V59" s="151" t="s">
        <v>495</v>
      </c>
      <c r="W59" s="84" t="s">
        <v>278</v>
      </c>
      <c r="X59" s="151"/>
      <c r="Y59" s="84" t="s">
        <v>278</v>
      </c>
      <c r="Z59" s="151"/>
      <c r="AA59" s="84" t="s">
        <v>278</v>
      </c>
      <c r="AB59" s="151"/>
      <c r="AC59" s="84" t="s">
        <v>278</v>
      </c>
      <c r="AD59" s="151"/>
      <c r="AE59" s="84" t="s">
        <v>278</v>
      </c>
      <c r="AF59" s="151" t="s">
        <v>492</v>
      </c>
      <c r="AG59" s="84" t="s">
        <v>278</v>
      </c>
      <c r="AH59" s="151"/>
      <c r="AI59" s="84" t="s">
        <v>278</v>
      </c>
      <c r="AJ59" s="151"/>
      <c r="AK59" s="84" t="s">
        <v>278</v>
      </c>
      <c r="AL59" s="151"/>
      <c r="AM59" s="84"/>
      <c r="AN59" s="151"/>
    </row>
    <row r="60" spans="1:40" ht="12.75" customHeight="1" x14ac:dyDescent="0.3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278</v>
      </c>
      <c r="P60" s="151"/>
      <c r="Q60" s="84" t="s">
        <v>278</v>
      </c>
      <c r="R60" s="151"/>
      <c r="S60" s="84" t="s">
        <v>278</v>
      </c>
      <c r="T60" s="151"/>
      <c r="U60" s="84" t="s">
        <v>278</v>
      </c>
      <c r="V60" s="151"/>
      <c r="W60" s="84" t="s">
        <v>278</v>
      </c>
      <c r="X60" s="151"/>
      <c r="Y60" s="84" t="s">
        <v>278</v>
      </c>
      <c r="Z60" s="151"/>
      <c r="AA60" s="84" t="s">
        <v>278</v>
      </c>
      <c r="AB60" s="151"/>
      <c r="AC60" s="84" t="s">
        <v>278</v>
      </c>
      <c r="AD60" s="151"/>
      <c r="AE60" s="84" t="s">
        <v>278</v>
      </c>
      <c r="AF60" s="151" t="s">
        <v>492</v>
      </c>
      <c r="AG60" s="84" t="s">
        <v>278</v>
      </c>
      <c r="AH60" s="151"/>
      <c r="AI60" s="84" t="s">
        <v>278</v>
      </c>
      <c r="AJ60" s="151"/>
      <c r="AK60" s="84" t="s">
        <v>278</v>
      </c>
      <c r="AL60" s="151"/>
      <c r="AM60" s="84"/>
      <c r="AN60" s="151"/>
    </row>
    <row r="61" spans="1:40" ht="12.75" customHeight="1" x14ac:dyDescent="0.3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276</v>
      </c>
      <c r="P61" s="151" t="s">
        <v>87</v>
      </c>
      <c r="Q61" s="84" t="s">
        <v>276</v>
      </c>
      <c r="R61" s="151"/>
      <c r="S61" s="84" t="s">
        <v>276</v>
      </c>
      <c r="T61" s="151"/>
      <c r="U61" s="84" t="s">
        <v>276</v>
      </c>
      <c r="V61" s="151" t="s">
        <v>89</v>
      </c>
      <c r="W61" s="84" t="s">
        <v>276</v>
      </c>
      <c r="X61" s="151" t="s">
        <v>84</v>
      </c>
      <c r="Y61" s="84" t="s">
        <v>276</v>
      </c>
      <c r="Z61" s="151" t="s">
        <v>85</v>
      </c>
      <c r="AA61" s="84" t="s">
        <v>276</v>
      </c>
      <c r="AB61" s="151"/>
      <c r="AC61" s="84" t="s">
        <v>276</v>
      </c>
      <c r="AD61" s="151" t="s">
        <v>466</v>
      </c>
      <c r="AE61" s="84" t="s">
        <v>276</v>
      </c>
      <c r="AF61" s="151" t="s">
        <v>492</v>
      </c>
      <c r="AG61" s="84" t="s">
        <v>276</v>
      </c>
      <c r="AH61" s="151"/>
      <c r="AI61" s="84" t="s">
        <v>276</v>
      </c>
      <c r="AJ61" s="151" t="s">
        <v>289</v>
      </c>
      <c r="AK61" s="84" t="s">
        <v>276</v>
      </c>
      <c r="AL61" s="151" t="s">
        <v>84</v>
      </c>
      <c r="AM61" s="84"/>
      <c r="AN61" s="151"/>
    </row>
    <row r="62" spans="1:40" ht="12.75" customHeight="1" x14ac:dyDescent="0.3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276</v>
      </c>
      <c r="P62" s="147"/>
      <c r="Q62" s="232" t="s">
        <v>276</v>
      </c>
      <c r="R62" s="147"/>
      <c r="S62" s="232" t="s">
        <v>276</v>
      </c>
      <c r="T62" s="147" t="s">
        <v>510</v>
      </c>
      <c r="U62" s="232" t="s">
        <v>276</v>
      </c>
      <c r="V62" s="147" t="s">
        <v>498</v>
      </c>
      <c r="W62" s="232" t="s">
        <v>276</v>
      </c>
      <c r="X62" s="147"/>
      <c r="Y62" s="232" t="s">
        <v>276</v>
      </c>
      <c r="Z62" s="147"/>
      <c r="AA62" s="232" t="s">
        <v>276</v>
      </c>
      <c r="AB62" s="147" t="s">
        <v>22</v>
      </c>
      <c r="AC62" s="232" t="s">
        <v>276</v>
      </c>
      <c r="AD62" s="147"/>
      <c r="AE62" s="232" t="s">
        <v>276</v>
      </c>
      <c r="AF62" s="147" t="s">
        <v>492</v>
      </c>
      <c r="AG62" s="232" t="s">
        <v>276</v>
      </c>
      <c r="AH62" s="147" t="s">
        <v>583</v>
      </c>
      <c r="AI62" s="232" t="s">
        <v>276</v>
      </c>
      <c r="AJ62" s="147"/>
      <c r="AK62" s="232" t="s">
        <v>276</v>
      </c>
      <c r="AL62" s="147"/>
      <c r="AM62" s="232"/>
      <c r="AN62" s="147"/>
    </row>
    <row r="63" spans="1:40" ht="12.75" customHeight="1" x14ac:dyDescent="0.25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276</v>
      </c>
      <c r="P63" s="149"/>
      <c r="Q63" s="19" t="s">
        <v>276</v>
      </c>
      <c r="R63" s="149"/>
      <c r="S63" s="19" t="s">
        <v>276</v>
      </c>
      <c r="T63" s="149" t="s">
        <v>277</v>
      </c>
      <c r="U63" s="19" t="s">
        <v>276</v>
      </c>
      <c r="V63" s="149" t="s">
        <v>498</v>
      </c>
      <c r="W63" s="19" t="s">
        <v>276</v>
      </c>
      <c r="X63" s="149"/>
      <c r="Y63" s="19" t="s">
        <v>276</v>
      </c>
      <c r="Z63" s="149" t="s">
        <v>537</v>
      </c>
      <c r="AA63" s="19" t="s">
        <v>276</v>
      </c>
      <c r="AB63" s="149"/>
      <c r="AC63" s="19" t="s">
        <v>276</v>
      </c>
      <c r="AD63" s="149"/>
      <c r="AE63" s="19" t="s">
        <v>276</v>
      </c>
      <c r="AF63" s="149" t="s">
        <v>492</v>
      </c>
      <c r="AG63" s="19" t="s">
        <v>276</v>
      </c>
      <c r="AH63" s="149" t="s">
        <v>584</v>
      </c>
      <c r="AI63" s="19" t="s">
        <v>276</v>
      </c>
      <c r="AJ63" s="149"/>
      <c r="AK63" s="19" t="s">
        <v>276</v>
      </c>
      <c r="AL63" s="149"/>
      <c r="AM63" s="19"/>
      <c r="AN63" s="149"/>
    </row>
    <row r="64" spans="1:40" ht="12.75" customHeight="1" x14ac:dyDescent="0.3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277</v>
      </c>
      <c r="P64" s="242" t="s">
        <v>492</v>
      </c>
      <c r="Q64" s="235" t="s">
        <v>277</v>
      </c>
      <c r="R64" s="242"/>
      <c r="S64" s="235" t="s">
        <v>82</v>
      </c>
      <c r="T64" s="242" t="s">
        <v>87</v>
      </c>
      <c r="U64" s="235" t="s">
        <v>277</v>
      </c>
      <c r="V64" s="242" t="s">
        <v>498</v>
      </c>
      <c r="W64" s="235" t="s">
        <v>277</v>
      </c>
      <c r="X64" s="242"/>
      <c r="Y64" s="235" t="s">
        <v>277</v>
      </c>
      <c r="Z64" s="242" t="s">
        <v>87</v>
      </c>
      <c r="AA64" s="235" t="s">
        <v>277</v>
      </c>
      <c r="AB64" s="242"/>
      <c r="AC64" s="235" t="s">
        <v>277</v>
      </c>
      <c r="AD64" s="242"/>
      <c r="AE64" s="235" t="s">
        <v>277</v>
      </c>
      <c r="AF64" s="242" t="s">
        <v>492</v>
      </c>
      <c r="AG64" s="235" t="s">
        <v>277</v>
      </c>
      <c r="AH64" s="242"/>
      <c r="AI64" s="235" t="s">
        <v>277</v>
      </c>
      <c r="AJ64" s="242"/>
      <c r="AK64" s="235" t="s">
        <v>277</v>
      </c>
      <c r="AL64" s="242"/>
      <c r="AM64" s="235"/>
      <c r="AN64" s="242"/>
    </row>
    <row r="65" spans="1:40" ht="12.75" customHeight="1" x14ac:dyDescent="0.25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277</v>
      </c>
      <c r="P65" s="152" t="s">
        <v>492</v>
      </c>
      <c r="Q65" s="116" t="s">
        <v>277</v>
      </c>
      <c r="R65" s="152"/>
      <c r="S65" s="116" t="s">
        <v>82</v>
      </c>
      <c r="T65" s="152" t="s">
        <v>510</v>
      </c>
      <c r="U65" s="116" t="s">
        <v>277</v>
      </c>
      <c r="V65" s="152" t="s">
        <v>498</v>
      </c>
      <c r="W65" s="116" t="s">
        <v>277</v>
      </c>
      <c r="X65" s="152"/>
      <c r="Y65" s="116" t="s">
        <v>277</v>
      </c>
      <c r="Z65" s="152" t="s">
        <v>87</v>
      </c>
      <c r="AA65" s="116" t="s">
        <v>277</v>
      </c>
      <c r="AB65" s="152"/>
      <c r="AC65" s="116" t="s">
        <v>277</v>
      </c>
      <c r="AD65" s="152"/>
      <c r="AE65" s="116" t="s">
        <v>277</v>
      </c>
      <c r="AF65" s="152" t="s">
        <v>492</v>
      </c>
      <c r="AG65" s="116" t="s">
        <v>277</v>
      </c>
      <c r="AH65" s="152"/>
      <c r="AI65" s="116" t="s">
        <v>277</v>
      </c>
      <c r="AJ65" s="152"/>
      <c r="AK65" s="116" t="s">
        <v>277</v>
      </c>
      <c r="AL65" s="152"/>
      <c r="AM65" s="116"/>
      <c r="AN65" s="152"/>
    </row>
    <row r="66" spans="1:40" ht="12.75" customHeight="1" x14ac:dyDescent="0.3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82</v>
      </c>
      <c r="P66" s="151" t="s">
        <v>492</v>
      </c>
      <c r="Q66" s="84" t="s">
        <v>82</v>
      </c>
      <c r="R66" s="151"/>
      <c r="S66" s="84" t="s">
        <v>82</v>
      </c>
      <c r="T66" s="151" t="s">
        <v>88</v>
      </c>
      <c r="U66" s="84" t="s">
        <v>82</v>
      </c>
      <c r="V66" s="151" t="s">
        <v>498</v>
      </c>
      <c r="W66" s="84" t="s">
        <v>82</v>
      </c>
      <c r="X66" s="151"/>
      <c r="Y66" s="84" t="s">
        <v>82</v>
      </c>
      <c r="Z66" s="151" t="s">
        <v>287</v>
      </c>
      <c r="AA66" s="84" t="s">
        <v>82</v>
      </c>
      <c r="AB66" s="151" t="s">
        <v>277</v>
      </c>
      <c r="AC66" s="84" t="s">
        <v>82</v>
      </c>
      <c r="AD66" s="151"/>
      <c r="AE66" s="84" t="s">
        <v>82</v>
      </c>
      <c r="AF66" s="151" t="s">
        <v>90</v>
      </c>
      <c r="AG66" s="84" t="s">
        <v>82</v>
      </c>
      <c r="AH66" s="151"/>
      <c r="AI66" s="84" t="s">
        <v>82</v>
      </c>
      <c r="AJ66" s="151"/>
      <c r="AK66" s="84" t="s">
        <v>82</v>
      </c>
      <c r="AL66" s="151"/>
      <c r="AM66" s="84"/>
      <c r="AN66" s="151"/>
    </row>
    <row r="67" spans="1:40" ht="12.75" customHeight="1" x14ac:dyDescent="0.25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82</v>
      </c>
      <c r="P67" s="152" t="s">
        <v>492</v>
      </c>
      <c r="Q67" s="116" t="s">
        <v>82</v>
      </c>
      <c r="R67" s="152"/>
      <c r="S67" s="116" t="s">
        <v>82</v>
      </c>
      <c r="T67" s="152" t="s">
        <v>88</v>
      </c>
      <c r="U67" s="116" t="s">
        <v>277</v>
      </c>
      <c r="V67" s="152" t="s">
        <v>498</v>
      </c>
      <c r="W67" s="116" t="s">
        <v>82</v>
      </c>
      <c r="X67" s="152"/>
      <c r="Y67" s="116" t="s">
        <v>82</v>
      </c>
      <c r="Z67" s="152"/>
      <c r="AA67" s="116" t="s">
        <v>277</v>
      </c>
      <c r="AB67" s="152" t="s">
        <v>85</v>
      </c>
      <c r="AC67" s="116" t="s">
        <v>82</v>
      </c>
      <c r="AD67" s="152" t="s">
        <v>498</v>
      </c>
      <c r="AE67" s="116" t="s">
        <v>82</v>
      </c>
      <c r="AF67" s="152" t="s">
        <v>90</v>
      </c>
      <c r="AG67" s="116" t="s">
        <v>82</v>
      </c>
      <c r="AH67" s="152"/>
      <c r="AI67" s="116" t="s">
        <v>82</v>
      </c>
      <c r="AJ67" s="152"/>
      <c r="AK67" s="116" t="s">
        <v>82</v>
      </c>
      <c r="AL67" s="152"/>
      <c r="AM67" s="116"/>
      <c r="AN67" s="152"/>
    </row>
    <row r="68" spans="1:40" ht="12.75" customHeight="1" x14ac:dyDescent="0.3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278</v>
      </c>
      <c r="P68" s="151"/>
      <c r="Q68" s="84" t="s">
        <v>278</v>
      </c>
      <c r="R68" s="151"/>
      <c r="S68" s="84" t="s">
        <v>278</v>
      </c>
      <c r="T68" s="151"/>
      <c r="U68" s="84" t="s">
        <v>278</v>
      </c>
      <c r="V68" s="151"/>
      <c r="W68" s="84" t="s">
        <v>278</v>
      </c>
      <c r="X68" s="151"/>
      <c r="Y68" s="84" t="s">
        <v>278</v>
      </c>
      <c r="Z68" s="151"/>
      <c r="AA68" s="84" t="s">
        <v>278</v>
      </c>
      <c r="AB68" s="151"/>
      <c r="AC68" s="84" t="s">
        <v>278</v>
      </c>
      <c r="AD68" s="151"/>
      <c r="AE68" s="84" t="s">
        <v>278</v>
      </c>
      <c r="AF68" s="151" t="s">
        <v>492</v>
      </c>
      <c r="AG68" s="84" t="s">
        <v>278</v>
      </c>
      <c r="AH68" s="151"/>
      <c r="AI68" s="84" t="s">
        <v>278</v>
      </c>
      <c r="AJ68" s="151"/>
      <c r="AK68" s="84" t="s">
        <v>278</v>
      </c>
      <c r="AL68" s="151"/>
      <c r="AM68" s="84"/>
      <c r="AN68" s="151"/>
    </row>
    <row r="69" spans="1:40" ht="12.75" customHeight="1" thickBot="1" x14ac:dyDescent="0.35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278</v>
      </c>
      <c r="P69" s="243"/>
      <c r="Q69" s="236" t="s">
        <v>278</v>
      </c>
      <c r="R69" s="243"/>
      <c r="S69" s="236" t="s">
        <v>278</v>
      </c>
      <c r="T69" s="243"/>
      <c r="U69" s="236" t="s">
        <v>278</v>
      </c>
      <c r="V69" s="243"/>
      <c r="W69" s="236" t="s">
        <v>278</v>
      </c>
      <c r="X69" s="243"/>
      <c r="Y69" s="236" t="s">
        <v>278</v>
      </c>
      <c r="Z69" s="243"/>
      <c r="AA69" s="236" t="s">
        <v>278</v>
      </c>
      <c r="AB69" s="243"/>
      <c r="AC69" s="236" t="s">
        <v>278</v>
      </c>
      <c r="AD69" s="243"/>
      <c r="AE69" s="236" t="s">
        <v>278</v>
      </c>
      <c r="AF69" s="243" t="s">
        <v>492</v>
      </c>
      <c r="AG69" s="236" t="s">
        <v>278</v>
      </c>
      <c r="AH69" s="243"/>
      <c r="AI69" s="236" t="s">
        <v>278</v>
      </c>
      <c r="AJ69" s="243"/>
      <c r="AK69" s="236" t="s">
        <v>278</v>
      </c>
      <c r="AL69" s="243"/>
      <c r="AM69" s="236"/>
      <c r="AN69" s="243"/>
    </row>
    <row r="70" spans="1:40" ht="12.75" customHeight="1" x14ac:dyDescent="0.25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278</v>
      </c>
      <c r="P70" s="157"/>
      <c r="Q70" s="80" t="s">
        <v>278</v>
      </c>
      <c r="R70" s="157"/>
      <c r="S70" s="80" t="s">
        <v>278</v>
      </c>
      <c r="T70" s="157"/>
      <c r="U70" s="80" t="s">
        <v>278</v>
      </c>
      <c r="V70" s="157"/>
      <c r="W70" s="80" t="s">
        <v>278</v>
      </c>
      <c r="X70" s="157"/>
      <c r="Y70" s="80" t="s">
        <v>278</v>
      </c>
      <c r="Z70" s="157"/>
      <c r="AA70" s="80" t="s">
        <v>278</v>
      </c>
      <c r="AB70" s="157"/>
      <c r="AC70" s="80" t="s">
        <v>278</v>
      </c>
      <c r="AD70" s="157"/>
      <c r="AE70" s="80" t="s">
        <v>278</v>
      </c>
      <c r="AF70" s="157" t="s">
        <v>492</v>
      </c>
      <c r="AG70" s="80" t="s">
        <v>278</v>
      </c>
      <c r="AH70" s="157"/>
      <c r="AI70" s="80" t="s">
        <v>278</v>
      </c>
      <c r="AJ70" s="157"/>
      <c r="AK70" s="80" t="s">
        <v>278</v>
      </c>
      <c r="AL70" s="157"/>
      <c r="AM70" s="80"/>
      <c r="AN70" s="157"/>
    </row>
    <row r="71" spans="1:40" ht="12.75" customHeight="1" x14ac:dyDescent="0.25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83</v>
      </c>
      <c r="P71" s="244" t="s">
        <v>85</v>
      </c>
      <c r="Q71" s="237" t="s">
        <v>278</v>
      </c>
      <c r="R71" s="244"/>
      <c r="S71" s="237" t="s">
        <v>278</v>
      </c>
      <c r="T71" s="244"/>
      <c r="U71" s="237" t="s">
        <v>278</v>
      </c>
      <c r="V71" s="244"/>
      <c r="W71" s="237" t="s">
        <v>278</v>
      </c>
      <c r="X71" s="244"/>
      <c r="Y71" s="237" t="s">
        <v>278</v>
      </c>
      <c r="Z71" s="244"/>
      <c r="AA71" s="237" t="s">
        <v>282</v>
      </c>
      <c r="AB71" s="244" t="s">
        <v>85</v>
      </c>
      <c r="AC71" s="237" t="s">
        <v>278</v>
      </c>
      <c r="AD71" s="244" t="s">
        <v>282</v>
      </c>
      <c r="AE71" s="237" t="s">
        <v>278</v>
      </c>
      <c r="AF71" s="244" t="s">
        <v>492</v>
      </c>
      <c r="AG71" s="237" t="s">
        <v>298</v>
      </c>
      <c r="AH71" s="244" t="s">
        <v>88</v>
      </c>
      <c r="AI71" s="237" t="s">
        <v>278</v>
      </c>
      <c r="AJ71" s="244"/>
      <c r="AK71" s="237" t="s">
        <v>298</v>
      </c>
      <c r="AL71" s="244"/>
      <c r="AM71" s="237"/>
      <c r="AN71" s="244"/>
    </row>
    <row r="72" spans="1:40" ht="12.75" customHeight="1" x14ac:dyDescent="0.25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83</v>
      </c>
      <c r="P72" s="154" t="s">
        <v>85</v>
      </c>
      <c r="Q72" s="37" t="s">
        <v>278</v>
      </c>
      <c r="R72" s="154"/>
      <c r="S72" s="37" t="s">
        <v>278</v>
      </c>
      <c r="T72" s="154"/>
      <c r="U72" s="37" t="s">
        <v>278</v>
      </c>
      <c r="V72" s="154"/>
      <c r="W72" s="37" t="s">
        <v>278</v>
      </c>
      <c r="X72" s="154"/>
      <c r="Y72" s="37" t="s">
        <v>278</v>
      </c>
      <c r="Z72" s="154"/>
      <c r="AA72" s="37" t="s">
        <v>282</v>
      </c>
      <c r="AB72" s="154" t="s">
        <v>85</v>
      </c>
      <c r="AC72" s="37" t="s">
        <v>282</v>
      </c>
      <c r="AD72" s="154" t="s">
        <v>86</v>
      </c>
      <c r="AE72" s="37" t="s">
        <v>278</v>
      </c>
      <c r="AF72" s="154" t="s">
        <v>492</v>
      </c>
      <c r="AG72" s="37" t="s">
        <v>298</v>
      </c>
      <c r="AH72" s="154" t="s">
        <v>88</v>
      </c>
      <c r="AI72" s="37" t="s">
        <v>278</v>
      </c>
      <c r="AJ72" s="154"/>
      <c r="AK72" s="37" t="s">
        <v>83</v>
      </c>
      <c r="AL72" s="154"/>
      <c r="AM72" s="37"/>
      <c r="AN72" s="154"/>
    </row>
    <row r="73" spans="1:40" ht="12.75" customHeight="1" x14ac:dyDescent="0.25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83</v>
      </c>
      <c r="P73" s="154" t="s">
        <v>87</v>
      </c>
      <c r="Q73" s="37" t="s">
        <v>83</v>
      </c>
      <c r="R73" s="154"/>
      <c r="S73" s="37" t="s">
        <v>83</v>
      </c>
      <c r="T73" s="154" t="s">
        <v>85</v>
      </c>
      <c r="U73" s="37" t="s">
        <v>83</v>
      </c>
      <c r="V73" s="154" t="s">
        <v>85</v>
      </c>
      <c r="W73" s="37" t="s">
        <v>298</v>
      </c>
      <c r="X73" s="154"/>
      <c r="Y73" s="37" t="s">
        <v>83</v>
      </c>
      <c r="Z73" s="154" t="s">
        <v>280</v>
      </c>
      <c r="AA73" s="37" t="s">
        <v>282</v>
      </c>
      <c r="AB73" s="154" t="s">
        <v>85</v>
      </c>
      <c r="AC73" s="37" t="s">
        <v>83</v>
      </c>
      <c r="AD73" s="154" t="s">
        <v>278</v>
      </c>
      <c r="AE73" s="37" t="s">
        <v>83</v>
      </c>
      <c r="AF73" s="154" t="s">
        <v>90</v>
      </c>
      <c r="AG73" s="37" t="s">
        <v>298</v>
      </c>
      <c r="AH73" s="154" t="s">
        <v>85</v>
      </c>
      <c r="AI73" s="37" t="s">
        <v>298</v>
      </c>
      <c r="AJ73" s="154" t="s">
        <v>289</v>
      </c>
      <c r="AK73" s="37" t="s">
        <v>298</v>
      </c>
      <c r="AL73" s="154" t="s">
        <v>288</v>
      </c>
      <c r="AM73" s="37"/>
      <c r="AN73" s="154"/>
    </row>
    <row r="74" spans="1:40" ht="12.75" customHeight="1" x14ac:dyDescent="0.25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278</v>
      </c>
      <c r="P74" s="154"/>
      <c r="Q74" s="37" t="s">
        <v>83</v>
      </c>
      <c r="R74" s="154"/>
      <c r="S74" s="37" t="s">
        <v>83</v>
      </c>
      <c r="T74" s="154" t="s">
        <v>85</v>
      </c>
      <c r="U74" s="37" t="s">
        <v>83</v>
      </c>
      <c r="V74" s="154" t="s">
        <v>85</v>
      </c>
      <c r="W74" s="37" t="s">
        <v>298</v>
      </c>
      <c r="X74" s="154"/>
      <c r="Y74" s="37" t="s">
        <v>83</v>
      </c>
      <c r="Z74" s="154" t="s">
        <v>280</v>
      </c>
      <c r="AA74" s="37" t="s">
        <v>278</v>
      </c>
      <c r="AB74" s="154"/>
      <c r="AC74" s="37" t="s">
        <v>586</v>
      </c>
      <c r="AD74" s="154" t="s">
        <v>288</v>
      </c>
      <c r="AE74" s="37" t="s">
        <v>83</v>
      </c>
      <c r="AF74" s="154" t="s">
        <v>90</v>
      </c>
      <c r="AG74" s="37" t="s">
        <v>278</v>
      </c>
      <c r="AH74" s="154"/>
      <c r="AI74" s="37" t="s">
        <v>298</v>
      </c>
      <c r="AJ74" s="154" t="s">
        <v>87</v>
      </c>
      <c r="AK74" s="37" t="s">
        <v>278</v>
      </c>
      <c r="AL74" s="154"/>
      <c r="AM74" s="37"/>
      <c r="AN74" s="154"/>
    </row>
    <row r="75" spans="1:40" ht="12.75" customHeight="1" x14ac:dyDescent="0.3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278</v>
      </c>
      <c r="P75" s="148"/>
      <c r="Q75" s="85" t="s">
        <v>83</v>
      </c>
      <c r="R75" s="148"/>
      <c r="S75" s="85" t="s">
        <v>83</v>
      </c>
      <c r="T75" s="148" t="s">
        <v>85</v>
      </c>
      <c r="U75" s="85" t="s">
        <v>83</v>
      </c>
      <c r="V75" s="148" t="s">
        <v>87</v>
      </c>
      <c r="W75" s="85" t="s">
        <v>298</v>
      </c>
      <c r="X75" s="148" t="s">
        <v>290</v>
      </c>
      <c r="Y75" s="85" t="s">
        <v>83</v>
      </c>
      <c r="Z75" s="148" t="s">
        <v>280</v>
      </c>
      <c r="AA75" s="85" t="s">
        <v>278</v>
      </c>
      <c r="AB75" s="148"/>
      <c r="AC75" s="85" t="s">
        <v>278</v>
      </c>
      <c r="AD75" s="148" t="s">
        <v>278</v>
      </c>
      <c r="AE75" s="85" t="s">
        <v>83</v>
      </c>
      <c r="AF75" s="148" t="s">
        <v>90</v>
      </c>
      <c r="AG75" s="85" t="s">
        <v>278</v>
      </c>
      <c r="AH75" s="148"/>
      <c r="AI75" s="85" t="s">
        <v>298</v>
      </c>
      <c r="AJ75" s="148" t="s">
        <v>87</v>
      </c>
      <c r="AK75" s="85" t="s">
        <v>278</v>
      </c>
      <c r="AL75" s="148"/>
      <c r="AM75" s="85"/>
      <c r="AN75" s="148"/>
    </row>
    <row r="76" spans="1:40" ht="12.75" customHeight="1" x14ac:dyDescent="0.3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278</v>
      </c>
      <c r="P76" s="147"/>
      <c r="Q76" s="232" t="s">
        <v>278</v>
      </c>
      <c r="R76" s="147"/>
      <c r="S76" s="232" t="s">
        <v>278</v>
      </c>
      <c r="T76" s="147"/>
      <c r="U76" s="232" t="s">
        <v>278</v>
      </c>
      <c r="V76" s="147"/>
      <c r="W76" s="232" t="s">
        <v>278</v>
      </c>
      <c r="X76" s="147"/>
      <c r="Y76" s="232" t="s">
        <v>278</v>
      </c>
      <c r="Z76" s="147"/>
      <c r="AA76" s="232" t="s">
        <v>278</v>
      </c>
      <c r="AB76" s="147"/>
      <c r="AC76" s="232" t="s">
        <v>278</v>
      </c>
      <c r="AD76" s="147"/>
      <c r="AE76" s="232" t="s">
        <v>278</v>
      </c>
      <c r="AF76" s="147" t="s">
        <v>492</v>
      </c>
      <c r="AG76" s="232" t="s">
        <v>278</v>
      </c>
      <c r="AH76" s="147"/>
      <c r="AI76" s="232" t="s">
        <v>278</v>
      </c>
      <c r="AJ76" s="147"/>
      <c r="AK76" s="232" t="s">
        <v>278</v>
      </c>
      <c r="AL76" s="147"/>
      <c r="AM76" s="232"/>
      <c r="AN76" s="147"/>
    </row>
    <row r="77" spans="1:40" ht="12.75" customHeight="1" x14ac:dyDescent="0.25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278</v>
      </c>
      <c r="P77" s="149"/>
      <c r="Q77" s="19" t="s">
        <v>278</v>
      </c>
      <c r="R77" s="149"/>
      <c r="S77" s="19" t="s">
        <v>278</v>
      </c>
      <c r="T77" s="149"/>
      <c r="U77" s="19" t="s">
        <v>278</v>
      </c>
      <c r="V77" s="149"/>
      <c r="W77" s="19" t="s">
        <v>278</v>
      </c>
      <c r="X77" s="149"/>
      <c r="Y77" s="19" t="s">
        <v>278</v>
      </c>
      <c r="Z77" s="149"/>
      <c r="AA77" s="19" t="s">
        <v>278</v>
      </c>
      <c r="AB77" s="149"/>
      <c r="AC77" s="19" t="s">
        <v>278</v>
      </c>
      <c r="AD77" s="149"/>
      <c r="AE77" s="19" t="s">
        <v>278</v>
      </c>
      <c r="AF77" s="149" t="s">
        <v>492</v>
      </c>
      <c r="AG77" s="19" t="s">
        <v>278</v>
      </c>
      <c r="AH77" s="149"/>
      <c r="AI77" s="19" t="s">
        <v>278</v>
      </c>
      <c r="AJ77" s="149"/>
      <c r="AK77" s="19" t="s">
        <v>278</v>
      </c>
      <c r="AL77" s="149"/>
      <c r="AM77" s="19"/>
      <c r="AN77" s="149"/>
    </row>
    <row r="78" spans="1:40" ht="12.75" customHeight="1" x14ac:dyDescent="0.3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276</v>
      </c>
      <c r="P78" s="148" t="s">
        <v>502</v>
      </c>
      <c r="Q78" s="233" t="s">
        <v>276</v>
      </c>
      <c r="R78" s="148"/>
      <c r="S78" s="233" t="s">
        <v>276</v>
      </c>
      <c r="T78" s="148" t="s">
        <v>88</v>
      </c>
      <c r="U78" s="233" t="s">
        <v>276</v>
      </c>
      <c r="V78" s="148" t="s">
        <v>293</v>
      </c>
      <c r="W78" s="233" t="s">
        <v>276</v>
      </c>
      <c r="X78" s="148"/>
      <c r="Y78" s="233" t="s">
        <v>276</v>
      </c>
      <c r="Z78" s="148" t="s">
        <v>279</v>
      </c>
      <c r="AA78" s="233" t="s">
        <v>276</v>
      </c>
      <c r="AB78" s="148"/>
      <c r="AC78" s="233" t="s">
        <v>276</v>
      </c>
      <c r="AD78" s="148"/>
      <c r="AE78" s="233" t="s">
        <v>276</v>
      </c>
      <c r="AF78" s="148" t="s">
        <v>492</v>
      </c>
      <c r="AG78" s="233" t="s">
        <v>276</v>
      </c>
      <c r="AH78" s="148"/>
      <c r="AI78" s="233" t="s">
        <v>276</v>
      </c>
      <c r="AJ78" s="148"/>
      <c r="AK78" s="233" t="s">
        <v>276</v>
      </c>
      <c r="AL78" s="148"/>
      <c r="AM78" s="233"/>
      <c r="AN78" s="148"/>
    </row>
    <row r="79" spans="1:40" ht="12.75" customHeight="1" x14ac:dyDescent="0.3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276</v>
      </c>
      <c r="P79" s="148" t="s">
        <v>502</v>
      </c>
      <c r="Q79" s="85" t="s">
        <v>276</v>
      </c>
      <c r="R79" s="148"/>
      <c r="S79" s="85" t="s">
        <v>276</v>
      </c>
      <c r="T79" s="148" t="s">
        <v>468</v>
      </c>
      <c r="U79" s="85" t="s">
        <v>276</v>
      </c>
      <c r="V79" s="148"/>
      <c r="W79" s="85" t="s">
        <v>276</v>
      </c>
      <c r="X79" s="148"/>
      <c r="Y79" s="85" t="s">
        <v>276</v>
      </c>
      <c r="Z79" s="148" t="s">
        <v>279</v>
      </c>
      <c r="AA79" s="85" t="s">
        <v>276</v>
      </c>
      <c r="AB79" s="148"/>
      <c r="AC79" s="85" t="s">
        <v>276</v>
      </c>
      <c r="AD79" s="148"/>
      <c r="AE79" s="85" t="s">
        <v>276</v>
      </c>
      <c r="AF79" s="148" t="s">
        <v>492</v>
      </c>
      <c r="AG79" s="85" t="s">
        <v>276</v>
      </c>
      <c r="AH79" s="148" t="s">
        <v>289</v>
      </c>
      <c r="AI79" s="85" t="s">
        <v>276</v>
      </c>
      <c r="AJ79" s="148"/>
      <c r="AK79" s="85" t="s">
        <v>276</v>
      </c>
      <c r="AL79" s="148"/>
      <c r="AM79" s="85"/>
      <c r="AN79" s="148"/>
    </row>
    <row r="80" spans="1:40" ht="12.75" customHeight="1" x14ac:dyDescent="0.3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277</v>
      </c>
      <c r="P80" s="148" t="s">
        <v>502</v>
      </c>
      <c r="Q80" s="85" t="s">
        <v>277</v>
      </c>
      <c r="R80" s="148"/>
      <c r="S80" s="85" t="s">
        <v>277</v>
      </c>
      <c r="T80" s="148" t="s">
        <v>468</v>
      </c>
      <c r="U80" s="85" t="s">
        <v>277</v>
      </c>
      <c r="V80" s="148" t="s">
        <v>276</v>
      </c>
      <c r="W80" s="85" t="s">
        <v>277</v>
      </c>
      <c r="X80" s="148"/>
      <c r="Y80" s="85" t="s">
        <v>277</v>
      </c>
      <c r="Z80" s="148" t="s">
        <v>280</v>
      </c>
      <c r="AA80" s="85" t="s">
        <v>277</v>
      </c>
      <c r="AB80" s="148"/>
      <c r="AC80" s="85" t="s">
        <v>277</v>
      </c>
      <c r="AD80" s="148"/>
      <c r="AE80" s="85" t="s">
        <v>277</v>
      </c>
      <c r="AF80" s="148" t="s">
        <v>492</v>
      </c>
      <c r="AG80" s="85" t="s">
        <v>277</v>
      </c>
      <c r="AH80" s="148"/>
      <c r="AI80" s="85" t="s">
        <v>277</v>
      </c>
      <c r="AJ80" s="148"/>
      <c r="AK80" s="85" t="s">
        <v>277</v>
      </c>
      <c r="AL80" s="148"/>
      <c r="AM80" s="85"/>
      <c r="AN80" s="148"/>
    </row>
    <row r="81" spans="1:40" ht="12.75" customHeight="1" x14ac:dyDescent="0.3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277</v>
      </c>
      <c r="P81" s="148" t="s">
        <v>502</v>
      </c>
      <c r="Q81" s="85" t="s">
        <v>277</v>
      </c>
      <c r="R81" s="148"/>
      <c r="S81" s="85" t="s">
        <v>277</v>
      </c>
      <c r="T81" s="148" t="s">
        <v>468</v>
      </c>
      <c r="U81" s="85" t="s">
        <v>277</v>
      </c>
      <c r="V81" s="148" t="s">
        <v>276</v>
      </c>
      <c r="W81" s="85" t="s">
        <v>277</v>
      </c>
      <c r="X81" s="148"/>
      <c r="Y81" s="85" t="s">
        <v>277</v>
      </c>
      <c r="Z81" s="148" t="s">
        <v>280</v>
      </c>
      <c r="AA81" s="85" t="s">
        <v>277</v>
      </c>
      <c r="AB81" s="148"/>
      <c r="AC81" s="85" t="s">
        <v>277</v>
      </c>
      <c r="AD81" s="148"/>
      <c r="AE81" s="85" t="s">
        <v>277</v>
      </c>
      <c r="AF81" s="148" t="s">
        <v>492</v>
      </c>
      <c r="AG81" s="85" t="s">
        <v>277</v>
      </c>
      <c r="AH81" s="148" t="s">
        <v>82</v>
      </c>
      <c r="AI81" s="85" t="s">
        <v>277</v>
      </c>
      <c r="AJ81" s="148"/>
      <c r="AK81" s="85" t="s">
        <v>277</v>
      </c>
      <c r="AL81" s="148"/>
      <c r="AM81" s="85"/>
      <c r="AN81" s="148"/>
    </row>
    <row r="82" spans="1:40" ht="12.75" customHeight="1" x14ac:dyDescent="0.3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82</v>
      </c>
      <c r="P82" s="148"/>
      <c r="Q82" s="85" t="s">
        <v>82</v>
      </c>
      <c r="R82" s="148"/>
      <c r="S82" s="85" t="s">
        <v>82</v>
      </c>
      <c r="T82" s="148" t="s">
        <v>60</v>
      </c>
      <c r="U82" s="85" t="s">
        <v>82</v>
      </c>
      <c r="V82" s="148"/>
      <c r="W82" s="85" t="s">
        <v>82</v>
      </c>
      <c r="X82" s="148"/>
      <c r="Y82" s="85" t="s">
        <v>82</v>
      </c>
      <c r="Z82" s="148" t="s">
        <v>22</v>
      </c>
      <c r="AA82" s="85" t="s">
        <v>82</v>
      </c>
      <c r="AB82" s="148" t="s">
        <v>276</v>
      </c>
      <c r="AC82" s="85" t="s">
        <v>82</v>
      </c>
      <c r="AD82" s="148"/>
      <c r="AE82" s="85" t="s">
        <v>82</v>
      </c>
      <c r="AF82" s="148" t="s">
        <v>492</v>
      </c>
      <c r="AG82" s="85" t="s">
        <v>82</v>
      </c>
      <c r="AH82" s="148"/>
      <c r="AI82" s="85" t="s">
        <v>82</v>
      </c>
      <c r="AJ82" s="148"/>
      <c r="AK82" s="85" t="s">
        <v>82</v>
      </c>
      <c r="AL82" s="148" t="s">
        <v>85</v>
      </c>
      <c r="AM82" s="85"/>
      <c r="AN82" s="148"/>
    </row>
    <row r="83" spans="1:40" ht="12.75" customHeight="1" x14ac:dyDescent="0.3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82</v>
      </c>
      <c r="P83" s="147"/>
      <c r="Q83" s="232" t="s">
        <v>82</v>
      </c>
      <c r="R83" s="147"/>
      <c r="S83" s="232" t="s">
        <v>82</v>
      </c>
      <c r="T83" s="147"/>
      <c r="U83" s="232" t="s">
        <v>82</v>
      </c>
      <c r="V83" s="147" t="s">
        <v>10</v>
      </c>
      <c r="W83" s="232" t="s">
        <v>82</v>
      </c>
      <c r="X83" s="147"/>
      <c r="Y83" s="232" t="s">
        <v>82</v>
      </c>
      <c r="Z83" s="147" t="s">
        <v>22</v>
      </c>
      <c r="AA83" s="232" t="s">
        <v>82</v>
      </c>
      <c r="AB83" s="147" t="s">
        <v>276</v>
      </c>
      <c r="AC83" s="232" t="s">
        <v>82</v>
      </c>
      <c r="AD83" s="147"/>
      <c r="AE83" s="232" t="s">
        <v>82</v>
      </c>
      <c r="AF83" s="147" t="s">
        <v>492</v>
      </c>
      <c r="AG83" s="232" t="s">
        <v>82</v>
      </c>
      <c r="AH83" s="147"/>
      <c r="AI83" s="232" t="s">
        <v>82</v>
      </c>
      <c r="AJ83" s="147"/>
      <c r="AK83" s="232" t="s">
        <v>82</v>
      </c>
      <c r="AL83" s="147"/>
      <c r="AM83" s="232"/>
      <c r="AN83" s="147"/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82</v>
      </c>
      <c r="P84" s="149" t="s">
        <v>554</v>
      </c>
      <c r="Q84" s="19" t="s">
        <v>82</v>
      </c>
      <c r="R84" s="149"/>
      <c r="S84" s="19" t="s">
        <v>558</v>
      </c>
      <c r="T84" s="149" t="s">
        <v>284</v>
      </c>
      <c r="U84" s="19" t="s">
        <v>82</v>
      </c>
      <c r="V84" s="149"/>
      <c r="W84" s="19" t="s">
        <v>82</v>
      </c>
      <c r="X84" s="149"/>
      <c r="Y84" s="19" t="s">
        <v>82</v>
      </c>
      <c r="Z84" s="149"/>
      <c r="AA84" s="19" t="s">
        <v>82</v>
      </c>
      <c r="AB84" s="149" t="s">
        <v>277</v>
      </c>
      <c r="AC84" s="19" t="s">
        <v>82</v>
      </c>
      <c r="AD84" s="149"/>
      <c r="AE84" s="19" t="s">
        <v>82</v>
      </c>
      <c r="AF84" s="149" t="s">
        <v>492</v>
      </c>
      <c r="AG84" s="19" t="s">
        <v>82</v>
      </c>
      <c r="AH84" s="149"/>
      <c r="AI84" s="19" t="s">
        <v>82</v>
      </c>
      <c r="AJ84" s="149"/>
      <c r="AK84" s="19" t="s">
        <v>82</v>
      </c>
      <c r="AL84" s="149"/>
      <c r="AM84" s="19"/>
      <c r="AN84" s="149"/>
    </row>
    <row r="85" spans="1:40" ht="12.75" customHeight="1" x14ac:dyDescent="0.3">
      <c r="A85" s="302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278</v>
      </c>
      <c r="P85" s="148" t="s">
        <v>276</v>
      </c>
      <c r="Q85" s="233" t="s">
        <v>278</v>
      </c>
      <c r="R85" s="148"/>
      <c r="S85" s="233" t="s">
        <v>278</v>
      </c>
      <c r="T85" s="148"/>
      <c r="U85" s="233" t="s">
        <v>278</v>
      </c>
      <c r="V85" s="148"/>
      <c r="W85" s="233" t="s">
        <v>278</v>
      </c>
      <c r="X85" s="148"/>
      <c r="Y85" s="233" t="s">
        <v>278</v>
      </c>
      <c r="Z85" s="148" t="s">
        <v>587</v>
      </c>
      <c r="AA85" s="233" t="s">
        <v>278</v>
      </c>
      <c r="AB85" s="148"/>
      <c r="AC85" s="233" t="s">
        <v>278</v>
      </c>
      <c r="AD85" s="148"/>
      <c r="AE85" s="233" t="s">
        <v>278</v>
      </c>
      <c r="AF85" s="148" t="s">
        <v>492</v>
      </c>
      <c r="AG85" s="233" t="s">
        <v>278</v>
      </c>
      <c r="AH85" s="148"/>
      <c r="AI85" s="233" t="s">
        <v>278</v>
      </c>
      <c r="AJ85" s="148"/>
      <c r="AK85" s="233" t="s">
        <v>278</v>
      </c>
      <c r="AL85" s="148"/>
      <c r="AM85" s="233"/>
      <c r="AN85" s="148"/>
    </row>
    <row r="86" spans="1:40" ht="12.75" customHeight="1" x14ac:dyDescent="0.3">
      <c r="A86" s="302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278</v>
      </c>
      <c r="P86" s="148"/>
      <c r="Q86" s="85" t="s">
        <v>278</v>
      </c>
      <c r="R86" s="148"/>
      <c r="S86" s="85" t="s">
        <v>278</v>
      </c>
      <c r="T86" s="148"/>
      <c r="U86" s="85" t="s">
        <v>278</v>
      </c>
      <c r="V86" s="148"/>
      <c r="W86" s="85" t="s">
        <v>278</v>
      </c>
      <c r="X86" s="148"/>
      <c r="Y86" s="85" t="s">
        <v>278</v>
      </c>
      <c r="Z86" s="148"/>
      <c r="AA86" s="85" t="s">
        <v>278</v>
      </c>
      <c r="AB86" s="148"/>
      <c r="AC86" s="85" t="s">
        <v>278</v>
      </c>
      <c r="AD86" s="148"/>
      <c r="AE86" s="85" t="s">
        <v>278</v>
      </c>
      <c r="AF86" s="148" t="s">
        <v>492</v>
      </c>
      <c r="AG86" s="85" t="s">
        <v>278</v>
      </c>
      <c r="AH86" s="148"/>
      <c r="AI86" s="85" t="s">
        <v>278</v>
      </c>
      <c r="AJ86" s="148"/>
      <c r="AK86" s="85" t="s">
        <v>278</v>
      </c>
      <c r="AL86" s="148"/>
      <c r="AM86" s="85"/>
      <c r="AN86" s="148"/>
    </row>
    <row r="87" spans="1:40" ht="12.75" customHeight="1" x14ac:dyDescent="0.3">
      <c r="A87" s="302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276</v>
      </c>
      <c r="P87" s="148"/>
      <c r="Q87" s="85" t="s">
        <v>276</v>
      </c>
      <c r="R87" s="148"/>
      <c r="S87" s="85" t="s">
        <v>276</v>
      </c>
      <c r="T87" s="148"/>
      <c r="U87" s="85" t="s">
        <v>276</v>
      </c>
      <c r="V87" s="148" t="s">
        <v>288</v>
      </c>
      <c r="W87" s="85" t="s">
        <v>276</v>
      </c>
      <c r="X87" s="148"/>
      <c r="Y87" s="85" t="s">
        <v>276</v>
      </c>
      <c r="Z87" s="148"/>
      <c r="AA87" s="85" t="s">
        <v>276</v>
      </c>
      <c r="AB87" s="148"/>
      <c r="AC87" s="85" t="s">
        <v>276</v>
      </c>
      <c r="AD87" s="148"/>
      <c r="AE87" s="85" t="s">
        <v>276</v>
      </c>
      <c r="AF87" s="148" t="s">
        <v>492</v>
      </c>
      <c r="AG87" s="85" t="s">
        <v>276</v>
      </c>
      <c r="AH87" s="148" t="s">
        <v>286</v>
      </c>
      <c r="AI87" s="85" t="s">
        <v>276</v>
      </c>
      <c r="AJ87" s="148"/>
      <c r="AK87" s="85" t="s">
        <v>276</v>
      </c>
      <c r="AL87" s="148"/>
      <c r="AM87" s="85"/>
      <c r="AN87" s="148"/>
    </row>
    <row r="88" spans="1:40" ht="12.75" customHeight="1" x14ac:dyDescent="0.3">
      <c r="A88" s="302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276</v>
      </c>
      <c r="P88" s="148"/>
      <c r="Q88" s="85" t="s">
        <v>276</v>
      </c>
      <c r="R88" s="148"/>
      <c r="S88" s="85" t="s">
        <v>276</v>
      </c>
      <c r="T88" s="148" t="s">
        <v>604</v>
      </c>
      <c r="U88" s="85" t="s">
        <v>276</v>
      </c>
      <c r="V88" s="148"/>
      <c r="W88" s="85" t="s">
        <v>276</v>
      </c>
      <c r="X88" s="148" t="s">
        <v>287</v>
      </c>
      <c r="Y88" s="85" t="s">
        <v>276</v>
      </c>
      <c r="Z88" s="148"/>
      <c r="AA88" s="85" t="s">
        <v>276</v>
      </c>
      <c r="AB88" s="148"/>
      <c r="AC88" s="85" t="s">
        <v>540</v>
      </c>
      <c r="AD88" s="148" t="s">
        <v>284</v>
      </c>
      <c r="AE88" s="85" t="s">
        <v>276</v>
      </c>
      <c r="AF88" s="148" t="s">
        <v>492</v>
      </c>
      <c r="AG88" s="85" t="s">
        <v>276</v>
      </c>
      <c r="AH88" s="148"/>
      <c r="AI88" s="85" t="s">
        <v>276</v>
      </c>
      <c r="AJ88" s="148" t="s">
        <v>88</v>
      </c>
      <c r="AK88" s="85" t="s">
        <v>276</v>
      </c>
      <c r="AL88" s="148"/>
      <c r="AM88" s="85"/>
      <c r="AN88" s="148"/>
    </row>
    <row r="89" spans="1:40" ht="12.75" customHeight="1" x14ac:dyDescent="0.25">
      <c r="A89" s="302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277</v>
      </c>
      <c r="P89" s="154"/>
      <c r="Q89" s="37" t="s">
        <v>540</v>
      </c>
      <c r="R89" s="154"/>
      <c r="S89" s="37" t="s">
        <v>277</v>
      </c>
      <c r="T89" s="154" t="s">
        <v>82</v>
      </c>
      <c r="U89" s="37" t="s">
        <v>277</v>
      </c>
      <c r="V89" s="154" t="s">
        <v>538</v>
      </c>
      <c r="W89" s="37" t="s">
        <v>277</v>
      </c>
      <c r="X89" s="154" t="s">
        <v>87</v>
      </c>
      <c r="Y89" s="37" t="s">
        <v>277</v>
      </c>
      <c r="Z89" s="154" t="s">
        <v>276</v>
      </c>
      <c r="AA89" s="37" t="s">
        <v>277</v>
      </c>
      <c r="AB89" s="154"/>
      <c r="AC89" s="37" t="s">
        <v>521</v>
      </c>
      <c r="AD89" s="154" t="s">
        <v>284</v>
      </c>
      <c r="AE89" s="37" t="s">
        <v>277</v>
      </c>
      <c r="AF89" s="154" t="s">
        <v>492</v>
      </c>
      <c r="AG89" s="37" t="s">
        <v>277</v>
      </c>
      <c r="AH89" s="154"/>
      <c r="AI89" s="37" t="s">
        <v>277</v>
      </c>
      <c r="AJ89" s="154"/>
      <c r="AK89" s="37" t="s">
        <v>277</v>
      </c>
      <c r="AL89" s="154"/>
      <c r="AM89" s="37"/>
      <c r="AN89" s="154"/>
    </row>
    <row r="90" spans="1:40" ht="12.75" customHeight="1" x14ac:dyDescent="0.3">
      <c r="A90" s="302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277</v>
      </c>
      <c r="P90" s="147"/>
      <c r="Q90" s="232" t="s">
        <v>277</v>
      </c>
      <c r="R90" s="147"/>
      <c r="S90" s="232" t="s">
        <v>277</v>
      </c>
      <c r="T90" s="147" t="s">
        <v>82</v>
      </c>
      <c r="U90" s="232" t="s">
        <v>277</v>
      </c>
      <c r="V90" s="147"/>
      <c r="W90" s="232" t="s">
        <v>277</v>
      </c>
      <c r="X90" s="147"/>
      <c r="Y90" s="232" t="s">
        <v>277</v>
      </c>
      <c r="Z90" s="147" t="s">
        <v>276</v>
      </c>
      <c r="AA90" s="232" t="s">
        <v>277</v>
      </c>
      <c r="AB90" s="147"/>
      <c r="AC90" s="232" t="s">
        <v>277</v>
      </c>
      <c r="AD90" s="147"/>
      <c r="AE90" s="232" t="s">
        <v>277</v>
      </c>
      <c r="AF90" s="147" t="s">
        <v>492</v>
      </c>
      <c r="AG90" s="232" t="s">
        <v>277</v>
      </c>
      <c r="AH90" s="147" t="s">
        <v>539</v>
      </c>
      <c r="AI90" s="232" t="s">
        <v>277</v>
      </c>
      <c r="AJ90" s="147"/>
      <c r="AK90" s="232" t="s">
        <v>277</v>
      </c>
      <c r="AL90" s="147"/>
      <c r="AM90" s="232"/>
      <c r="AN90" s="147"/>
    </row>
    <row r="91" spans="1:40" ht="12.75" customHeight="1" x14ac:dyDescent="0.25">
      <c r="A91" s="302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277</v>
      </c>
      <c r="P91" s="149"/>
      <c r="Q91" s="19" t="s">
        <v>277</v>
      </c>
      <c r="R91" s="149"/>
      <c r="S91" s="19" t="s">
        <v>277</v>
      </c>
      <c r="T91" s="149" t="s">
        <v>624</v>
      </c>
      <c r="U91" s="19" t="s">
        <v>277</v>
      </c>
      <c r="V91" s="149"/>
      <c r="W91" s="19" t="s">
        <v>277</v>
      </c>
      <c r="X91" s="149"/>
      <c r="Y91" s="19" t="s">
        <v>276</v>
      </c>
      <c r="Z91" s="149" t="s">
        <v>287</v>
      </c>
      <c r="AA91" s="19" t="s">
        <v>277</v>
      </c>
      <c r="AB91" s="149"/>
      <c r="AC91" s="19" t="s">
        <v>277</v>
      </c>
      <c r="AD91" s="149"/>
      <c r="AE91" s="19" t="s">
        <v>277</v>
      </c>
      <c r="AF91" s="149" t="s">
        <v>492</v>
      </c>
      <c r="AG91" s="19" t="s">
        <v>277</v>
      </c>
      <c r="AH91" s="149" t="s">
        <v>539</v>
      </c>
      <c r="AI91" s="19" t="s">
        <v>277</v>
      </c>
      <c r="AJ91" s="149"/>
      <c r="AK91" s="19" t="s">
        <v>277</v>
      </c>
      <c r="AL91" s="149" t="s">
        <v>276</v>
      </c>
      <c r="AM91" s="19"/>
      <c r="AN91" s="149"/>
    </row>
    <row r="92" spans="1:40" ht="12.75" customHeight="1" x14ac:dyDescent="0.3">
      <c r="A92" s="302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82</v>
      </c>
      <c r="P92" s="148" t="s">
        <v>488</v>
      </c>
      <c r="Q92" s="233" t="s">
        <v>82</v>
      </c>
      <c r="R92" s="148"/>
      <c r="S92" s="233" t="s">
        <v>277</v>
      </c>
      <c r="T92" s="148" t="s">
        <v>286</v>
      </c>
      <c r="U92" s="233" t="s">
        <v>82</v>
      </c>
      <c r="V92" s="148" t="s">
        <v>277</v>
      </c>
      <c r="W92" s="233" t="s">
        <v>82</v>
      </c>
      <c r="X92" s="148" t="s">
        <v>276</v>
      </c>
      <c r="Y92" s="233" t="s">
        <v>82</v>
      </c>
      <c r="Z92" s="148" t="s">
        <v>276</v>
      </c>
      <c r="AA92" s="233" t="s">
        <v>82</v>
      </c>
      <c r="AB92" s="148" t="s">
        <v>277</v>
      </c>
      <c r="AC92" s="233" t="s">
        <v>82</v>
      </c>
      <c r="AD92" s="148" t="s">
        <v>276</v>
      </c>
      <c r="AE92" s="233" t="s">
        <v>277</v>
      </c>
      <c r="AF92" s="148" t="s">
        <v>492</v>
      </c>
      <c r="AG92" s="233" t="s">
        <v>277</v>
      </c>
      <c r="AH92" s="148" t="s">
        <v>625</v>
      </c>
      <c r="AI92" s="233" t="s">
        <v>82</v>
      </c>
      <c r="AJ92" s="148" t="s">
        <v>277</v>
      </c>
      <c r="AK92" s="233" t="s">
        <v>82</v>
      </c>
      <c r="AL92" s="148" t="s">
        <v>277</v>
      </c>
      <c r="AM92" s="233"/>
      <c r="AN92" s="148"/>
    </row>
    <row r="93" spans="1:40" ht="12.75" customHeight="1" x14ac:dyDescent="0.3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82</v>
      </c>
      <c r="P93" s="148" t="s">
        <v>488</v>
      </c>
      <c r="Q93" s="85" t="s">
        <v>82</v>
      </c>
      <c r="R93" s="148"/>
      <c r="S93" s="85" t="s">
        <v>277</v>
      </c>
      <c r="T93" s="148" t="s">
        <v>286</v>
      </c>
      <c r="U93" s="85" t="s">
        <v>82</v>
      </c>
      <c r="V93" s="148" t="s">
        <v>277</v>
      </c>
      <c r="W93" s="85" t="s">
        <v>82</v>
      </c>
      <c r="X93" s="148" t="s">
        <v>276</v>
      </c>
      <c r="Y93" s="85" t="s">
        <v>82</v>
      </c>
      <c r="Z93" s="148" t="s">
        <v>276</v>
      </c>
      <c r="AA93" s="85" t="s">
        <v>82</v>
      </c>
      <c r="AB93" s="148" t="s">
        <v>277</v>
      </c>
      <c r="AC93" s="85" t="s">
        <v>82</v>
      </c>
      <c r="AD93" s="148" t="s">
        <v>276</v>
      </c>
      <c r="AE93" s="85" t="s">
        <v>277</v>
      </c>
      <c r="AF93" s="148" t="s">
        <v>492</v>
      </c>
      <c r="AG93" s="85" t="s">
        <v>82</v>
      </c>
      <c r="AH93" s="148" t="s">
        <v>277</v>
      </c>
      <c r="AI93" s="85" t="s">
        <v>82</v>
      </c>
      <c r="AJ93" s="148" t="s">
        <v>277</v>
      </c>
      <c r="AK93" s="85" t="s">
        <v>82</v>
      </c>
      <c r="AL93" s="148" t="s">
        <v>277</v>
      </c>
      <c r="AM93" s="85"/>
      <c r="AN93" s="148"/>
    </row>
    <row r="94" spans="1:40" ht="12.75" customHeight="1" x14ac:dyDescent="0.3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278</v>
      </c>
      <c r="P94" s="148"/>
      <c r="Q94" s="85" t="s">
        <v>278</v>
      </c>
      <c r="R94" s="148"/>
      <c r="S94" s="85" t="s">
        <v>278</v>
      </c>
      <c r="T94" s="148"/>
      <c r="U94" s="85" t="s">
        <v>278</v>
      </c>
      <c r="V94" s="148"/>
      <c r="W94" s="85" t="s">
        <v>278</v>
      </c>
      <c r="X94" s="148"/>
      <c r="Y94" s="85" t="s">
        <v>278</v>
      </c>
      <c r="Z94" s="148"/>
      <c r="AA94" s="85" t="s">
        <v>278</v>
      </c>
      <c r="AB94" s="148"/>
      <c r="AC94" s="85" t="s">
        <v>278</v>
      </c>
      <c r="AD94" s="148"/>
      <c r="AE94" s="85" t="s">
        <v>278</v>
      </c>
      <c r="AF94" s="148" t="s">
        <v>492</v>
      </c>
      <c r="AG94" s="85" t="s">
        <v>278</v>
      </c>
      <c r="AH94" s="148"/>
      <c r="AI94" s="85" t="s">
        <v>278</v>
      </c>
      <c r="AJ94" s="148"/>
      <c r="AK94" s="85" t="s">
        <v>278</v>
      </c>
      <c r="AL94" s="148"/>
      <c r="AM94" s="85"/>
      <c r="AN94" s="148"/>
    </row>
    <row r="95" spans="1:40" ht="12.75" customHeight="1" x14ac:dyDescent="0.3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278</v>
      </c>
      <c r="P95" s="148"/>
      <c r="Q95" s="85" t="s">
        <v>278</v>
      </c>
      <c r="R95" s="148"/>
      <c r="S95" s="85" t="s">
        <v>278</v>
      </c>
      <c r="T95" s="148"/>
      <c r="U95" s="85" t="s">
        <v>278</v>
      </c>
      <c r="V95" s="148"/>
      <c r="W95" s="85" t="s">
        <v>278</v>
      </c>
      <c r="X95" s="148"/>
      <c r="Y95" s="85" t="s">
        <v>278</v>
      </c>
      <c r="Z95" s="148"/>
      <c r="AA95" s="85" t="s">
        <v>278</v>
      </c>
      <c r="AB95" s="148"/>
      <c r="AC95" s="85" t="s">
        <v>278</v>
      </c>
      <c r="AD95" s="148"/>
      <c r="AE95" s="85" t="s">
        <v>278</v>
      </c>
      <c r="AF95" s="148" t="s">
        <v>492</v>
      </c>
      <c r="AG95" s="85" t="s">
        <v>278</v>
      </c>
      <c r="AH95" s="148"/>
      <c r="AI95" s="85" t="s">
        <v>278</v>
      </c>
      <c r="AJ95" s="148"/>
      <c r="AK95" s="85" t="s">
        <v>278</v>
      </c>
      <c r="AL95" s="148"/>
      <c r="AM95" s="85"/>
      <c r="AN95" s="148"/>
    </row>
    <row r="96" spans="1:40" ht="12.75" customHeight="1" x14ac:dyDescent="0.25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276</v>
      </c>
      <c r="P96" s="154"/>
      <c r="Q96" s="37" t="s">
        <v>276</v>
      </c>
      <c r="R96" s="154"/>
      <c r="S96" s="37" t="s">
        <v>276</v>
      </c>
      <c r="T96" s="154"/>
      <c r="U96" s="37" t="s">
        <v>276</v>
      </c>
      <c r="V96" s="154"/>
      <c r="W96" s="37" t="s">
        <v>276</v>
      </c>
      <c r="X96" s="154"/>
      <c r="Y96" s="37" t="s">
        <v>276</v>
      </c>
      <c r="Z96" s="154" t="s">
        <v>85</v>
      </c>
      <c r="AA96" s="37" t="s">
        <v>276</v>
      </c>
      <c r="AB96" s="154"/>
      <c r="AC96" s="37" t="s">
        <v>276</v>
      </c>
      <c r="AD96" s="154"/>
      <c r="AE96" s="37" t="s">
        <v>276</v>
      </c>
      <c r="AF96" s="154" t="s">
        <v>492</v>
      </c>
      <c r="AG96" s="37" t="s">
        <v>276</v>
      </c>
      <c r="AH96" s="154" t="s">
        <v>631</v>
      </c>
      <c r="AI96" s="37" t="s">
        <v>276</v>
      </c>
      <c r="AJ96" s="154" t="s">
        <v>85</v>
      </c>
      <c r="AK96" s="37" t="s">
        <v>276</v>
      </c>
      <c r="AL96" s="154"/>
      <c r="AM96" s="37"/>
      <c r="AN96" s="154"/>
    </row>
    <row r="97" spans="1:40" ht="12.75" customHeight="1" x14ac:dyDescent="0.3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276</v>
      </c>
      <c r="P97" s="147"/>
      <c r="Q97" s="86" t="s">
        <v>276</v>
      </c>
      <c r="R97" s="147"/>
      <c r="S97" s="86" t="s">
        <v>276</v>
      </c>
      <c r="T97" s="147"/>
      <c r="U97" s="86" t="s">
        <v>276</v>
      </c>
      <c r="V97" s="147" t="s">
        <v>492</v>
      </c>
      <c r="W97" s="86" t="s">
        <v>276</v>
      </c>
      <c r="X97" s="147"/>
      <c r="Y97" s="86" t="s">
        <v>276</v>
      </c>
      <c r="Z97" s="147"/>
      <c r="AA97" s="86" t="s">
        <v>276</v>
      </c>
      <c r="AB97" s="147"/>
      <c r="AC97" s="86" t="s">
        <v>276</v>
      </c>
      <c r="AD97" s="147"/>
      <c r="AE97" s="86" t="s">
        <v>276</v>
      </c>
      <c r="AF97" s="147" t="s">
        <v>492</v>
      </c>
      <c r="AG97" s="86" t="s">
        <v>276</v>
      </c>
      <c r="AH97" s="147" t="s">
        <v>293</v>
      </c>
      <c r="AI97" s="86" t="s">
        <v>276</v>
      </c>
      <c r="AJ97" s="147"/>
      <c r="AK97" s="86" t="s">
        <v>276</v>
      </c>
      <c r="AL97" s="147"/>
      <c r="AM97" s="86"/>
      <c r="AN97" s="147"/>
    </row>
    <row r="98" spans="1:40" ht="12.75" customHeight="1" x14ac:dyDescent="0.3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276</v>
      </c>
      <c r="P98" s="147"/>
      <c r="Q98" s="86" t="s">
        <v>276</v>
      </c>
      <c r="R98" s="147"/>
      <c r="S98" s="86" t="s">
        <v>276</v>
      </c>
      <c r="T98" s="147"/>
      <c r="U98" s="86" t="s">
        <v>276</v>
      </c>
      <c r="V98" s="147" t="s">
        <v>492</v>
      </c>
      <c r="W98" s="86" t="s">
        <v>276</v>
      </c>
      <c r="X98" s="147"/>
      <c r="Y98" s="86" t="s">
        <v>276</v>
      </c>
      <c r="Z98" s="147" t="s">
        <v>293</v>
      </c>
      <c r="AA98" s="86" t="s">
        <v>276</v>
      </c>
      <c r="AB98" s="147"/>
      <c r="AC98" s="86" t="s">
        <v>276</v>
      </c>
      <c r="AD98" s="147" t="s">
        <v>17</v>
      </c>
      <c r="AE98" s="86" t="s">
        <v>276</v>
      </c>
      <c r="AF98" s="147" t="s">
        <v>492</v>
      </c>
      <c r="AG98" s="86" t="s">
        <v>276</v>
      </c>
      <c r="AH98" s="147" t="s">
        <v>293</v>
      </c>
      <c r="AI98" s="86" t="s">
        <v>276</v>
      </c>
      <c r="AJ98" s="147"/>
      <c r="AK98" s="86" t="s">
        <v>276</v>
      </c>
      <c r="AL98" s="147"/>
      <c r="AM98" s="86"/>
      <c r="AN98" s="147"/>
    </row>
    <row r="99" spans="1:40" ht="12.75" customHeight="1" x14ac:dyDescent="0.3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277</v>
      </c>
      <c r="P99" s="148"/>
      <c r="Q99" s="85" t="s">
        <v>277</v>
      </c>
      <c r="R99" s="148"/>
      <c r="S99" s="85" t="s">
        <v>277</v>
      </c>
      <c r="T99" s="148"/>
      <c r="U99" s="85" t="s">
        <v>277</v>
      </c>
      <c r="V99" s="148" t="s">
        <v>84</v>
      </c>
      <c r="W99" s="85" t="s">
        <v>277</v>
      </c>
      <c r="X99" s="148" t="s">
        <v>276</v>
      </c>
      <c r="Y99" s="85" t="s">
        <v>277</v>
      </c>
      <c r="Z99" s="148" t="s">
        <v>87</v>
      </c>
      <c r="AA99" s="85" t="s">
        <v>277</v>
      </c>
      <c r="AB99" s="148"/>
      <c r="AC99" s="85" t="s">
        <v>277</v>
      </c>
      <c r="AD99" s="148"/>
      <c r="AE99" s="85" t="s">
        <v>277</v>
      </c>
      <c r="AF99" s="148" t="s">
        <v>492</v>
      </c>
      <c r="AG99" s="85" t="s">
        <v>277</v>
      </c>
      <c r="AH99" s="148"/>
      <c r="AI99" s="85" t="s">
        <v>277</v>
      </c>
      <c r="AJ99" s="148"/>
      <c r="AK99" s="85" t="s">
        <v>277</v>
      </c>
      <c r="AL99" s="148"/>
      <c r="AM99" s="85"/>
      <c r="AN99" s="148"/>
    </row>
    <row r="100" spans="1:40" ht="12.75" customHeight="1" thickBot="1" x14ac:dyDescent="0.35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277</v>
      </c>
      <c r="P100" s="150" t="s">
        <v>87</v>
      </c>
      <c r="Q100" s="110" t="s">
        <v>277</v>
      </c>
      <c r="R100" s="150"/>
      <c r="S100" s="110" t="s">
        <v>277</v>
      </c>
      <c r="T100" s="150"/>
      <c r="U100" s="110" t="s">
        <v>277</v>
      </c>
      <c r="V100" s="150" t="s">
        <v>84</v>
      </c>
      <c r="W100" s="110" t="s">
        <v>277</v>
      </c>
      <c r="X100" s="150" t="s">
        <v>276</v>
      </c>
      <c r="Y100" s="110" t="s">
        <v>277</v>
      </c>
      <c r="Z100" s="150" t="s">
        <v>87</v>
      </c>
      <c r="AA100" s="110" t="s">
        <v>277</v>
      </c>
      <c r="AB100" s="150"/>
      <c r="AC100" s="110" t="s">
        <v>277</v>
      </c>
      <c r="AD100" s="150" t="s">
        <v>492</v>
      </c>
      <c r="AE100" s="110" t="s">
        <v>277</v>
      </c>
      <c r="AF100" s="150" t="s">
        <v>492</v>
      </c>
      <c r="AG100" s="110" t="s">
        <v>277</v>
      </c>
      <c r="AH100" s="150"/>
      <c r="AI100" s="110" t="s">
        <v>277</v>
      </c>
      <c r="AJ100" s="150"/>
      <c r="AK100" s="110" t="s">
        <v>277</v>
      </c>
      <c r="AL100" s="150"/>
      <c r="AM100" s="110"/>
      <c r="AN100" s="150"/>
    </row>
    <row r="101" spans="1:40" ht="12.75" customHeight="1" x14ac:dyDescent="0.3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82</v>
      </c>
      <c r="P101" s="151" t="s">
        <v>488</v>
      </c>
      <c r="Q101" s="84" t="s">
        <v>82</v>
      </c>
      <c r="R101" s="151"/>
      <c r="S101" s="84" t="s">
        <v>82</v>
      </c>
      <c r="T101" s="151" t="s">
        <v>277</v>
      </c>
      <c r="U101" s="84" t="s">
        <v>277</v>
      </c>
      <c r="V101" s="151" t="s">
        <v>84</v>
      </c>
      <c r="W101" s="84" t="s">
        <v>276</v>
      </c>
      <c r="X101" s="151" t="s">
        <v>288</v>
      </c>
      <c r="Y101" s="84" t="s">
        <v>82</v>
      </c>
      <c r="Z101" s="151" t="s">
        <v>280</v>
      </c>
      <c r="AA101" s="84" t="s">
        <v>82</v>
      </c>
      <c r="AB101" s="151" t="s">
        <v>276</v>
      </c>
      <c r="AC101" s="84" t="s">
        <v>82</v>
      </c>
      <c r="AD101" s="151" t="s">
        <v>276</v>
      </c>
      <c r="AE101" s="84" t="s">
        <v>277</v>
      </c>
      <c r="AF101" s="151" t="s">
        <v>90</v>
      </c>
      <c r="AG101" s="84" t="s">
        <v>277</v>
      </c>
      <c r="AH101" s="151" t="s">
        <v>287</v>
      </c>
      <c r="AI101" s="84" t="s">
        <v>82</v>
      </c>
      <c r="AJ101" s="151" t="s">
        <v>277</v>
      </c>
      <c r="AK101" s="84" t="s">
        <v>82</v>
      </c>
      <c r="AL101" s="151" t="s">
        <v>277</v>
      </c>
      <c r="AM101" s="84"/>
      <c r="AN101" s="151"/>
    </row>
    <row r="102" spans="1:40" ht="12.75" customHeight="1" x14ac:dyDescent="0.3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82</v>
      </c>
      <c r="P102" s="151" t="s">
        <v>488</v>
      </c>
      <c r="Q102" s="84" t="s">
        <v>82</v>
      </c>
      <c r="R102" s="151"/>
      <c r="S102" s="84" t="s">
        <v>82</v>
      </c>
      <c r="T102" s="151" t="s">
        <v>277</v>
      </c>
      <c r="U102" s="84" t="s">
        <v>277</v>
      </c>
      <c r="V102" s="151" t="s">
        <v>492</v>
      </c>
      <c r="W102" s="84" t="s">
        <v>277</v>
      </c>
      <c r="X102" s="151"/>
      <c r="Y102" s="84" t="s">
        <v>82</v>
      </c>
      <c r="Z102" s="151" t="s">
        <v>280</v>
      </c>
      <c r="AA102" s="84" t="s">
        <v>82</v>
      </c>
      <c r="AB102" s="151" t="s">
        <v>276</v>
      </c>
      <c r="AC102" s="84" t="s">
        <v>82</v>
      </c>
      <c r="AD102" s="151" t="s">
        <v>276</v>
      </c>
      <c r="AE102" s="84" t="s">
        <v>277</v>
      </c>
      <c r="AF102" s="151" t="s">
        <v>90</v>
      </c>
      <c r="AG102" s="84" t="s">
        <v>277</v>
      </c>
      <c r="AH102" s="151" t="s">
        <v>279</v>
      </c>
      <c r="AI102" s="84" t="s">
        <v>277</v>
      </c>
      <c r="AJ102" s="151" t="s">
        <v>288</v>
      </c>
      <c r="AK102" s="84" t="s">
        <v>277</v>
      </c>
      <c r="AL102" s="151" t="s">
        <v>288</v>
      </c>
      <c r="AM102" s="84"/>
      <c r="AN102" s="151"/>
    </row>
    <row r="103" spans="1:40" ht="12.75" customHeight="1" x14ac:dyDescent="0.25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278</v>
      </c>
      <c r="P103" s="155"/>
      <c r="Q103" s="40" t="s">
        <v>278</v>
      </c>
      <c r="R103" s="155"/>
      <c r="S103" s="40" t="s">
        <v>278</v>
      </c>
      <c r="T103" s="155"/>
      <c r="U103" s="40" t="s">
        <v>278</v>
      </c>
      <c r="V103" s="155"/>
      <c r="W103" s="40" t="s">
        <v>278</v>
      </c>
      <c r="X103" s="155"/>
      <c r="Y103" s="40" t="s">
        <v>278</v>
      </c>
      <c r="Z103" s="155"/>
      <c r="AA103" s="40" t="s">
        <v>278</v>
      </c>
      <c r="AB103" s="155"/>
      <c r="AC103" s="40" t="s">
        <v>278</v>
      </c>
      <c r="AD103" s="155"/>
      <c r="AE103" s="40" t="s">
        <v>278</v>
      </c>
      <c r="AF103" s="155" t="s">
        <v>492</v>
      </c>
      <c r="AG103" s="40" t="s">
        <v>278</v>
      </c>
      <c r="AH103" s="155"/>
      <c r="AI103" s="40" t="s">
        <v>278</v>
      </c>
      <c r="AJ103" s="155"/>
      <c r="AK103" s="40" t="s">
        <v>278</v>
      </c>
      <c r="AL103" s="155" t="s">
        <v>298</v>
      </c>
      <c r="AM103" s="40"/>
      <c r="AN103" s="155"/>
    </row>
    <row r="104" spans="1:40" ht="12.75" customHeight="1" x14ac:dyDescent="0.3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278</v>
      </c>
      <c r="P104" s="147"/>
      <c r="Q104" s="86" t="s">
        <v>278</v>
      </c>
      <c r="R104" s="147"/>
      <c r="S104" s="86" t="s">
        <v>278</v>
      </c>
      <c r="T104" s="147"/>
      <c r="U104" s="86" t="s">
        <v>278</v>
      </c>
      <c r="V104" s="147"/>
      <c r="W104" s="86" t="s">
        <v>278</v>
      </c>
      <c r="X104" s="147"/>
      <c r="Y104" s="86" t="s">
        <v>278</v>
      </c>
      <c r="Z104" s="147"/>
      <c r="AA104" s="86" t="s">
        <v>278</v>
      </c>
      <c r="AB104" s="147"/>
      <c r="AC104" s="86" t="s">
        <v>278</v>
      </c>
      <c r="AD104" s="147"/>
      <c r="AE104" s="86" t="s">
        <v>278</v>
      </c>
      <c r="AF104" s="147" t="s">
        <v>492</v>
      </c>
      <c r="AG104" s="86" t="s">
        <v>278</v>
      </c>
      <c r="AH104" s="147"/>
      <c r="AI104" s="86" t="s">
        <v>278</v>
      </c>
      <c r="AJ104" s="147"/>
      <c r="AK104" s="86" t="s">
        <v>278</v>
      </c>
      <c r="AL104" s="147"/>
      <c r="AM104" s="86"/>
      <c r="AN104" s="147"/>
    </row>
    <row r="105" spans="1:40" ht="12.75" customHeight="1" x14ac:dyDescent="0.25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278</v>
      </c>
      <c r="P105" s="149"/>
      <c r="Q105" s="19" t="s">
        <v>278</v>
      </c>
      <c r="R105" s="149"/>
      <c r="S105" s="19" t="s">
        <v>278</v>
      </c>
      <c r="T105" s="149"/>
      <c r="U105" s="19" t="s">
        <v>278</v>
      </c>
      <c r="V105" s="149"/>
      <c r="W105" s="19" t="s">
        <v>278</v>
      </c>
      <c r="X105" s="149"/>
      <c r="Y105" s="19" t="s">
        <v>278</v>
      </c>
      <c r="Z105" s="149"/>
      <c r="AA105" s="19" t="s">
        <v>278</v>
      </c>
      <c r="AB105" s="149"/>
      <c r="AC105" s="19" t="s">
        <v>278</v>
      </c>
      <c r="AD105" s="149"/>
      <c r="AE105" s="19" t="s">
        <v>278</v>
      </c>
      <c r="AF105" s="149" t="s">
        <v>492</v>
      </c>
      <c r="AG105" s="19" t="s">
        <v>278</v>
      </c>
      <c r="AH105" s="149"/>
      <c r="AI105" s="19" t="s">
        <v>278</v>
      </c>
      <c r="AJ105" s="149"/>
      <c r="AK105" s="19" t="s">
        <v>278</v>
      </c>
      <c r="AL105" s="149"/>
      <c r="AM105" s="19"/>
      <c r="AN105" s="149"/>
    </row>
    <row r="106" spans="1:40" ht="12.75" customHeight="1" x14ac:dyDescent="0.25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278</v>
      </c>
      <c r="P106" s="149"/>
      <c r="Q106" s="19" t="s">
        <v>83</v>
      </c>
      <c r="R106" s="149"/>
      <c r="S106" s="19" t="s">
        <v>83</v>
      </c>
      <c r="T106" s="149"/>
      <c r="U106" s="19" t="s">
        <v>282</v>
      </c>
      <c r="V106" s="149"/>
      <c r="W106" s="19" t="s">
        <v>83</v>
      </c>
      <c r="X106" s="149" t="s">
        <v>287</v>
      </c>
      <c r="Y106" s="19" t="s">
        <v>83</v>
      </c>
      <c r="Z106" s="149" t="s">
        <v>280</v>
      </c>
      <c r="AA106" s="19" t="s">
        <v>278</v>
      </c>
      <c r="AB106" s="149"/>
      <c r="AC106" s="19" t="s">
        <v>83</v>
      </c>
      <c r="AD106" s="149" t="s">
        <v>85</v>
      </c>
      <c r="AE106" s="19" t="s">
        <v>83</v>
      </c>
      <c r="AF106" s="149" t="s">
        <v>90</v>
      </c>
      <c r="AG106" s="19" t="s">
        <v>278</v>
      </c>
      <c r="AH106" s="149"/>
      <c r="AI106" s="19" t="s">
        <v>298</v>
      </c>
      <c r="AJ106" s="149" t="s">
        <v>277</v>
      </c>
      <c r="AK106" s="19" t="s">
        <v>278</v>
      </c>
      <c r="AL106" s="149"/>
      <c r="AM106" s="19"/>
      <c r="AN106" s="149"/>
    </row>
    <row r="107" spans="1:40" ht="12.75" customHeight="1" x14ac:dyDescent="0.3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278</v>
      </c>
      <c r="P107" s="151"/>
      <c r="Q107" s="84" t="s">
        <v>83</v>
      </c>
      <c r="R107" s="151"/>
      <c r="S107" s="84" t="s">
        <v>83</v>
      </c>
      <c r="T107" s="151" t="s">
        <v>606</v>
      </c>
      <c r="U107" s="84" t="s">
        <v>282</v>
      </c>
      <c r="V107" s="151" t="s">
        <v>492</v>
      </c>
      <c r="W107" s="84" t="s">
        <v>83</v>
      </c>
      <c r="X107" s="151" t="s">
        <v>276</v>
      </c>
      <c r="Y107" s="84" t="s">
        <v>83</v>
      </c>
      <c r="Z107" s="151" t="s">
        <v>280</v>
      </c>
      <c r="AA107" s="84" t="s">
        <v>278</v>
      </c>
      <c r="AB107" s="151"/>
      <c r="AC107" s="84" t="s">
        <v>83</v>
      </c>
      <c r="AD107" s="151" t="s">
        <v>85</v>
      </c>
      <c r="AE107" s="84" t="s">
        <v>83</v>
      </c>
      <c r="AF107" s="151" t="s">
        <v>90</v>
      </c>
      <c r="AG107" s="84" t="s">
        <v>278</v>
      </c>
      <c r="AH107" s="151"/>
      <c r="AI107" s="84" t="s">
        <v>298</v>
      </c>
      <c r="AJ107" s="151" t="s">
        <v>277</v>
      </c>
      <c r="AK107" s="84" t="s">
        <v>278</v>
      </c>
      <c r="AL107" s="151" t="s">
        <v>83</v>
      </c>
      <c r="AM107" s="84"/>
      <c r="AN107" s="151"/>
    </row>
    <row r="108" spans="1:40" ht="12.75" customHeight="1" x14ac:dyDescent="0.3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83</v>
      </c>
      <c r="P108" s="151" t="s">
        <v>85</v>
      </c>
      <c r="Q108" s="84" t="s">
        <v>83</v>
      </c>
      <c r="R108" s="151"/>
      <c r="S108" s="84" t="s">
        <v>83</v>
      </c>
      <c r="T108" s="151"/>
      <c r="U108" s="84" t="s">
        <v>282</v>
      </c>
      <c r="V108" s="151" t="s">
        <v>492</v>
      </c>
      <c r="W108" s="84" t="s">
        <v>83</v>
      </c>
      <c r="X108" s="151" t="s">
        <v>85</v>
      </c>
      <c r="Y108" s="84" t="s">
        <v>83</v>
      </c>
      <c r="Z108" s="151" t="s">
        <v>280</v>
      </c>
      <c r="AA108" s="84" t="s">
        <v>282</v>
      </c>
      <c r="AB108" s="151" t="s">
        <v>85</v>
      </c>
      <c r="AC108" s="84" t="s">
        <v>83</v>
      </c>
      <c r="AD108" s="151" t="s">
        <v>85</v>
      </c>
      <c r="AE108" s="84" t="s">
        <v>83</v>
      </c>
      <c r="AF108" s="151" t="s">
        <v>90</v>
      </c>
      <c r="AG108" s="84" t="s">
        <v>298</v>
      </c>
      <c r="AH108" s="151" t="s">
        <v>85</v>
      </c>
      <c r="AI108" s="84" t="s">
        <v>298</v>
      </c>
      <c r="AJ108" s="151" t="s">
        <v>277</v>
      </c>
      <c r="AK108" s="84" t="s">
        <v>83</v>
      </c>
      <c r="AL108" s="151"/>
      <c r="AM108" s="84"/>
      <c r="AN108" s="151"/>
    </row>
    <row r="109" spans="1:40" ht="12.75" customHeight="1" x14ac:dyDescent="0.3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83</v>
      </c>
      <c r="P109" s="151" t="s">
        <v>85</v>
      </c>
      <c r="Q109" s="84" t="s">
        <v>278</v>
      </c>
      <c r="R109" s="151"/>
      <c r="S109" s="84" t="s">
        <v>276</v>
      </c>
      <c r="T109" s="151" t="s">
        <v>11</v>
      </c>
      <c r="U109" s="84" t="s">
        <v>278</v>
      </c>
      <c r="V109" s="151"/>
      <c r="W109" s="84" t="s">
        <v>278</v>
      </c>
      <c r="X109" s="151"/>
      <c r="Y109" s="84" t="s">
        <v>278</v>
      </c>
      <c r="Z109" s="151"/>
      <c r="AA109" s="84" t="s">
        <v>282</v>
      </c>
      <c r="AB109" s="151" t="s">
        <v>85</v>
      </c>
      <c r="AC109" s="84" t="s">
        <v>278</v>
      </c>
      <c r="AD109" s="151"/>
      <c r="AE109" s="84" t="s">
        <v>278</v>
      </c>
      <c r="AF109" s="151" t="s">
        <v>492</v>
      </c>
      <c r="AG109" s="84" t="s">
        <v>298</v>
      </c>
      <c r="AH109" s="151" t="s">
        <v>85</v>
      </c>
      <c r="AI109" s="84" t="s">
        <v>278</v>
      </c>
      <c r="AJ109" s="151"/>
      <c r="AK109" s="84" t="s">
        <v>83</v>
      </c>
      <c r="AL109" s="151" t="s">
        <v>278</v>
      </c>
      <c r="AM109" s="84"/>
      <c r="AN109" s="151"/>
    </row>
    <row r="110" spans="1:40" ht="12.75" customHeight="1" x14ac:dyDescent="0.3">
      <c r="A110" s="302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83</v>
      </c>
      <c r="P110" s="151" t="s">
        <v>554</v>
      </c>
      <c r="Q110" s="84" t="s">
        <v>278</v>
      </c>
      <c r="R110" s="151"/>
      <c r="S110" s="84" t="s">
        <v>278</v>
      </c>
      <c r="T110" s="151"/>
      <c r="U110" s="84" t="s">
        <v>278</v>
      </c>
      <c r="V110" s="151"/>
      <c r="W110" s="84" t="s">
        <v>278</v>
      </c>
      <c r="X110" s="151"/>
      <c r="Y110" s="84" t="s">
        <v>278</v>
      </c>
      <c r="Z110" s="151"/>
      <c r="AA110" s="84" t="s">
        <v>282</v>
      </c>
      <c r="AB110" s="151" t="s">
        <v>85</v>
      </c>
      <c r="AC110" s="84" t="s">
        <v>278</v>
      </c>
      <c r="AD110" s="151"/>
      <c r="AE110" s="84" t="s">
        <v>278</v>
      </c>
      <c r="AF110" s="151" t="s">
        <v>492</v>
      </c>
      <c r="AG110" s="84" t="s">
        <v>276</v>
      </c>
      <c r="AH110" s="151" t="s">
        <v>288</v>
      </c>
      <c r="AI110" s="84" t="s">
        <v>278</v>
      </c>
      <c r="AJ110" s="151"/>
      <c r="AK110" s="84" t="s">
        <v>617</v>
      </c>
      <c r="AL110" s="151" t="s">
        <v>284</v>
      </c>
      <c r="AM110" s="84"/>
      <c r="AN110" s="151"/>
    </row>
    <row r="111" spans="1:40" ht="12.75" customHeight="1" x14ac:dyDescent="0.3">
      <c r="A111" s="302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278</v>
      </c>
      <c r="P111" s="147" t="s">
        <v>276</v>
      </c>
      <c r="Q111" s="86" t="s">
        <v>278</v>
      </c>
      <c r="R111" s="147"/>
      <c r="S111" s="86" t="s">
        <v>278</v>
      </c>
      <c r="T111" s="147"/>
      <c r="U111" s="86" t="s">
        <v>278</v>
      </c>
      <c r="V111" s="147" t="s">
        <v>277</v>
      </c>
      <c r="W111" s="86" t="s">
        <v>278</v>
      </c>
      <c r="X111" s="147"/>
      <c r="Y111" s="86" t="s">
        <v>278</v>
      </c>
      <c r="Z111" s="147"/>
      <c r="AA111" s="86" t="s">
        <v>278</v>
      </c>
      <c r="AB111" s="147"/>
      <c r="AC111" s="86" t="s">
        <v>278</v>
      </c>
      <c r="AD111" s="147"/>
      <c r="AE111" s="86" t="s">
        <v>278</v>
      </c>
      <c r="AF111" s="147" t="s">
        <v>492</v>
      </c>
      <c r="AG111" s="86" t="s">
        <v>278</v>
      </c>
      <c r="AH111" s="147"/>
      <c r="AI111" s="86" t="s">
        <v>628</v>
      </c>
      <c r="AJ111" s="147" t="s">
        <v>276</v>
      </c>
      <c r="AK111" s="86" t="s">
        <v>278</v>
      </c>
      <c r="AL111" s="147"/>
      <c r="AM111" s="86"/>
      <c r="AN111" s="147"/>
    </row>
    <row r="112" spans="1:40" ht="12.75" customHeight="1" x14ac:dyDescent="0.25">
      <c r="A112" s="302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278</v>
      </c>
      <c r="P112" s="149"/>
      <c r="Q112" s="19" t="s">
        <v>278</v>
      </c>
      <c r="R112" s="149"/>
      <c r="S112" s="19" t="s">
        <v>278</v>
      </c>
      <c r="T112" s="149" t="s">
        <v>276</v>
      </c>
      <c r="U112" s="19" t="s">
        <v>278</v>
      </c>
      <c r="V112" s="149" t="s">
        <v>277</v>
      </c>
      <c r="W112" s="19" t="s">
        <v>278</v>
      </c>
      <c r="X112" s="149"/>
      <c r="Y112" s="19" t="s">
        <v>278</v>
      </c>
      <c r="Z112" s="149"/>
      <c r="AA112" s="19" t="s">
        <v>278</v>
      </c>
      <c r="AB112" s="149"/>
      <c r="AC112" s="19" t="s">
        <v>278</v>
      </c>
      <c r="AD112" s="149"/>
      <c r="AE112" s="19" t="s">
        <v>278</v>
      </c>
      <c r="AF112" s="149" t="s">
        <v>492</v>
      </c>
      <c r="AG112" s="19" t="s">
        <v>278</v>
      </c>
      <c r="AH112" s="149"/>
      <c r="AI112" s="19" t="s">
        <v>278</v>
      </c>
      <c r="AJ112" s="149" t="s">
        <v>276</v>
      </c>
      <c r="AK112" s="19" t="s">
        <v>278</v>
      </c>
      <c r="AL112" s="149"/>
      <c r="AM112" s="19"/>
      <c r="AN112" s="149"/>
    </row>
    <row r="113" spans="1:40" ht="12.75" customHeight="1" x14ac:dyDescent="0.3">
      <c r="A113" s="302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276</v>
      </c>
      <c r="P113" s="151"/>
      <c r="Q113" s="84" t="s">
        <v>276</v>
      </c>
      <c r="R113" s="151"/>
      <c r="S113" s="84" t="s">
        <v>276</v>
      </c>
      <c r="T113" s="151" t="s">
        <v>540</v>
      </c>
      <c r="U113" s="84" t="s">
        <v>276</v>
      </c>
      <c r="V113" s="151" t="s">
        <v>538</v>
      </c>
      <c r="W113" s="84" t="s">
        <v>276</v>
      </c>
      <c r="X113" s="151"/>
      <c r="Y113" s="84" t="s">
        <v>276</v>
      </c>
      <c r="Z113" s="151"/>
      <c r="AA113" s="84" t="s">
        <v>276</v>
      </c>
      <c r="AB113" s="151"/>
      <c r="AC113" s="84" t="s">
        <v>276</v>
      </c>
      <c r="AD113" s="151"/>
      <c r="AE113" s="84" t="s">
        <v>276</v>
      </c>
      <c r="AF113" s="151" t="s">
        <v>492</v>
      </c>
      <c r="AG113" s="84" t="s">
        <v>276</v>
      </c>
      <c r="AH113" s="151"/>
      <c r="AI113" s="84" t="s">
        <v>276</v>
      </c>
      <c r="AJ113" s="151" t="s">
        <v>538</v>
      </c>
      <c r="AK113" s="84" t="s">
        <v>538</v>
      </c>
      <c r="AL113" s="151" t="s">
        <v>284</v>
      </c>
      <c r="AM113" s="84"/>
      <c r="AN113" s="151"/>
    </row>
    <row r="114" spans="1:40" ht="12.75" customHeight="1" x14ac:dyDescent="0.3">
      <c r="A114" s="302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624</v>
      </c>
      <c r="P114" s="151" t="s">
        <v>492</v>
      </c>
      <c r="Q114" s="84" t="s">
        <v>276</v>
      </c>
      <c r="R114" s="151"/>
      <c r="S114" s="84" t="s">
        <v>276</v>
      </c>
      <c r="T114" s="151" t="s">
        <v>540</v>
      </c>
      <c r="U114" s="84" t="s">
        <v>276</v>
      </c>
      <c r="V114" s="151" t="s">
        <v>538</v>
      </c>
      <c r="W114" s="84" t="s">
        <v>276</v>
      </c>
      <c r="X114" s="151"/>
      <c r="Y114" s="84" t="s">
        <v>276</v>
      </c>
      <c r="Z114" s="151"/>
      <c r="AA114" s="84" t="s">
        <v>276</v>
      </c>
      <c r="AB114" s="151"/>
      <c r="AC114" s="84" t="s">
        <v>540</v>
      </c>
      <c r="AD114" s="151" t="s">
        <v>284</v>
      </c>
      <c r="AE114" s="84" t="s">
        <v>276</v>
      </c>
      <c r="AF114" s="151" t="s">
        <v>492</v>
      </c>
      <c r="AG114" s="84" t="s">
        <v>276</v>
      </c>
      <c r="AH114" s="151"/>
      <c r="AI114" s="84" t="s">
        <v>276</v>
      </c>
      <c r="AJ114" s="151" t="s">
        <v>540</v>
      </c>
      <c r="AK114" s="84" t="s">
        <v>276</v>
      </c>
      <c r="AL114" s="151" t="s">
        <v>540</v>
      </c>
      <c r="AM114" s="84"/>
      <c r="AN114" s="151"/>
    </row>
    <row r="115" spans="1:40" ht="12.75" customHeight="1" x14ac:dyDescent="0.3">
      <c r="A115" s="302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277</v>
      </c>
      <c r="P115" s="151"/>
      <c r="Q115" s="84" t="s">
        <v>277</v>
      </c>
      <c r="R115" s="151"/>
      <c r="S115" s="84" t="s">
        <v>277</v>
      </c>
      <c r="T115" s="151" t="s">
        <v>621</v>
      </c>
      <c r="U115" s="84" t="s">
        <v>538</v>
      </c>
      <c r="V115" s="151" t="s">
        <v>495</v>
      </c>
      <c r="W115" s="84" t="s">
        <v>277</v>
      </c>
      <c r="X115" s="151"/>
      <c r="Y115" s="84" t="s">
        <v>277</v>
      </c>
      <c r="Z115" s="151" t="s">
        <v>82</v>
      </c>
      <c r="AA115" s="84" t="s">
        <v>277</v>
      </c>
      <c r="AB115" s="151"/>
      <c r="AC115" s="84" t="s">
        <v>643</v>
      </c>
      <c r="AD115" s="151" t="s">
        <v>284</v>
      </c>
      <c r="AE115" s="84" t="s">
        <v>277</v>
      </c>
      <c r="AF115" s="151" t="s">
        <v>492</v>
      </c>
      <c r="AG115" s="84" t="s">
        <v>277</v>
      </c>
      <c r="AH115" s="151"/>
      <c r="AI115" s="84" t="s">
        <v>277</v>
      </c>
      <c r="AJ115" s="151"/>
      <c r="AK115" s="84" t="s">
        <v>277</v>
      </c>
      <c r="AL115" s="151" t="s">
        <v>539</v>
      </c>
      <c r="AM115" s="84"/>
      <c r="AN115" s="151"/>
    </row>
    <row r="116" spans="1:40" ht="12.75" customHeight="1" x14ac:dyDescent="0.3">
      <c r="A116" s="302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277</v>
      </c>
      <c r="P116" s="151"/>
      <c r="Q116" s="84" t="s">
        <v>277</v>
      </c>
      <c r="R116" s="151"/>
      <c r="S116" s="84" t="s">
        <v>277</v>
      </c>
      <c r="T116" s="151"/>
      <c r="U116" s="84" t="s">
        <v>277</v>
      </c>
      <c r="V116" s="151" t="s">
        <v>276</v>
      </c>
      <c r="W116" s="84" t="s">
        <v>277</v>
      </c>
      <c r="X116" s="151"/>
      <c r="Y116" s="84" t="s">
        <v>277</v>
      </c>
      <c r="Z116" s="151" t="s">
        <v>82</v>
      </c>
      <c r="AA116" s="84" t="s">
        <v>277</v>
      </c>
      <c r="AB116" s="151"/>
      <c r="AC116" s="84" t="s">
        <v>643</v>
      </c>
      <c r="AD116" s="151" t="s">
        <v>284</v>
      </c>
      <c r="AE116" s="84" t="s">
        <v>277</v>
      </c>
      <c r="AF116" s="151" t="s">
        <v>492</v>
      </c>
      <c r="AG116" s="84" t="s">
        <v>277</v>
      </c>
      <c r="AH116" s="151"/>
      <c r="AI116" s="84" t="s">
        <v>277</v>
      </c>
      <c r="AJ116" s="151" t="s">
        <v>539</v>
      </c>
      <c r="AK116" s="84" t="s">
        <v>277</v>
      </c>
      <c r="AL116" s="151"/>
      <c r="AM116" s="84"/>
      <c r="AN116" s="151"/>
    </row>
    <row r="117" spans="1:40" ht="12.75" customHeight="1" x14ac:dyDescent="0.25">
      <c r="A117" s="302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82</v>
      </c>
      <c r="P117" s="155"/>
      <c r="Q117" s="40" t="s">
        <v>82</v>
      </c>
      <c r="R117" s="155"/>
      <c r="S117" s="40" t="s">
        <v>82</v>
      </c>
      <c r="T117" s="155"/>
      <c r="U117" s="40" t="s">
        <v>82</v>
      </c>
      <c r="V117" s="155" t="s">
        <v>492</v>
      </c>
      <c r="W117" s="40" t="s">
        <v>82</v>
      </c>
      <c r="X117" s="155"/>
      <c r="Y117" s="40" t="s">
        <v>82</v>
      </c>
      <c r="Z117" s="155"/>
      <c r="AA117" s="40" t="s">
        <v>82</v>
      </c>
      <c r="AB117" s="155" t="s">
        <v>10</v>
      </c>
      <c r="AC117" s="40" t="s">
        <v>82</v>
      </c>
      <c r="AD117" s="155"/>
      <c r="AE117" s="40" t="s">
        <v>82</v>
      </c>
      <c r="AF117" s="155" t="s">
        <v>492</v>
      </c>
      <c r="AG117" s="40" t="s">
        <v>82</v>
      </c>
      <c r="AH117" s="155" t="s">
        <v>650</v>
      </c>
      <c r="AI117" s="40" t="s">
        <v>82</v>
      </c>
      <c r="AJ117" s="155"/>
      <c r="AK117" s="40" t="s">
        <v>82</v>
      </c>
      <c r="AL117" s="155"/>
      <c r="AM117" s="40"/>
      <c r="AN117" s="155"/>
    </row>
    <row r="118" spans="1:40" ht="12.75" customHeight="1" x14ac:dyDescent="0.25">
      <c r="A118" s="302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82</v>
      </c>
      <c r="P118" s="149"/>
      <c r="Q118" s="19" t="s">
        <v>82</v>
      </c>
      <c r="R118" s="149"/>
      <c r="S118" s="19" t="s">
        <v>82</v>
      </c>
      <c r="T118" s="149"/>
      <c r="U118" s="19" t="s">
        <v>82</v>
      </c>
      <c r="V118" s="149"/>
      <c r="W118" s="19" t="s">
        <v>82</v>
      </c>
      <c r="X118" s="149"/>
      <c r="Y118" s="19" t="s">
        <v>82</v>
      </c>
      <c r="Z118" s="149"/>
      <c r="AA118" s="19" t="s">
        <v>82</v>
      </c>
      <c r="AB118" s="149"/>
      <c r="AC118" s="19" t="s">
        <v>82</v>
      </c>
      <c r="AD118" s="149"/>
      <c r="AE118" s="19" t="s">
        <v>82</v>
      </c>
      <c r="AF118" s="149" t="s">
        <v>492</v>
      </c>
      <c r="AG118" s="19" t="s">
        <v>82</v>
      </c>
      <c r="AH118" s="149"/>
      <c r="AI118" s="19" t="s">
        <v>82</v>
      </c>
      <c r="AJ118" s="149"/>
      <c r="AK118" s="19" t="s">
        <v>82</v>
      </c>
      <c r="AL118" s="149"/>
      <c r="AM118" s="19"/>
      <c r="AN118" s="149"/>
    </row>
    <row r="119" spans="1:40" ht="12.75" customHeight="1" x14ac:dyDescent="0.25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82</v>
      </c>
      <c r="P119" s="149"/>
      <c r="Q119" s="19" t="s">
        <v>82</v>
      </c>
      <c r="R119" s="149"/>
      <c r="S119" s="19" t="s">
        <v>82</v>
      </c>
      <c r="T119" s="149"/>
      <c r="U119" s="19" t="s">
        <v>82</v>
      </c>
      <c r="V119" s="149" t="s">
        <v>492</v>
      </c>
      <c r="W119" s="19" t="s">
        <v>82</v>
      </c>
      <c r="X119" s="149"/>
      <c r="Y119" s="19" t="s">
        <v>82</v>
      </c>
      <c r="Z119" s="149"/>
      <c r="AA119" s="19" t="s">
        <v>82</v>
      </c>
      <c r="AB119" s="149"/>
      <c r="AC119" s="19" t="s">
        <v>82</v>
      </c>
      <c r="AD119" s="149"/>
      <c r="AE119" s="19" t="s">
        <v>82</v>
      </c>
      <c r="AF119" s="149" t="s">
        <v>492</v>
      </c>
      <c r="AG119" s="19" t="s">
        <v>82</v>
      </c>
      <c r="AH119" s="149"/>
      <c r="AI119" s="19" t="s">
        <v>82</v>
      </c>
      <c r="AJ119" s="149"/>
      <c r="AK119" s="19" t="s">
        <v>82</v>
      </c>
      <c r="AL119" s="149" t="s">
        <v>278</v>
      </c>
      <c r="AM119" s="19"/>
      <c r="AN119" s="149"/>
    </row>
    <row r="120" spans="1:40" ht="12.75" customHeight="1" x14ac:dyDescent="0.3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278</v>
      </c>
      <c r="P120" s="151"/>
      <c r="Q120" s="84" t="s">
        <v>521</v>
      </c>
      <c r="R120" s="151"/>
      <c r="S120" s="84" t="s">
        <v>278</v>
      </c>
      <c r="T120" s="151"/>
      <c r="U120" s="84" t="s">
        <v>278</v>
      </c>
      <c r="V120" s="151"/>
      <c r="W120" s="84" t="s">
        <v>278</v>
      </c>
      <c r="X120" s="151"/>
      <c r="Y120" s="84" t="s">
        <v>278</v>
      </c>
      <c r="Z120" s="151"/>
      <c r="AA120" s="84" t="s">
        <v>278</v>
      </c>
      <c r="AB120" s="151"/>
      <c r="AC120" s="84" t="s">
        <v>278</v>
      </c>
      <c r="AD120" s="151"/>
      <c r="AE120" s="84" t="s">
        <v>278</v>
      </c>
      <c r="AF120" s="151" t="s">
        <v>492</v>
      </c>
      <c r="AG120" s="84" t="s">
        <v>278</v>
      </c>
      <c r="AH120" s="151"/>
      <c r="AI120" s="84" t="s">
        <v>278</v>
      </c>
      <c r="AJ120" s="151"/>
      <c r="AK120" s="84" t="s">
        <v>278</v>
      </c>
      <c r="AL120" s="151" t="s">
        <v>504</v>
      </c>
      <c r="AM120" s="84"/>
      <c r="AN120" s="151"/>
    </row>
    <row r="121" spans="1:40" ht="12.75" customHeight="1" x14ac:dyDescent="0.3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278</v>
      </c>
      <c r="P121" s="151"/>
      <c r="Q121" s="84" t="s">
        <v>655</v>
      </c>
      <c r="R121" s="151"/>
      <c r="S121" s="84" t="s">
        <v>278</v>
      </c>
      <c r="T121" s="151"/>
      <c r="U121" s="84" t="s">
        <v>278</v>
      </c>
      <c r="V121" s="151"/>
      <c r="W121" s="84" t="s">
        <v>278</v>
      </c>
      <c r="X121" s="151"/>
      <c r="Y121" s="84" t="s">
        <v>278</v>
      </c>
      <c r="Z121" s="151"/>
      <c r="AA121" s="84" t="s">
        <v>278</v>
      </c>
      <c r="AB121" s="151"/>
      <c r="AC121" s="84" t="s">
        <v>278</v>
      </c>
      <c r="AD121" s="151"/>
      <c r="AE121" s="84" t="s">
        <v>278</v>
      </c>
      <c r="AF121" s="151" t="s">
        <v>492</v>
      </c>
      <c r="AG121" s="84" t="s">
        <v>278</v>
      </c>
      <c r="AH121" s="151"/>
      <c r="AI121" s="84" t="s">
        <v>278</v>
      </c>
      <c r="AJ121" s="151"/>
      <c r="AK121" s="84" t="s">
        <v>504</v>
      </c>
      <c r="AL121" s="151" t="s">
        <v>288</v>
      </c>
      <c r="AM121" s="84"/>
      <c r="AN121" s="151"/>
    </row>
    <row r="122" spans="1:40" ht="12.75" customHeight="1" x14ac:dyDescent="0.3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276</v>
      </c>
      <c r="P122" s="151" t="s">
        <v>492</v>
      </c>
      <c r="Q122" s="84" t="s">
        <v>276</v>
      </c>
      <c r="R122" s="151"/>
      <c r="S122" s="84" t="s">
        <v>276</v>
      </c>
      <c r="T122" s="151" t="s">
        <v>85</v>
      </c>
      <c r="U122" s="84" t="s">
        <v>276</v>
      </c>
      <c r="V122" s="151" t="s">
        <v>85</v>
      </c>
      <c r="W122" s="84" t="s">
        <v>276</v>
      </c>
      <c r="X122" s="151"/>
      <c r="Y122" s="84" t="s">
        <v>276</v>
      </c>
      <c r="Z122" s="151"/>
      <c r="AA122" s="84" t="s">
        <v>276</v>
      </c>
      <c r="AB122" s="151"/>
      <c r="AC122" s="84" t="s">
        <v>276</v>
      </c>
      <c r="AD122" s="151" t="s">
        <v>468</v>
      </c>
      <c r="AE122" s="84" t="s">
        <v>276</v>
      </c>
      <c r="AF122" s="151" t="s">
        <v>492</v>
      </c>
      <c r="AG122" s="84" t="s">
        <v>276</v>
      </c>
      <c r="AH122" s="151"/>
      <c r="AI122" s="84" t="s">
        <v>276</v>
      </c>
      <c r="AJ122" s="151"/>
      <c r="AK122" s="84" t="s">
        <v>276</v>
      </c>
      <c r="AL122" s="151" t="s">
        <v>278</v>
      </c>
      <c r="AM122" s="84"/>
      <c r="AN122" s="151"/>
    </row>
    <row r="123" spans="1:40" ht="12.75" customHeight="1" x14ac:dyDescent="0.3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276</v>
      </c>
      <c r="P123" s="151"/>
      <c r="Q123" s="84" t="s">
        <v>276</v>
      </c>
      <c r="R123" s="151"/>
      <c r="S123" s="84" t="s">
        <v>276</v>
      </c>
      <c r="T123" s="151" t="s">
        <v>85</v>
      </c>
      <c r="U123" s="84" t="s">
        <v>276</v>
      </c>
      <c r="V123" s="151" t="s">
        <v>498</v>
      </c>
      <c r="W123" s="84" t="s">
        <v>276</v>
      </c>
      <c r="X123" s="151" t="s">
        <v>484</v>
      </c>
      <c r="Y123" s="84" t="s">
        <v>276</v>
      </c>
      <c r="Z123" s="151"/>
      <c r="AA123" s="84" t="s">
        <v>276</v>
      </c>
      <c r="AB123" s="151"/>
      <c r="AC123" s="84" t="s">
        <v>276</v>
      </c>
      <c r="AD123" s="151"/>
      <c r="AE123" s="84" t="s">
        <v>276</v>
      </c>
      <c r="AF123" s="151" t="s">
        <v>492</v>
      </c>
      <c r="AG123" s="84" t="s">
        <v>276</v>
      </c>
      <c r="AH123" s="151" t="s">
        <v>287</v>
      </c>
      <c r="AI123" s="84" t="s">
        <v>276</v>
      </c>
      <c r="AJ123" s="151"/>
      <c r="AK123" s="84" t="s">
        <v>276</v>
      </c>
      <c r="AL123" s="151"/>
      <c r="AM123" s="84"/>
      <c r="AN123" s="151"/>
    </row>
    <row r="124" spans="1:40" ht="12.75" customHeight="1" x14ac:dyDescent="0.3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277</v>
      </c>
      <c r="P124" s="151" t="s">
        <v>60</v>
      </c>
      <c r="Q124" s="84" t="s">
        <v>277</v>
      </c>
      <c r="R124" s="151"/>
      <c r="S124" s="84" t="s">
        <v>277</v>
      </c>
      <c r="T124" s="151" t="s">
        <v>468</v>
      </c>
      <c r="U124" s="84" t="s">
        <v>277</v>
      </c>
      <c r="V124" s="151" t="s">
        <v>498</v>
      </c>
      <c r="W124" s="84" t="s">
        <v>277</v>
      </c>
      <c r="X124" s="151" t="s">
        <v>276</v>
      </c>
      <c r="Y124" s="84" t="s">
        <v>277</v>
      </c>
      <c r="Z124" s="151" t="s">
        <v>88</v>
      </c>
      <c r="AA124" s="84" t="s">
        <v>277</v>
      </c>
      <c r="AB124" s="151"/>
      <c r="AC124" s="84" t="s">
        <v>277</v>
      </c>
      <c r="AD124" s="151"/>
      <c r="AE124" s="84" t="s">
        <v>277</v>
      </c>
      <c r="AF124" s="151" t="s">
        <v>492</v>
      </c>
      <c r="AG124" s="84" t="s">
        <v>277</v>
      </c>
      <c r="AH124" s="151"/>
      <c r="AI124" s="84" t="s">
        <v>277</v>
      </c>
      <c r="AJ124" s="151"/>
      <c r="AK124" s="84" t="s">
        <v>277</v>
      </c>
      <c r="AL124" s="151"/>
      <c r="AM124" s="84"/>
      <c r="AN124" s="151"/>
    </row>
    <row r="125" spans="1:40" ht="12.75" customHeight="1" x14ac:dyDescent="0.25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277</v>
      </c>
      <c r="P125" s="149" t="s">
        <v>60</v>
      </c>
      <c r="Q125" s="19" t="s">
        <v>277</v>
      </c>
      <c r="R125" s="149"/>
      <c r="S125" s="19" t="s">
        <v>277</v>
      </c>
      <c r="T125" s="149" t="s">
        <v>468</v>
      </c>
      <c r="U125" s="19" t="s">
        <v>277</v>
      </c>
      <c r="V125" s="149" t="s">
        <v>498</v>
      </c>
      <c r="W125" s="19" t="s">
        <v>277</v>
      </c>
      <c r="X125" s="149"/>
      <c r="Y125" s="19" t="s">
        <v>277</v>
      </c>
      <c r="Z125" s="149" t="s">
        <v>88</v>
      </c>
      <c r="AA125" s="19" t="s">
        <v>277</v>
      </c>
      <c r="AB125" s="149"/>
      <c r="AC125" s="19" t="s">
        <v>277</v>
      </c>
      <c r="AD125" s="149"/>
      <c r="AE125" s="19" t="s">
        <v>277</v>
      </c>
      <c r="AF125" s="149" t="s">
        <v>492</v>
      </c>
      <c r="AG125" s="19" t="s">
        <v>277</v>
      </c>
      <c r="AH125" s="149" t="s">
        <v>294</v>
      </c>
      <c r="AI125" s="19" t="s">
        <v>277</v>
      </c>
      <c r="AJ125" s="149"/>
      <c r="AK125" s="19" t="s">
        <v>277</v>
      </c>
      <c r="AL125" s="149"/>
      <c r="AM125" s="19"/>
      <c r="AN125" s="149"/>
    </row>
    <row r="126" spans="1:40" ht="12.75" customHeight="1" x14ac:dyDescent="0.25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277</v>
      </c>
      <c r="P126" s="149" t="s">
        <v>60</v>
      </c>
      <c r="Q126" s="19" t="s">
        <v>277</v>
      </c>
      <c r="R126" s="149"/>
      <c r="S126" s="19" t="s">
        <v>277</v>
      </c>
      <c r="T126" s="149" t="s">
        <v>468</v>
      </c>
      <c r="U126" s="19" t="s">
        <v>277</v>
      </c>
      <c r="V126" s="149" t="s">
        <v>498</v>
      </c>
      <c r="W126" s="19" t="s">
        <v>277</v>
      </c>
      <c r="X126" s="149"/>
      <c r="Y126" s="19" t="s">
        <v>277</v>
      </c>
      <c r="Z126" s="149" t="s">
        <v>88</v>
      </c>
      <c r="AA126" s="19" t="s">
        <v>277</v>
      </c>
      <c r="AB126" s="149"/>
      <c r="AC126" s="19" t="s">
        <v>277</v>
      </c>
      <c r="AD126" s="149"/>
      <c r="AE126" s="19" t="s">
        <v>277</v>
      </c>
      <c r="AF126" s="149" t="s">
        <v>492</v>
      </c>
      <c r="AG126" s="19" t="s">
        <v>277</v>
      </c>
      <c r="AH126" s="149"/>
      <c r="AI126" s="19" t="s">
        <v>277</v>
      </c>
      <c r="AJ126" s="149"/>
      <c r="AK126" s="19" t="s">
        <v>277</v>
      </c>
      <c r="AL126" s="149"/>
      <c r="AM126" s="19"/>
      <c r="AN126" s="149"/>
    </row>
    <row r="127" spans="1:40" ht="12.75" customHeight="1" x14ac:dyDescent="0.3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82</v>
      </c>
      <c r="P127" s="151"/>
      <c r="Q127" s="84" t="s">
        <v>82</v>
      </c>
      <c r="R127" s="151"/>
      <c r="S127" s="84" t="s">
        <v>577</v>
      </c>
      <c r="T127" s="151" t="s">
        <v>284</v>
      </c>
      <c r="U127" s="84" t="s">
        <v>82</v>
      </c>
      <c r="V127" s="151"/>
      <c r="W127" s="84" t="s">
        <v>82</v>
      </c>
      <c r="X127" s="151"/>
      <c r="Y127" s="84" t="s">
        <v>82</v>
      </c>
      <c r="Z127" s="151"/>
      <c r="AA127" s="84" t="s">
        <v>82</v>
      </c>
      <c r="AB127" s="151"/>
      <c r="AC127" s="84" t="s">
        <v>82</v>
      </c>
      <c r="AD127" s="151"/>
      <c r="AE127" s="84" t="s">
        <v>82</v>
      </c>
      <c r="AF127" s="151" t="s">
        <v>492</v>
      </c>
      <c r="AG127" s="84" t="s">
        <v>82</v>
      </c>
      <c r="AH127" s="151"/>
      <c r="AI127" s="84" t="s">
        <v>82</v>
      </c>
      <c r="AJ127" s="151"/>
      <c r="AK127" s="84" t="s">
        <v>82</v>
      </c>
      <c r="AL127" s="151" t="s">
        <v>85</v>
      </c>
      <c r="AM127" s="84"/>
      <c r="AN127" s="151"/>
    </row>
    <row r="128" spans="1:40" ht="12.75" customHeight="1" x14ac:dyDescent="0.3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82</v>
      </c>
      <c r="P128" s="151"/>
      <c r="Q128" s="84" t="s">
        <v>82</v>
      </c>
      <c r="R128" s="151"/>
      <c r="S128" s="84" t="s">
        <v>82</v>
      </c>
      <c r="T128" s="151"/>
      <c r="U128" s="84" t="s">
        <v>82</v>
      </c>
      <c r="V128" s="151" t="s">
        <v>510</v>
      </c>
      <c r="W128" s="84" t="s">
        <v>82</v>
      </c>
      <c r="X128" s="151"/>
      <c r="Y128" s="84" t="s">
        <v>82</v>
      </c>
      <c r="Z128" s="151"/>
      <c r="AA128" s="84" t="s">
        <v>82</v>
      </c>
      <c r="AB128" s="151" t="s">
        <v>87</v>
      </c>
      <c r="AC128" s="84" t="s">
        <v>82</v>
      </c>
      <c r="AD128" s="151"/>
      <c r="AE128" s="84" t="s">
        <v>82</v>
      </c>
      <c r="AF128" s="151" t="s">
        <v>492</v>
      </c>
      <c r="AG128" s="84" t="s">
        <v>82</v>
      </c>
      <c r="AH128" s="151"/>
      <c r="AI128" s="84" t="s">
        <v>82</v>
      </c>
      <c r="AJ128" s="151"/>
      <c r="AK128" s="84" t="s">
        <v>82</v>
      </c>
      <c r="AL128" s="151" t="s">
        <v>85</v>
      </c>
      <c r="AM128" s="84"/>
      <c r="AN128" s="151"/>
    </row>
    <row r="129" spans="1:40" ht="12.75" customHeight="1" x14ac:dyDescent="0.3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278</v>
      </c>
      <c r="P129" s="151"/>
      <c r="Q129" s="84" t="s">
        <v>278</v>
      </c>
      <c r="R129" s="151"/>
      <c r="S129" s="84" t="s">
        <v>278</v>
      </c>
      <c r="T129" s="151"/>
      <c r="U129" s="84" t="s">
        <v>278</v>
      </c>
      <c r="V129" s="151"/>
      <c r="W129" s="84" t="s">
        <v>278</v>
      </c>
      <c r="X129" s="151"/>
      <c r="Y129" s="84" t="s">
        <v>278</v>
      </c>
      <c r="Z129" s="151"/>
      <c r="AA129" s="84" t="s">
        <v>278</v>
      </c>
      <c r="AB129" s="151" t="s">
        <v>587</v>
      </c>
      <c r="AC129" s="84" t="s">
        <v>278</v>
      </c>
      <c r="AD129" s="151"/>
      <c r="AE129" s="84" t="s">
        <v>278</v>
      </c>
      <c r="AF129" s="151" t="s">
        <v>492</v>
      </c>
      <c r="AG129" s="84" t="s">
        <v>278</v>
      </c>
      <c r="AH129" s="151"/>
      <c r="AI129" s="84" t="s">
        <v>278</v>
      </c>
      <c r="AJ129" s="151" t="s">
        <v>82</v>
      </c>
      <c r="AK129" s="84" t="s">
        <v>278</v>
      </c>
      <c r="AL129" s="151"/>
      <c r="AM129" s="84"/>
      <c r="AN129" s="151"/>
    </row>
    <row r="130" spans="1:40" ht="12.75" customHeight="1" thickBot="1" x14ac:dyDescent="0.35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278</v>
      </c>
      <c r="P130" s="153"/>
      <c r="Q130" s="88" t="s">
        <v>278</v>
      </c>
      <c r="R130" s="153"/>
      <c r="S130" s="88" t="s">
        <v>278</v>
      </c>
      <c r="T130" s="153" t="s">
        <v>277</v>
      </c>
      <c r="U130" s="88" t="s">
        <v>278</v>
      </c>
      <c r="V130" s="153" t="s">
        <v>83</v>
      </c>
      <c r="W130" s="88" t="s">
        <v>278</v>
      </c>
      <c r="X130" s="153"/>
      <c r="Y130" s="88" t="s">
        <v>278</v>
      </c>
      <c r="Z130" s="153"/>
      <c r="AA130" s="88" t="s">
        <v>278</v>
      </c>
      <c r="AB130" s="153"/>
      <c r="AC130" s="88" t="s">
        <v>278</v>
      </c>
      <c r="AD130" s="153" t="s">
        <v>82</v>
      </c>
      <c r="AE130" s="88" t="s">
        <v>278</v>
      </c>
      <c r="AF130" s="153" t="s">
        <v>492</v>
      </c>
      <c r="AG130" s="88" t="s">
        <v>278</v>
      </c>
      <c r="AH130" s="153"/>
      <c r="AI130" s="88" t="s">
        <v>278</v>
      </c>
      <c r="AJ130" s="153"/>
      <c r="AK130" s="88" t="s">
        <v>278</v>
      </c>
      <c r="AL130" s="153"/>
      <c r="AM130" s="88"/>
      <c r="AN130" s="153"/>
    </row>
    <row r="131" spans="1:40" ht="12.75" customHeight="1" x14ac:dyDescent="0.3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276</v>
      </c>
      <c r="P131" s="156"/>
      <c r="Q131" s="87" t="s">
        <v>276</v>
      </c>
      <c r="R131" s="156"/>
      <c r="S131" s="87" t="s">
        <v>276</v>
      </c>
      <c r="T131" s="156" t="s">
        <v>510</v>
      </c>
      <c r="U131" s="87" t="s">
        <v>276</v>
      </c>
      <c r="V131" s="156"/>
      <c r="W131" s="87" t="s">
        <v>276</v>
      </c>
      <c r="X131" s="156"/>
      <c r="Y131" s="87" t="s">
        <v>276</v>
      </c>
      <c r="Z131" s="156"/>
      <c r="AA131" s="87" t="s">
        <v>276</v>
      </c>
      <c r="AB131" s="156"/>
      <c r="AC131" s="87" t="s">
        <v>276</v>
      </c>
      <c r="AD131" s="156" t="s">
        <v>278</v>
      </c>
      <c r="AE131" s="87" t="s">
        <v>276</v>
      </c>
      <c r="AF131" s="156" t="s">
        <v>492</v>
      </c>
      <c r="AG131" s="87" t="s">
        <v>276</v>
      </c>
      <c r="AH131" s="156"/>
      <c r="AI131" s="87" t="s">
        <v>276</v>
      </c>
      <c r="AJ131" s="156"/>
      <c r="AK131" s="87" t="s">
        <v>276</v>
      </c>
      <c r="AL131" s="156"/>
      <c r="AM131" s="87"/>
      <c r="AN131" s="156"/>
    </row>
    <row r="132" spans="1:40" ht="12.75" customHeight="1" x14ac:dyDescent="0.3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276</v>
      </c>
      <c r="P132" s="147"/>
      <c r="Q132" s="86" t="s">
        <v>276</v>
      </c>
      <c r="R132" s="147"/>
      <c r="S132" s="86" t="s">
        <v>276</v>
      </c>
      <c r="T132" s="147"/>
      <c r="U132" s="86" t="s">
        <v>276</v>
      </c>
      <c r="V132" s="147"/>
      <c r="W132" s="86" t="s">
        <v>276</v>
      </c>
      <c r="X132" s="147"/>
      <c r="Y132" s="86" t="s">
        <v>276</v>
      </c>
      <c r="Z132" s="147"/>
      <c r="AA132" s="86" t="s">
        <v>276</v>
      </c>
      <c r="AB132" s="147" t="s">
        <v>287</v>
      </c>
      <c r="AC132" s="86" t="s">
        <v>276</v>
      </c>
      <c r="AD132" s="147" t="s">
        <v>85</v>
      </c>
      <c r="AE132" s="86" t="s">
        <v>276</v>
      </c>
      <c r="AF132" s="147" t="s">
        <v>492</v>
      </c>
      <c r="AG132" s="86" t="s">
        <v>276</v>
      </c>
      <c r="AH132" s="147" t="s">
        <v>288</v>
      </c>
      <c r="AI132" s="86" t="s">
        <v>276</v>
      </c>
      <c r="AJ132" s="147"/>
      <c r="AK132" s="86" t="s">
        <v>276</v>
      </c>
      <c r="AL132" s="147"/>
      <c r="AM132" s="86"/>
      <c r="AN132" s="147"/>
    </row>
    <row r="133" spans="1:40" ht="12.75" customHeight="1" x14ac:dyDescent="0.25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276</v>
      </c>
      <c r="P133" s="149"/>
      <c r="Q133" s="19" t="s">
        <v>276</v>
      </c>
      <c r="R133" s="149"/>
      <c r="S133" s="19" t="s">
        <v>276</v>
      </c>
      <c r="T133" s="149" t="s">
        <v>18</v>
      </c>
      <c r="U133" s="19" t="s">
        <v>276</v>
      </c>
      <c r="V133" s="149"/>
      <c r="W133" s="19" t="s">
        <v>276</v>
      </c>
      <c r="X133" s="149"/>
      <c r="Y133" s="19" t="s">
        <v>276</v>
      </c>
      <c r="Z133" s="149"/>
      <c r="AA133" s="19" t="s">
        <v>276</v>
      </c>
      <c r="AB133" s="149"/>
      <c r="AC133" s="19" t="s">
        <v>276</v>
      </c>
      <c r="AD133" s="149" t="s">
        <v>22</v>
      </c>
      <c r="AE133" s="19" t="s">
        <v>276</v>
      </c>
      <c r="AF133" s="149" t="s">
        <v>492</v>
      </c>
      <c r="AG133" s="19" t="s">
        <v>276</v>
      </c>
      <c r="AH133" s="149" t="s">
        <v>288</v>
      </c>
      <c r="AI133" s="19" t="s">
        <v>276</v>
      </c>
      <c r="AJ133" s="149"/>
      <c r="AK133" s="19" t="s">
        <v>276</v>
      </c>
      <c r="AL133" s="149"/>
      <c r="AM133" s="19"/>
      <c r="AN133" s="149"/>
    </row>
    <row r="134" spans="1:40" ht="12.75" customHeight="1" x14ac:dyDescent="0.3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277</v>
      </c>
      <c r="P134" s="148"/>
      <c r="Q134" s="85" t="s">
        <v>277</v>
      </c>
      <c r="R134" s="148"/>
      <c r="S134" s="85" t="s">
        <v>277</v>
      </c>
      <c r="T134" s="148" t="s">
        <v>86</v>
      </c>
      <c r="U134" s="85" t="s">
        <v>277</v>
      </c>
      <c r="V134" s="148" t="s">
        <v>85</v>
      </c>
      <c r="W134" s="85" t="s">
        <v>277</v>
      </c>
      <c r="X134" s="148" t="s">
        <v>276</v>
      </c>
      <c r="Y134" s="85" t="s">
        <v>277</v>
      </c>
      <c r="Z134" s="148" t="s">
        <v>280</v>
      </c>
      <c r="AA134" s="85" t="s">
        <v>277</v>
      </c>
      <c r="AB134" s="148"/>
      <c r="AC134" s="85" t="s">
        <v>277</v>
      </c>
      <c r="AD134" s="148" t="s">
        <v>88</v>
      </c>
      <c r="AE134" s="85" t="s">
        <v>277</v>
      </c>
      <c r="AF134" s="148" t="s">
        <v>492</v>
      </c>
      <c r="AG134" s="85" t="s">
        <v>277</v>
      </c>
      <c r="AH134" s="148" t="s">
        <v>84</v>
      </c>
      <c r="AI134" s="85" t="s">
        <v>277</v>
      </c>
      <c r="AJ134" s="148" t="s">
        <v>492</v>
      </c>
      <c r="AK134" s="85" t="s">
        <v>277</v>
      </c>
      <c r="AL134" s="148"/>
      <c r="AM134" s="85"/>
      <c r="AN134" s="148"/>
    </row>
    <row r="135" spans="1:40" ht="12.75" customHeight="1" x14ac:dyDescent="0.25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277</v>
      </c>
      <c r="P135" s="154"/>
      <c r="Q135" s="37" t="s">
        <v>277</v>
      </c>
      <c r="R135" s="154"/>
      <c r="S135" s="37" t="s">
        <v>277</v>
      </c>
      <c r="T135" s="154" t="s">
        <v>86</v>
      </c>
      <c r="U135" s="37" t="s">
        <v>277</v>
      </c>
      <c r="V135" s="154" t="s">
        <v>85</v>
      </c>
      <c r="W135" s="37" t="s">
        <v>276</v>
      </c>
      <c r="X135" s="154" t="s">
        <v>287</v>
      </c>
      <c r="Y135" s="37" t="s">
        <v>277</v>
      </c>
      <c r="Z135" s="154" t="s">
        <v>280</v>
      </c>
      <c r="AA135" s="37" t="s">
        <v>277</v>
      </c>
      <c r="AB135" s="154"/>
      <c r="AC135" s="37" t="s">
        <v>277</v>
      </c>
      <c r="AD135" s="154" t="s">
        <v>88</v>
      </c>
      <c r="AE135" s="37" t="s">
        <v>277</v>
      </c>
      <c r="AF135" s="154" t="s">
        <v>492</v>
      </c>
      <c r="AG135" s="37" t="s">
        <v>277</v>
      </c>
      <c r="AH135" s="154" t="s">
        <v>84</v>
      </c>
      <c r="AI135" s="37" t="s">
        <v>277</v>
      </c>
      <c r="AJ135" s="154" t="s">
        <v>492</v>
      </c>
      <c r="AK135" s="37" t="s">
        <v>277</v>
      </c>
      <c r="AL135" s="154"/>
      <c r="AM135" s="37"/>
      <c r="AN135" s="154"/>
    </row>
    <row r="136" spans="1:40" ht="12.75" customHeight="1" x14ac:dyDescent="0.25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82</v>
      </c>
      <c r="P136" s="154"/>
      <c r="Q136" s="37" t="s">
        <v>82</v>
      </c>
      <c r="R136" s="154"/>
      <c r="S136" s="37" t="s">
        <v>82</v>
      </c>
      <c r="T136" s="154" t="s">
        <v>86</v>
      </c>
      <c r="U136" s="37" t="s">
        <v>82</v>
      </c>
      <c r="V136" s="154" t="s">
        <v>85</v>
      </c>
      <c r="W136" s="37" t="s">
        <v>82</v>
      </c>
      <c r="X136" s="154"/>
      <c r="Y136" s="37" t="s">
        <v>82</v>
      </c>
      <c r="Z136" s="154"/>
      <c r="AA136" s="37" t="s">
        <v>277</v>
      </c>
      <c r="AB136" s="154" t="s">
        <v>82</v>
      </c>
      <c r="AC136" s="37" t="s">
        <v>82</v>
      </c>
      <c r="AD136" s="154" t="s">
        <v>88</v>
      </c>
      <c r="AE136" s="37" t="s">
        <v>82</v>
      </c>
      <c r="AF136" s="154" t="s">
        <v>90</v>
      </c>
      <c r="AG136" s="37" t="s">
        <v>82</v>
      </c>
      <c r="AH136" s="154"/>
      <c r="AI136" s="37" t="s">
        <v>82</v>
      </c>
      <c r="AJ136" s="154" t="s">
        <v>492</v>
      </c>
      <c r="AK136" s="37" t="s">
        <v>82</v>
      </c>
      <c r="AL136" s="154"/>
      <c r="AM136" s="37"/>
      <c r="AN136" s="154"/>
    </row>
    <row r="137" spans="1:40" ht="12.75" customHeight="1" x14ac:dyDescent="0.3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82</v>
      </c>
      <c r="P137" s="148"/>
      <c r="Q137" s="85" t="s">
        <v>82</v>
      </c>
      <c r="R137" s="148"/>
      <c r="S137" s="85" t="s">
        <v>82</v>
      </c>
      <c r="T137" s="148" t="s">
        <v>86</v>
      </c>
      <c r="U137" s="85" t="s">
        <v>82</v>
      </c>
      <c r="V137" s="148" t="s">
        <v>85</v>
      </c>
      <c r="W137" s="85" t="s">
        <v>82</v>
      </c>
      <c r="X137" s="148"/>
      <c r="Y137" s="85" t="s">
        <v>82</v>
      </c>
      <c r="Z137" s="148"/>
      <c r="AA137" s="85" t="s">
        <v>277</v>
      </c>
      <c r="AB137" s="148" t="s">
        <v>82</v>
      </c>
      <c r="AC137" s="85" t="s">
        <v>82</v>
      </c>
      <c r="AD137" s="148" t="s">
        <v>88</v>
      </c>
      <c r="AE137" s="85" t="s">
        <v>82</v>
      </c>
      <c r="AF137" s="148" t="s">
        <v>90</v>
      </c>
      <c r="AG137" s="85" t="s">
        <v>82</v>
      </c>
      <c r="AH137" s="148" t="s">
        <v>85</v>
      </c>
      <c r="AI137" s="85" t="s">
        <v>82</v>
      </c>
      <c r="AJ137" s="148" t="s">
        <v>492</v>
      </c>
      <c r="AK137" s="85" t="s">
        <v>82</v>
      </c>
      <c r="AL137" s="148"/>
      <c r="AM137" s="85"/>
      <c r="AN137" s="148"/>
    </row>
    <row r="138" spans="1:40" ht="12.75" customHeight="1" x14ac:dyDescent="0.25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278</v>
      </c>
      <c r="P138" s="154"/>
      <c r="Q138" s="37" t="s">
        <v>278</v>
      </c>
      <c r="R138" s="154"/>
      <c r="S138" s="37" t="s">
        <v>278</v>
      </c>
      <c r="T138" s="154"/>
      <c r="U138" s="37" t="s">
        <v>278</v>
      </c>
      <c r="V138" s="154"/>
      <c r="W138" s="37" t="s">
        <v>278</v>
      </c>
      <c r="X138" s="154"/>
      <c r="Y138" s="37" t="s">
        <v>278</v>
      </c>
      <c r="Z138" s="154"/>
      <c r="AA138" s="37" t="s">
        <v>278</v>
      </c>
      <c r="AB138" s="154"/>
      <c r="AC138" s="37" t="s">
        <v>278</v>
      </c>
      <c r="AD138" s="154"/>
      <c r="AE138" s="37" t="s">
        <v>278</v>
      </c>
      <c r="AF138" s="154" t="s">
        <v>492</v>
      </c>
      <c r="AG138" s="37" t="s">
        <v>278</v>
      </c>
      <c r="AH138" s="154"/>
      <c r="AI138" s="37" t="s">
        <v>278</v>
      </c>
      <c r="AJ138" s="154"/>
      <c r="AK138" s="37" t="s">
        <v>278</v>
      </c>
      <c r="AL138" s="154"/>
      <c r="AM138" s="37"/>
      <c r="AN138" s="154"/>
    </row>
    <row r="139" spans="1:40" ht="12.75" customHeight="1" x14ac:dyDescent="0.3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278</v>
      </c>
      <c r="P139" s="147"/>
      <c r="Q139" s="86" t="s">
        <v>278</v>
      </c>
      <c r="R139" s="147"/>
      <c r="S139" s="86" t="s">
        <v>278</v>
      </c>
      <c r="T139" s="147"/>
      <c r="U139" s="86" t="s">
        <v>278</v>
      </c>
      <c r="V139" s="147"/>
      <c r="W139" s="86" t="s">
        <v>278</v>
      </c>
      <c r="X139" s="147"/>
      <c r="Y139" s="86" t="s">
        <v>278</v>
      </c>
      <c r="Z139" s="147"/>
      <c r="AA139" s="86" t="s">
        <v>278</v>
      </c>
      <c r="AB139" s="147"/>
      <c r="AC139" s="86" t="s">
        <v>278</v>
      </c>
      <c r="AD139" s="147"/>
      <c r="AE139" s="86" t="s">
        <v>278</v>
      </c>
      <c r="AF139" s="147" t="s">
        <v>492</v>
      </c>
      <c r="AG139" s="86" t="s">
        <v>278</v>
      </c>
      <c r="AH139" s="147"/>
      <c r="AI139" s="86" t="s">
        <v>278</v>
      </c>
      <c r="AJ139" s="147"/>
      <c r="AK139" s="86" t="s">
        <v>278</v>
      </c>
      <c r="AL139" s="147"/>
      <c r="AM139" s="86"/>
      <c r="AN139" s="147"/>
    </row>
    <row r="140" spans="1:40" ht="12.75" customHeight="1" x14ac:dyDescent="0.25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278</v>
      </c>
      <c r="P140" s="149"/>
      <c r="Q140" s="19" t="s">
        <v>278</v>
      </c>
      <c r="R140" s="149"/>
      <c r="S140" s="19" t="s">
        <v>278</v>
      </c>
      <c r="T140" s="149"/>
      <c r="U140" s="19" t="s">
        <v>278</v>
      </c>
      <c r="V140" s="149"/>
      <c r="W140" s="19" t="s">
        <v>278</v>
      </c>
      <c r="X140" s="149"/>
      <c r="Y140" s="19" t="s">
        <v>278</v>
      </c>
      <c r="Z140" s="149"/>
      <c r="AA140" s="19" t="s">
        <v>278</v>
      </c>
      <c r="AB140" s="149"/>
      <c r="AC140" s="19" t="s">
        <v>278</v>
      </c>
      <c r="AD140" s="149"/>
      <c r="AE140" s="19" t="s">
        <v>278</v>
      </c>
      <c r="AF140" s="149" t="s">
        <v>492</v>
      </c>
      <c r="AG140" s="19" t="s">
        <v>278</v>
      </c>
      <c r="AH140" s="149"/>
      <c r="AI140" s="19" t="s">
        <v>278</v>
      </c>
      <c r="AJ140" s="149"/>
      <c r="AK140" s="19" t="s">
        <v>278</v>
      </c>
      <c r="AL140" s="149"/>
      <c r="AM140" s="19"/>
      <c r="AN140" s="149"/>
    </row>
    <row r="141" spans="1:40" ht="12.75" customHeight="1" x14ac:dyDescent="0.3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83</v>
      </c>
      <c r="P141" s="148" t="s">
        <v>492</v>
      </c>
      <c r="Q141" s="85" t="s">
        <v>278</v>
      </c>
      <c r="R141" s="148"/>
      <c r="S141" s="85" t="s">
        <v>278</v>
      </c>
      <c r="T141" s="148"/>
      <c r="U141" s="85" t="s">
        <v>278</v>
      </c>
      <c r="V141" s="148"/>
      <c r="W141" s="85" t="s">
        <v>278</v>
      </c>
      <c r="X141" s="148"/>
      <c r="Y141" s="85" t="s">
        <v>278</v>
      </c>
      <c r="Z141" s="148"/>
      <c r="AA141" s="85" t="s">
        <v>282</v>
      </c>
      <c r="AB141" s="148" t="s">
        <v>85</v>
      </c>
      <c r="AC141" s="85" t="s">
        <v>278</v>
      </c>
      <c r="AD141" s="148"/>
      <c r="AE141" s="85" t="s">
        <v>278</v>
      </c>
      <c r="AF141" s="148" t="s">
        <v>492</v>
      </c>
      <c r="AG141" s="85" t="s">
        <v>298</v>
      </c>
      <c r="AH141" s="148" t="s">
        <v>85</v>
      </c>
      <c r="AI141" s="85" t="s">
        <v>278</v>
      </c>
      <c r="AJ141" s="148"/>
      <c r="AK141" s="85" t="s">
        <v>83</v>
      </c>
      <c r="AL141" s="148"/>
      <c r="AM141" s="85"/>
      <c r="AN141" s="148"/>
    </row>
    <row r="142" spans="1:40" ht="12.75" customHeight="1" x14ac:dyDescent="0.25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83</v>
      </c>
      <c r="P142" s="154" t="s">
        <v>492</v>
      </c>
      <c r="Q142" s="37" t="s">
        <v>278</v>
      </c>
      <c r="R142" s="154"/>
      <c r="S142" s="37" t="s">
        <v>278</v>
      </c>
      <c r="T142" s="154"/>
      <c r="U142" s="37" t="s">
        <v>278</v>
      </c>
      <c r="V142" s="154"/>
      <c r="W142" s="37" t="s">
        <v>278</v>
      </c>
      <c r="X142" s="154"/>
      <c r="Y142" s="37" t="s">
        <v>278</v>
      </c>
      <c r="Z142" s="154"/>
      <c r="AA142" s="37" t="s">
        <v>282</v>
      </c>
      <c r="AB142" s="154" t="s">
        <v>85</v>
      </c>
      <c r="AC142" s="37" t="s">
        <v>278</v>
      </c>
      <c r="AD142" s="154"/>
      <c r="AE142" s="37" t="s">
        <v>278</v>
      </c>
      <c r="AF142" s="154" t="s">
        <v>492</v>
      </c>
      <c r="AG142" s="37" t="s">
        <v>298</v>
      </c>
      <c r="AH142" s="154" t="s">
        <v>85</v>
      </c>
      <c r="AI142" s="37" t="s">
        <v>278</v>
      </c>
      <c r="AJ142" s="154"/>
      <c r="AK142" s="37" t="s">
        <v>83</v>
      </c>
      <c r="AL142" s="154" t="s">
        <v>85</v>
      </c>
      <c r="AM142" s="37"/>
      <c r="AN142" s="154"/>
    </row>
    <row r="143" spans="1:40" ht="12.75" customHeight="1" x14ac:dyDescent="0.25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83</v>
      </c>
      <c r="P143" s="154" t="s">
        <v>492</v>
      </c>
      <c r="Q143" s="37" t="s">
        <v>83</v>
      </c>
      <c r="R143" s="154"/>
      <c r="S143" s="37" t="s">
        <v>83</v>
      </c>
      <c r="T143" s="154" t="s">
        <v>89</v>
      </c>
      <c r="U143" s="37" t="s">
        <v>83</v>
      </c>
      <c r="V143" s="154" t="s">
        <v>276</v>
      </c>
      <c r="W143" s="37" t="s">
        <v>83</v>
      </c>
      <c r="X143" s="154" t="s">
        <v>287</v>
      </c>
      <c r="Y143" s="37" t="s">
        <v>83</v>
      </c>
      <c r="Z143" s="154" t="s">
        <v>280</v>
      </c>
      <c r="AA143" s="37" t="s">
        <v>282</v>
      </c>
      <c r="AB143" s="154" t="s">
        <v>85</v>
      </c>
      <c r="AC143" s="37" t="s">
        <v>83</v>
      </c>
      <c r="AD143" s="154" t="s">
        <v>85</v>
      </c>
      <c r="AE143" s="37" t="s">
        <v>83</v>
      </c>
      <c r="AF143" s="154" t="s">
        <v>90</v>
      </c>
      <c r="AG143" s="37" t="s">
        <v>298</v>
      </c>
      <c r="AH143" s="154" t="s">
        <v>87</v>
      </c>
      <c r="AI143" s="37" t="s">
        <v>298</v>
      </c>
      <c r="AJ143" s="154"/>
      <c r="AK143" s="37" t="s">
        <v>83</v>
      </c>
      <c r="AL143" s="154" t="s">
        <v>85</v>
      </c>
      <c r="AM143" s="37"/>
      <c r="AN143" s="154"/>
    </row>
    <row r="144" spans="1:40" ht="12.75" customHeight="1" x14ac:dyDescent="0.25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278</v>
      </c>
      <c r="P144" s="245"/>
      <c r="Q144" s="238" t="s">
        <v>83</v>
      </c>
      <c r="R144" s="245"/>
      <c r="S144" s="238" t="s">
        <v>83</v>
      </c>
      <c r="T144" s="245" t="s">
        <v>22</v>
      </c>
      <c r="U144" s="238" t="s">
        <v>83</v>
      </c>
      <c r="V144" s="245" t="s">
        <v>276</v>
      </c>
      <c r="W144" s="238" t="s">
        <v>83</v>
      </c>
      <c r="X144" s="245"/>
      <c r="Y144" s="238" t="s">
        <v>83</v>
      </c>
      <c r="Z144" s="245" t="s">
        <v>280</v>
      </c>
      <c r="AA144" s="238" t="s">
        <v>278</v>
      </c>
      <c r="AB144" s="245"/>
      <c r="AC144" s="238" t="s">
        <v>83</v>
      </c>
      <c r="AD144" s="245" t="s">
        <v>85</v>
      </c>
      <c r="AE144" s="238" t="s">
        <v>83</v>
      </c>
      <c r="AF144" s="245" t="s">
        <v>90</v>
      </c>
      <c r="AG144" s="238" t="s">
        <v>278</v>
      </c>
      <c r="AH144" s="245"/>
      <c r="AI144" s="238" t="s">
        <v>298</v>
      </c>
      <c r="AJ144" s="245"/>
      <c r="AK144" s="238" t="s">
        <v>278</v>
      </c>
      <c r="AL144" s="245"/>
      <c r="AM144" s="238"/>
      <c r="AN144" s="245"/>
    </row>
    <row r="145" spans="1:40" ht="12.75" customHeight="1" x14ac:dyDescent="0.25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278</v>
      </c>
      <c r="P145" s="154"/>
      <c r="Q145" s="37" t="s">
        <v>83</v>
      </c>
      <c r="R145" s="154"/>
      <c r="S145" s="37" t="s">
        <v>83</v>
      </c>
      <c r="T145" s="154" t="s">
        <v>89</v>
      </c>
      <c r="U145" s="37" t="s">
        <v>276</v>
      </c>
      <c r="V145" s="154" t="s">
        <v>89</v>
      </c>
      <c r="W145" s="37" t="s">
        <v>83</v>
      </c>
      <c r="X145" s="154" t="s">
        <v>85</v>
      </c>
      <c r="Y145" s="37" t="s">
        <v>83</v>
      </c>
      <c r="Z145" s="154" t="s">
        <v>280</v>
      </c>
      <c r="AA145" s="37" t="s">
        <v>278</v>
      </c>
      <c r="AB145" s="154"/>
      <c r="AC145" s="37" t="s">
        <v>83</v>
      </c>
      <c r="AD145" s="154" t="s">
        <v>85</v>
      </c>
      <c r="AE145" s="37" t="s">
        <v>83</v>
      </c>
      <c r="AF145" s="154" t="s">
        <v>90</v>
      </c>
      <c r="AG145" s="37" t="s">
        <v>278</v>
      </c>
      <c r="AH145" s="154"/>
      <c r="AI145" s="37" t="s">
        <v>298</v>
      </c>
      <c r="AJ145" s="154" t="s">
        <v>85</v>
      </c>
      <c r="AK145" s="37" t="s">
        <v>278</v>
      </c>
      <c r="AL145" s="154"/>
      <c r="AM145" s="37"/>
      <c r="AN145" s="154"/>
    </row>
    <row r="146" spans="1:40" ht="12.75" customHeight="1" x14ac:dyDescent="0.25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278</v>
      </c>
      <c r="P146" s="149"/>
      <c r="Q146" s="19" t="s">
        <v>278</v>
      </c>
      <c r="R146" s="149"/>
      <c r="S146" s="19" t="s">
        <v>278</v>
      </c>
      <c r="T146" s="149"/>
      <c r="U146" s="19" t="s">
        <v>278</v>
      </c>
      <c r="V146" s="149"/>
      <c r="W146" s="19" t="s">
        <v>278</v>
      </c>
      <c r="X146" s="149"/>
      <c r="Y146" s="19" t="s">
        <v>278</v>
      </c>
      <c r="Z146" s="149"/>
      <c r="AA146" s="19" t="s">
        <v>278</v>
      </c>
      <c r="AB146" s="149"/>
      <c r="AC146" s="19" t="s">
        <v>278</v>
      </c>
      <c r="AD146" s="149"/>
      <c r="AE146" s="19" t="s">
        <v>278</v>
      </c>
      <c r="AF146" s="149" t="s">
        <v>492</v>
      </c>
      <c r="AG146" s="19" t="s">
        <v>278</v>
      </c>
      <c r="AH146" s="149"/>
      <c r="AI146" s="19" t="s">
        <v>278</v>
      </c>
      <c r="AJ146" s="149"/>
      <c r="AK146" s="19" t="s">
        <v>278</v>
      </c>
      <c r="AL146" s="149"/>
      <c r="AM146" s="19"/>
      <c r="AN146" s="149"/>
    </row>
    <row r="147" spans="1:40" ht="12.75" customHeight="1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278</v>
      </c>
      <c r="P147" s="149"/>
      <c r="Q147" s="19" t="s">
        <v>278</v>
      </c>
      <c r="R147" s="149"/>
      <c r="S147" s="19" t="s">
        <v>278</v>
      </c>
      <c r="T147" s="149"/>
      <c r="U147" s="19" t="s">
        <v>278</v>
      </c>
      <c r="V147" s="149"/>
      <c r="W147" s="19" t="s">
        <v>278</v>
      </c>
      <c r="X147" s="149"/>
      <c r="Y147" s="19" t="s">
        <v>278</v>
      </c>
      <c r="Z147" s="149"/>
      <c r="AA147" s="19" t="s">
        <v>278</v>
      </c>
      <c r="AB147" s="149"/>
      <c r="AC147" s="19" t="s">
        <v>278</v>
      </c>
      <c r="AD147" s="149"/>
      <c r="AE147" s="19" t="s">
        <v>278</v>
      </c>
      <c r="AF147" s="149" t="s">
        <v>492</v>
      </c>
      <c r="AG147" s="19" t="s">
        <v>278</v>
      </c>
      <c r="AH147" s="149"/>
      <c r="AI147" s="19" t="s">
        <v>278</v>
      </c>
      <c r="AJ147" s="149"/>
      <c r="AK147" s="19" t="s">
        <v>278</v>
      </c>
      <c r="AL147" s="149"/>
      <c r="AM147" s="19"/>
      <c r="AN147" s="149"/>
    </row>
    <row r="148" spans="1:40" ht="12.75" customHeight="1" x14ac:dyDescent="0.3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276</v>
      </c>
      <c r="P148" s="148" t="s">
        <v>492</v>
      </c>
      <c r="Q148" s="85" t="s">
        <v>276</v>
      </c>
      <c r="R148" s="148"/>
      <c r="S148" s="85" t="s">
        <v>276</v>
      </c>
      <c r="T148" s="148"/>
      <c r="U148" s="85" t="s">
        <v>276</v>
      </c>
      <c r="V148" s="148"/>
      <c r="W148" s="85" t="s">
        <v>276</v>
      </c>
      <c r="X148" s="148"/>
      <c r="Y148" s="85" t="s">
        <v>276</v>
      </c>
      <c r="Z148" s="148"/>
      <c r="AA148" s="85" t="s">
        <v>276</v>
      </c>
      <c r="AB148" s="148"/>
      <c r="AC148" s="85" t="s">
        <v>276</v>
      </c>
      <c r="AD148" s="148"/>
      <c r="AE148" s="85" t="s">
        <v>276</v>
      </c>
      <c r="AF148" s="148" t="s">
        <v>492</v>
      </c>
      <c r="AG148" s="85" t="s">
        <v>276</v>
      </c>
      <c r="AH148" s="148"/>
      <c r="AI148" s="85" t="s">
        <v>276</v>
      </c>
      <c r="AJ148" s="148" t="s">
        <v>88</v>
      </c>
      <c r="AK148" s="85" t="s">
        <v>276</v>
      </c>
      <c r="AL148" s="148"/>
      <c r="AM148" s="85"/>
      <c r="AN148" s="148"/>
    </row>
    <row r="149" spans="1:40" ht="12.75" customHeight="1" x14ac:dyDescent="0.3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276</v>
      </c>
      <c r="P149" s="148" t="s">
        <v>492</v>
      </c>
      <c r="Q149" s="85" t="s">
        <v>276</v>
      </c>
      <c r="R149" s="148"/>
      <c r="S149" s="85" t="s">
        <v>276</v>
      </c>
      <c r="T149" s="148" t="s">
        <v>468</v>
      </c>
      <c r="U149" s="85" t="s">
        <v>276</v>
      </c>
      <c r="V149" s="148" t="s">
        <v>86</v>
      </c>
      <c r="W149" s="85" t="s">
        <v>276</v>
      </c>
      <c r="X149" s="148" t="s">
        <v>283</v>
      </c>
      <c r="Y149" s="85" t="s">
        <v>276</v>
      </c>
      <c r="Z149" s="148"/>
      <c r="AA149" s="85" t="s">
        <v>276</v>
      </c>
      <c r="AB149" s="148"/>
      <c r="AC149" s="85" t="s">
        <v>276</v>
      </c>
      <c r="AD149" s="148"/>
      <c r="AE149" s="85" t="s">
        <v>276</v>
      </c>
      <c r="AF149" s="148" t="s">
        <v>492</v>
      </c>
      <c r="AG149" s="85" t="s">
        <v>276</v>
      </c>
      <c r="AH149" s="148" t="s">
        <v>289</v>
      </c>
      <c r="AI149" s="85" t="s">
        <v>276</v>
      </c>
      <c r="AJ149" s="148"/>
      <c r="AK149" s="85" t="s">
        <v>276</v>
      </c>
      <c r="AL149" s="148"/>
      <c r="AM149" s="85"/>
      <c r="AN149" s="148"/>
    </row>
    <row r="150" spans="1:40" ht="12.75" customHeight="1" x14ac:dyDescent="0.3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277</v>
      </c>
      <c r="P150" s="148" t="s">
        <v>492</v>
      </c>
      <c r="Q150" s="85" t="s">
        <v>277</v>
      </c>
      <c r="R150" s="148"/>
      <c r="S150" s="85" t="s">
        <v>277</v>
      </c>
      <c r="T150" s="148" t="s">
        <v>468</v>
      </c>
      <c r="U150" s="85" t="s">
        <v>498</v>
      </c>
      <c r="V150" s="148" t="s">
        <v>284</v>
      </c>
      <c r="W150" s="85" t="s">
        <v>277</v>
      </c>
      <c r="X150" s="148" t="s">
        <v>288</v>
      </c>
      <c r="Y150" s="85" t="s">
        <v>277</v>
      </c>
      <c r="Z150" s="148" t="s">
        <v>87</v>
      </c>
      <c r="AA150" s="85" t="s">
        <v>277</v>
      </c>
      <c r="AB150" s="148"/>
      <c r="AC150" s="85" t="s">
        <v>277</v>
      </c>
      <c r="AD150" s="148"/>
      <c r="AE150" s="85" t="s">
        <v>277</v>
      </c>
      <c r="AF150" s="148" t="s">
        <v>492</v>
      </c>
      <c r="AG150" s="85" t="s">
        <v>277</v>
      </c>
      <c r="AH150" s="148"/>
      <c r="AI150" s="85" t="s">
        <v>277</v>
      </c>
      <c r="AJ150" s="148"/>
      <c r="AK150" s="85" t="s">
        <v>277</v>
      </c>
      <c r="AL150" s="148"/>
      <c r="AM150" s="85"/>
      <c r="AN150" s="148"/>
    </row>
    <row r="151" spans="1:40" ht="12.75" customHeight="1" x14ac:dyDescent="0.3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60</v>
      </c>
      <c r="P151" s="148" t="s">
        <v>295</v>
      </c>
      <c r="Q151" s="85" t="s">
        <v>521</v>
      </c>
      <c r="R151" s="148"/>
      <c r="S151" s="85" t="s">
        <v>580</v>
      </c>
      <c r="T151" s="148" t="s">
        <v>662</v>
      </c>
      <c r="U151" s="85" t="s">
        <v>277</v>
      </c>
      <c r="V151" s="148" t="s">
        <v>498</v>
      </c>
      <c r="W151" s="85" t="s">
        <v>277</v>
      </c>
      <c r="X151" s="148"/>
      <c r="Y151" s="85" t="s">
        <v>277</v>
      </c>
      <c r="Z151" s="148" t="s">
        <v>87</v>
      </c>
      <c r="AA151" s="85" t="s">
        <v>277</v>
      </c>
      <c r="AB151" s="148"/>
      <c r="AC151" s="85" t="s">
        <v>277</v>
      </c>
      <c r="AD151" s="148"/>
      <c r="AE151" s="85" t="s">
        <v>277</v>
      </c>
      <c r="AF151" s="148" t="s">
        <v>492</v>
      </c>
      <c r="AG151" s="85" t="s">
        <v>277</v>
      </c>
      <c r="AH151" s="148" t="s">
        <v>84</v>
      </c>
      <c r="AI151" s="85" t="s">
        <v>277</v>
      </c>
      <c r="AJ151" s="148" t="s">
        <v>539</v>
      </c>
      <c r="AK151" s="85" t="s">
        <v>621</v>
      </c>
      <c r="AL151" s="148" t="s">
        <v>484</v>
      </c>
      <c r="AM151" s="85"/>
      <c r="AN151" s="148"/>
    </row>
    <row r="152" spans="1:40" ht="12.75" customHeight="1" x14ac:dyDescent="0.25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82</v>
      </c>
      <c r="P152" s="154"/>
      <c r="Q152" s="37" t="s">
        <v>82</v>
      </c>
      <c r="R152" s="154"/>
      <c r="S152" s="37" t="s">
        <v>82</v>
      </c>
      <c r="T152" s="154"/>
      <c r="U152" s="37" t="s">
        <v>82</v>
      </c>
      <c r="V152" s="154" t="s">
        <v>87</v>
      </c>
      <c r="W152" s="37" t="s">
        <v>82</v>
      </c>
      <c r="X152" s="154"/>
      <c r="Y152" s="37" t="s">
        <v>82</v>
      </c>
      <c r="Z152" s="154"/>
      <c r="AA152" s="37" t="s">
        <v>276</v>
      </c>
      <c r="AB152" s="154" t="s">
        <v>84</v>
      </c>
      <c r="AC152" s="37" t="s">
        <v>82</v>
      </c>
      <c r="AD152" s="154"/>
      <c r="AE152" s="37" t="s">
        <v>82</v>
      </c>
      <c r="AF152" s="154" t="s">
        <v>492</v>
      </c>
      <c r="AG152" s="37" t="s">
        <v>82</v>
      </c>
      <c r="AH152" s="154"/>
      <c r="AI152" s="37" t="s">
        <v>82</v>
      </c>
      <c r="AJ152" s="154"/>
      <c r="AK152" s="37" t="s">
        <v>82</v>
      </c>
      <c r="AL152" s="154" t="s">
        <v>85</v>
      </c>
      <c r="AM152" s="37"/>
      <c r="AN152" s="154"/>
    </row>
    <row r="153" spans="1:40" ht="12.75" customHeight="1" x14ac:dyDescent="0.3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82</v>
      </c>
      <c r="P153" s="147"/>
      <c r="Q153" s="86" t="s">
        <v>82</v>
      </c>
      <c r="R153" s="147"/>
      <c r="S153" s="86" t="s">
        <v>82</v>
      </c>
      <c r="T153" s="147" t="s">
        <v>89</v>
      </c>
      <c r="U153" s="86" t="s">
        <v>82</v>
      </c>
      <c r="V153" s="147" t="s">
        <v>86</v>
      </c>
      <c r="W153" s="86" t="s">
        <v>82</v>
      </c>
      <c r="X153" s="147"/>
      <c r="Y153" s="86" t="s">
        <v>82</v>
      </c>
      <c r="Z153" s="147" t="s">
        <v>296</v>
      </c>
      <c r="AA153" s="86" t="s">
        <v>82</v>
      </c>
      <c r="AB153" s="147" t="s">
        <v>276</v>
      </c>
      <c r="AC153" s="86" t="s">
        <v>82</v>
      </c>
      <c r="AD153" s="147"/>
      <c r="AE153" s="86" t="s">
        <v>82</v>
      </c>
      <c r="AF153" s="147" t="s">
        <v>492</v>
      </c>
      <c r="AG153" s="86" t="s">
        <v>82</v>
      </c>
      <c r="AH153" s="147"/>
      <c r="AI153" s="86" t="s">
        <v>82</v>
      </c>
      <c r="AJ153" s="147"/>
      <c r="AK153" s="86" t="s">
        <v>82</v>
      </c>
      <c r="AL153" s="147" t="s">
        <v>88</v>
      </c>
      <c r="AM153" s="86"/>
      <c r="AN153" s="147"/>
    </row>
    <row r="154" spans="1:40" ht="12.75" customHeight="1" x14ac:dyDescent="0.25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82</v>
      </c>
      <c r="P154" s="149"/>
      <c r="Q154" s="19" t="s">
        <v>82</v>
      </c>
      <c r="R154" s="149"/>
      <c r="S154" s="19" t="s">
        <v>82</v>
      </c>
      <c r="T154" s="149" t="s">
        <v>60</v>
      </c>
      <c r="U154" s="19" t="s">
        <v>82</v>
      </c>
      <c r="V154" s="149"/>
      <c r="W154" s="19" t="s">
        <v>82</v>
      </c>
      <c r="X154" s="149"/>
      <c r="Y154" s="19" t="s">
        <v>82</v>
      </c>
      <c r="Z154" s="149" t="s">
        <v>10</v>
      </c>
      <c r="AA154" s="19" t="s">
        <v>276</v>
      </c>
      <c r="AB154" s="149" t="s">
        <v>88</v>
      </c>
      <c r="AC154" s="19" t="s">
        <v>82</v>
      </c>
      <c r="AD154" s="149"/>
      <c r="AE154" s="19" t="s">
        <v>82</v>
      </c>
      <c r="AF154" s="149" t="s">
        <v>492</v>
      </c>
      <c r="AG154" s="19" t="s">
        <v>82</v>
      </c>
      <c r="AH154" s="149"/>
      <c r="AI154" s="19" t="s">
        <v>82</v>
      </c>
      <c r="AJ154" s="149"/>
      <c r="AK154" s="19" t="s">
        <v>82</v>
      </c>
      <c r="AL154" s="149"/>
      <c r="AM154" s="19"/>
      <c r="AN154" s="149"/>
    </row>
    <row r="155" spans="1:40" ht="12.75" customHeight="1" x14ac:dyDescent="0.25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278</v>
      </c>
      <c r="P155" s="149"/>
      <c r="Q155" s="19" t="s">
        <v>278</v>
      </c>
      <c r="R155" s="149"/>
      <c r="S155" s="19" t="s">
        <v>278</v>
      </c>
      <c r="T155" s="149"/>
      <c r="U155" s="19" t="s">
        <v>278</v>
      </c>
      <c r="V155" s="149"/>
      <c r="W155" s="19" t="s">
        <v>278</v>
      </c>
      <c r="X155" s="149"/>
      <c r="Y155" s="19" t="s">
        <v>278</v>
      </c>
      <c r="Z155" s="149"/>
      <c r="AA155" s="19" t="s">
        <v>278</v>
      </c>
      <c r="AB155" s="149"/>
      <c r="AC155" s="19" t="s">
        <v>278</v>
      </c>
      <c r="AD155" s="149"/>
      <c r="AE155" s="19" t="s">
        <v>278</v>
      </c>
      <c r="AF155" s="149" t="s">
        <v>492</v>
      </c>
      <c r="AG155" s="19" t="s">
        <v>278</v>
      </c>
      <c r="AH155" s="149"/>
      <c r="AI155" s="19" t="s">
        <v>278</v>
      </c>
      <c r="AJ155" s="149"/>
      <c r="AK155" s="19" t="s">
        <v>278</v>
      </c>
      <c r="AL155" s="149"/>
      <c r="AM155" s="19"/>
      <c r="AN155" s="149"/>
    </row>
    <row r="156" spans="1:40" ht="12.75" customHeight="1" x14ac:dyDescent="0.25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278</v>
      </c>
      <c r="P156" s="154"/>
      <c r="Q156" s="37" t="s">
        <v>278</v>
      </c>
      <c r="R156" s="154"/>
      <c r="S156" s="37" t="s">
        <v>278</v>
      </c>
      <c r="T156" s="154"/>
      <c r="U156" s="37" t="s">
        <v>278</v>
      </c>
      <c r="V156" s="154"/>
      <c r="W156" s="37" t="s">
        <v>278</v>
      </c>
      <c r="X156" s="154"/>
      <c r="Y156" s="37" t="s">
        <v>278</v>
      </c>
      <c r="Z156" s="154"/>
      <c r="AA156" s="37" t="s">
        <v>278</v>
      </c>
      <c r="AB156" s="154"/>
      <c r="AC156" s="37" t="s">
        <v>278</v>
      </c>
      <c r="AD156" s="154"/>
      <c r="AE156" s="37" t="s">
        <v>278</v>
      </c>
      <c r="AF156" s="154" t="s">
        <v>492</v>
      </c>
      <c r="AG156" s="37" t="s">
        <v>278</v>
      </c>
      <c r="AH156" s="154"/>
      <c r="AI156" s="37" t="s">
        <v>278</v>
      </c>
      <c r="AJ156" s="154"/>
      <c r="AK156" s="37" t="s">
        <v>278</v>
      </c>
      <c r="AL156" s="154"/>
      <c r="AM156" s="37"/>
      <c r="AN156" s="154"/>
    </row>
    <row r="157" spans="1:40" ht="12.75" customHeight="1" x14ac:dyDescent="0.25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276</v>
      </c>
      <c r="P157" s="154" t="s">
        <v>84</v>
      </c>
      <c r="Q157" s="37" t="s">
        <v>276</v>
      </c>
      <c r="R157" s="154"/>
      <c r="S157" s="37" t="s">
        <v>276</v>
      </c>
      <c r="T157" s="154" t="s">
        <v>649</v>
      </c>
      <c r="U157" s="37" t="s">
        <v>276</v>
      </c>
      <c r="V157" s="154" t="s">
        <v>645</v>
      </c>
      <c r="W157" s="37" t="s">
        <v>276</v>
      </c>
      <c r="X157" s="154" t="s">
        <v>288</v>
      </c>
      <c r="Y157" s="37" t="s">
        <v>276</v>
      </c>
      <c r="Z157" s="154" t="s">
        <v>88</v>
      </c>
      <c r="AA157" s="37" t="s">
        <v>276</v>
      </c>
      <c r="AB157" s="154" t="s">
        <v>84</v>
      </c>
      <c r="AC157" s="37" t="s">
        <v>276</v>
      </c>
      <c r="AD157" s="154" t="s">
        <v>84</v>
      </c>
      <c r="AE157" s="37" t="s">
        <v>276</v>
      </c>
      <c r="AF157" s="154" t="s">
        <v>492</v>
      </c>
      <c r="AG157" s="37" t="s">
        <v>276</v>
      </c>
      <c r="AH157" s="154" t="s">
        <v>84</v>
      </c>
      <c r="AI157" s="37" t="s">
        <v>276</v>
      </c>
      <c r="AJ157" s="154" t="s">
        <v>84</v>
      </c>
      <c r="AK157" s="37" t="s">
        <v>276</v>
      </c>
      <c r="AL157" s="154" t="s">
        <v>84</v>
      </c>
      <c r="AM157" s="37"/>
      <c r="AN157" s="154"/>
    </row>
    <row r="158" spans="1:40" ht="12.75" customHeight="1" x14ac:dyDescent="0.3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276</v>
      </c>
      <c r="P158" s="148"/>
      <c r="Q158" s="85" t="s">
        <v>276</v>
      </c>
      <c r="R158" s="148"/>
      <c r="S158" s="85" t="s">
        <v>276</v>
      </c>
      <c r="T158" s="148"/>
      <c r="U158" s="85" t="s">
        <v>276</v>
      </c>
      <c r="V158" s="148" t="s">
        <v>537</v>
      </c>
      <c r="W158" s="85" t="s">
        <v>276</v>
      </c>
      <c r="X158" s="148" t="s">
        <v>287</v>
      </c>
      <c r="Y158" s="85" t="s">
        <v>276</v>
      </c>
      <c r="Z158" s="148"/>
      <c r="AA158" s="85" t="s">
        <v>276</v>
      </c>
      <c r="AB158" s="148"/>
      <c r="AC158" s="85" t="s">
        <v>276</v>
      </c>
      <c r="AD158" s="148"/>
      <c r="AE158" s="85" t="s">
        <v>276</v>
      </c>
      <c r="AF158" s="148" t="s">
        <v>492</v>
      </c>
      <c r="AG158" s="85" t="s">
        <v>276</v>
      </c>
      <c r="AH158" s="148"/>
      <c r="AI158" s="85" t="s">
        <v>276</v>
      </c>
      <c r="AJ158" s="148" t="s">
        <v>88</v>
      </c>
      <c r="AK158" s="85" t="s">
        <v>276</v>
      </c>
      <c r="AL158" s="148"/>
      <c r="AM158" s="85"/>
      <c r="AN158" s="148"/>
    </row>
    <row r="159" spans="1:40" ht="12.75" customHeight="1" x14ac:dyDescent="0.3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277</v>
      </c>
      <c r="P159" s="148"/>
      <c r="Q159" s="85" t="s">
        <v>277</v>
      </c>
      <c r="R159" s="148"/>
      <c r="S159" s="85" t="s">
        <v>277</v>
      </c>
      <c r="T159" s="148" t="s">
        <v>89</v>
      </c>
      <c r="U159" s="85" t="s">
        <v>277</v>
      </c>
      <c r="V159" s="148" t="s">
        <v>498</v>
      </c>
      <c r="W159" s="85" t="s">
        <v>277</v>
      </c>
      <c r="X159" s="148"/>
      <c r="Y159" s="85" t="s">
        <v>277</v>
      </c>
      <c r="Z159" s="148" t="s">
        <v>276</v>
      </c>
      <c r="AA159" s="85" t="s">
        <v>277</v>
      </c>
      <c r="AB159" s="148"/>
      <c r="AC159" s="85" t="s">
        <v>277</v>
      </c>
      <c r="AD159" s="148"/>
      <c r="AE159" s="85" t="s">
        <v>277</v>
      </c>
      <c r="AF159" s="148" t="s">
        <v>492</v>
      </c>
      <c r="AG159" s="85" t="s">
        <v>277</v>
      </c>
      <c r="AH159" s="148"/>
      <c r="AI159" s="85" t="s">
        <v>277</v>
      </c>
      <c r="AJ159" s="148"/>
      <c r="AK159" s="85" t="s">
        <v>277</v>
      </c>
      <c r="AL159" s="148"/>
      <c r="AM159" s="85"/>
      <c r="AN159" s="148"/>
    </row>
    <row r="160" spans="1:40" ht="12.75" customHeight="1" x14ac:dyDescent="0.3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277</v>
      </c>
      <c r="P160" s="147"/>
      <c r="Q160" s="86" t="s">
        <v>277</v>
      </c>
      <c r="R160" s="147"/>
      <c r="S160" s="86" t="s">
        <v>277</v>
      </c>
      <c r="T160" s="147" t="s">
        <v>89</v>
      </c>
      <c r="U160" s="86" t="s">
        <v>277</v>
      </c>
      <c r="V160" s="147" t="s">
        <v>498</v>
      </c>
      <c r="W160" s="86" t="s">
        <v>277</v>
      </c>
      <c r="X160" s="147"/>
      <c r="Y160" s="86" t="s">
        <v>277</v>
      </c>
      <c r="Z160" s="147" t="s">
        <v>276</v>
      </c>
      <c r="AA160" s="86" t="s">
        <v>277</v>
      </c>
      <c r="AB160" s="147"/>
      <c r="AC160" s="86" t="s">
        <v>277</v>
      </c>
      <c r="AD160" s="147"/>
      <c r="AE160" s="86" t="s">
        <v>277</v>
      </c>
      <c r="AF160" s="147" t="s">
        <v>492</v>
      </c>
      <c r="AG160" s="86" t="s">
        <v>277</v>
      </c>
      <c r="AH160" s="147" t="s">
        <v>85</v>
      </c>
      <c r="AI160" s="86" t="s">
        <v>277</v>
      </c>
      <c r="AJ160" s="147"/>
      <c r="AK160" s="86" t="s">
        <v>277</v>
      </c>
      <c r="AL160" s="147"/>
      <c r="AM160" s="86"/>
      <c r="AN160" s="147"/>
    </row>
    <row r="161" spans="1:40" ht="12.75" customHeight="1" thickBot="1" x14ac:dyDescent="0.3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277</v>
      </c>
      <c r="P161" s="162" t="s">
        <v>87</v>
      </c>
      <c r="Q161" s="124" t="s">
        <v>277</v>
      </c>
      <c r="R161" s="162"/>
      <c r="S161" s="124" t="s">
        <v>277</v>
      </c>
      <c r="T161" s="162" t="s">
        <v>89</v>
      </c>
      <c r="U161" s="124" t="s">
        <v>277</v>
      </c>
      <c r="V161" s="162" t="s">
        <v>498</v>
      </c>
      <c r="W161" s="124" t="s">
        <v>277</v>
      </c>
      <c r="X161" s="162"/>
      <c r="Y161" s="124" t="s">
        <v>276</v>
      </c>
      <c r="Z161" s="162" t="s">
        <v>279</v>
      </c>
      <c r="AA161" s="124" t="s">
        <v>277</v>
      </c>
      <c r="AB161" s="162"/>
      <c r="AC161" s="124" t="s">
        <v>277</v>
      </c>
      <c r="AD161" s="162"/>
      <c r="AE161" s="124" t="s">
        <v>277</v>
      </c>
      <c r="AF161" s="162" t="s">
        <v>492</v>
      </c>
      <c r="AG161" s="124" t="s">
        <v>277</v>
      </c>
      <c r="AH161" s="162"/>
      <c r="AI161" s="124" t="s">
        <v>277</v>
      </c>
      <c r="AJ161" s="162"/>
      <c r="AK161" s="124" t="s">
        <v>277</v>
      </c>
      <c r="AL161" s="162"/>
      <c r="AM161" s="124"/>
      <c r="AN161" s="162"/>
    </row>
    <row r="162" spans="1:40" ht="12.75" customHeight="1" x14ac:dyDescent="0.3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82</v>
      </c>
      <c r="P162" s="151"/>
      <c r="Q162" s="84" t="s">
        <v>82</v>
      </c>
      <c r="R162" s="151"/>
      <c r="S162" s="84" t="s">
        <v>82</v>
      </c>
      <c r="T162" s="151"/>
      <c r="U162" s="84" t="s">
        <v>276</v>
      </c>
      <c r="V162" s="151" t="s">
        <v>498</v>
      </c>
      <c r="W162" s="84" t="s">
        <v>82</v>
      </c>
      <c r="X162" s="151"/>
      <c r="Y162" s="84" t="s">
        <v>82</v>
      </c>
      <c r="Z162" s="151" t="s">
        <v>492</v>
      </c>
      <c r="AA162" s="84" t="s">
        <v>82</v>
      </c>
      <c r="AB162" s="151"/>
      <c r="AC162" s="84" t="s">
        <v>82</v>
      </c>
      <c r="AD162" s="151"/>
      <c r="AE162" s="84" t="s">
        <v>82</v>
      </c>
      <c r="AF162" s="151" t="s">
        <v>492</v>
      </c>
      <c r="AG162" s="84" t="s">
        <v>82</v>
      </c>
      <c r="AH162" s="151"/>
      <c r="AI162" s="84" t="s">
        <v>82</v>
      </c>
      <c r="AJ162" s="151"/>
      <c r="AK162" s="84" t="s">
        <v>82</v>
      </c>
      <c r="AL162" s="151" t="s">
        <v>537</v>
      </c>
      <c r="AM162" s="84"/>
      <c r="AN162" s="151"/>
    </row>
    <row r="163" spans="1:40" ht="12.75" customHeight="1" x14ac:dyDescent="0.25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82</v>
      </c>
      <c r="P163" s="155"/>
      <c r="Q163" s="40" t="s">
        <v>82</v>
      </c>
      <c r="R163" s="155"/>
      <c r="S163" s="40" t="s">
        <v>82</v>
      </c>
      <c r="T163" s="155" t="s">
        <v>539</v>
      </c>
      <c r="U163" s="40" t="s">
        <v>276</v>
      </c>
      <c r="V163" s="155" t="s">
        <v>498</v>
      </c>
      <c r="W163" s="40" t="s">
        <v>82</v>
      </c>
      <c r="X163" s="155"/>
      <c r="Y163" s="40" t="s">
        <v>82</v>
      </c>
      <c r="Z163" s="155"/>
      <c r="AA163" s="40" t="s">
        <v>277</v>
      </c>
      <c r="AB163" s="155" t="s">
        <v>82</v>
      </c>
      <c r="AC163" s="40" t="s">
        <v>82</v>
      </c>
      <c r="AD163" s="155"/>
      <c r="AE163" s="40" t="s">
        <v>82</v>
      </c>
      <c r="AF163" s="155" t="s">
        <v>492</v>
      </c>
      <c r="AG163" s="40" t="s">
        <v>82</v>
      </c>
      <c r="AH163" s="155"/>
      <c r="AI163" s="40" t="s">
        <v>82</v>
      </c>
      <c r="AJ163" s="155"/>
      <c r="AK163" s="40" t="s">
        <v>82</v>
      </c>
      <c r="AL163" s="155" t="s">
        <v>288</v>
      </c>
      <c r="AM163" s="40"/>
      <c r="AN163" s="155"/>
    </row>
    <row r="164" spans="1:40" ht="12.75" customHeight="1" x14ac:dyDescent="0.25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278</v>
      </c>
      <c r="P164" s="155"/>
      <c r="Q164" s="40" t="s">
        <v>278</v>
      </c>
      <c r="R164" s="155"/>
      <c r="S164" s="40" t="s">
        <v>278</v>
      </c>
      <c r="T164" s="155"/>
      <c r="U164" s="40" t="s">
        <v>278</v>
      </c>
      <c r="V164" s="155"/>
      <c r="W164" s="40" t="s">
        <v>278</v>
      </c>
      <c r="X164" s="155"/>
      <c r="Y164" s="40" t="s">
        <v>278</v>
      </c>
      <c r="Z164" s="155"/>
      <c r="AA164" s="40" t="s">
        <v>278</v>
      </c>
      <c r="AB164" s="155"/>
      <c r="AC164" s="40" t="s">
        <v>278</v>
      </c>
      <c r="AD164" s="155"/>
      <c r="AE164" s="40" t="s">
        <v>278</v>
      </c>
      <c r="AF164" s="155" t="s">
        <v>492</v>
      </c>
      <c r="AG164" s="40" t="s">
        <v>278</v>
      </c>
      <c r="AH164" s="155" t="s">
        <v>82</v>
      </c>
      <c r="AI164" s="40" t="s">
        <v>278</v>
      </c>
      <c r="AJ164" s="155"/>
      <c r="AK164" s="40" t="s">
        <v>278</v>
      </c>
      <c r="AL164" s="155"/>
      <c r="AM164" s="40"/>
      <c r="AN164" s="155"/>
    </row>
    <row r="165" spans="1:40" ht="12.75" customHeight="1" x14ac:dyDescent="0.25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278</v>
      </c>
      <c r="P165" s="155"/>
      <c r="Q165" s="40" t="s">
        <v>278</v>
      </c>
      <c r="R165" s="155"/>
      <c r="S165" s="40" t="s">
        <v>278</v>
      </c>
      <c r="T165" s="155"/>
      <c r="U165" s="40" t="s">
        <v>278</v>
      </c>
      <c r="V165" s="155"/>
      <c r="W165" s="40" t="s">
        <v>278</v>
      </c>
      <c r="X165" s="155"/>
      <c r="Y165" s="40" t="s">
        <v>278</v>
      </c>
      <c r="Z165" s="155"/>
      <c r="AA165" s="40" t="s">
        <v>278</v>
      </c>
      <c r="AB165" s="155"/>
      <c r="AC165" s="40" t="s">
        <v>278</v>
      </c>
      <c r="AD165" s="155"/>
      <c r="AE165" s="40" t="s">
        <v>278</v>
      </c>
      <c r="AF165" s="155" t="s">
        <v>492</v>
      </c>
      <c r="AG165" s="40" t="s">
        <v>278</v>
      </c>
      <c r="AH165" s="155" t="s">
        <v>82</v>
      </c>
      <c r="AI165" s="40" t="s">
        <v>278</v>
      </c>
      <c r="AJ165" s="155"/>
      <c r="AK165" s="40" t="s">
        <v>278</v>
      </c>
      <c r="AL165" s="155"/>
      <c r="AM165" s="40"/>
      <c r="AN165" s="155"/>
    </row>
    <row r="166" spans="1:40" ht="12.75" customHeight="1" x14ac:dyDescent="0.25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510</v>
      </c>
      <c r="P166" s="155" t="s">
        <v>542</v>
      </c>
      <c r="Q166" s="40" t="s">
        <v>276</v>
      </c>
      <c r="R166" s="155"/>
      <c r="S166" s="40" t="s">
        <v>276</v>
      </c>
      <c r="T166" s="155"/>
      <c r="U166" s="40" t="s">
        <v>276</v>
      </c>
      <c r="V166" s="155"/>
      <c r="W166" s="40" t="s">
        <v>276</v>
      </c>
      <c r="X166" s="155"/>
      <c r="Y166" s="40" t="s">
        <v>276</v>
      </c>
      <c r="Z166" s="155"/>
      <c r="AA166" s="40" t="s">
        <v>276</v>
      </c>
      <c r="AB166" s="155"/>
      <c r="AC166" s="40" t="s">
        <v>276</v>
      </c>
      <c r="AD166" s="155" t="s">
        <v>492</v>
      </c>
      <c r="AE166" s="40" t="s">
        <v>276</v>
      </c>
      <c r="AF166" s="155" t="s">
        <v>492</v>
      </c>
      <c r="AG166" s="40" t="s">
        <v>276</v>
      </c>
      <c r="AH166" s="155" t="s">
        <v>89</v>
      </c>
      <c r="AI166" s="40" t="s">
        <v>276</v>
      </c>
      <c r="AJ166" s="155"/>
      <c r="AK166" s="40" t="s">
        <v>276</v>
      </c>
      <c r="AL166" s="155"/>
      <c r="AM166" s="40"/>
      <c r="AN166" s="155"/>
    </row>
    <row r="167" spans="1:40" ht="12.75" customHeight="1" x14ac:dyDescent="0.3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276</v>
      </c>
      <c r="P167" s="156" t="s">
        <v>510</v>
      </c>
      <c r="Q167" s="87" t="s">
        <v>276</v>
      </c>
      <c r="R167" s="156"/>
      <c r="S167" s="87" t="s">
        <v>276</v>
      </c>
      <c r="T167" s="156"/>
      <c r="U167" s="87" t="s">
        <v>276</v>
      </c>
      <c r="V167" s="156" t="s">
        <v>16</v>
      </c>
      <c r="W167" s="87" t="s">
        <v>276</v>
      </c>
      <c r="X167" s="156"/>
      <c r="Y167" s="87" t="s">
        <v>276</v>
      </c>
      <c r="Z167" s="156"/>
      <c r="AA167" s="87" t="s">
        <v>276</v>
      </c>
      <c r="AB167" s="156"/>
      <c r="AC167" s="87" t="s">
        <v>276</v>
      </c>
      <c r="AD167" s="156" t="s">
        <v>492</v>
      </c>
      <c r="AE167" s="87" t="s">
        <v>276</v>
      </c>
      <c r="AF167" s="156" t="s">
        <v>492</v>
      </c>
      <c r="AG167" s="87" t="s">
        <v>276</v>
      </c>
      <c r="AH167" s="156"/>
      <c r="AI167" s="87" t="s">
        <v>276</v>
      </c>
      <c r="AJ167" s="156" t="s">
        <v>85</v>
      </c>
      <c r="AK167" s="87" t="s">
        <v>276</v>
      </c>
      <c r="AL167" s="156"/>
      <c r="AM167" s="87"/>
      <c r="AN167" s="156"/>
    </row>
    <row r="168" spans="1:40" ht="12.75" customHeight="1" x14ac:dyDescent="0.25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276</v>
      </c>
      <c r="P168" s="157"/>
      <c r="Q168" s="80" t="s">
        <v>276</v>
      </c>
      <c r="R168" s="157"/>
      <c r="S168" s="80" t="s">
        <v>276</v>
      </c>
      <c r="T168" s="157" t="s">
        <v>87</v>
      </c>
      <c r="U168" s="80" t="s">
        <v>276</v>
      </c>
      <c r="V168" s="157" t="s">
        <v>86</v>
      </c>
      <c r="W168" s="80" t="s">
        <v>276</v>
      </c>
      <c r="X168" s="157"/>
      <c r="Y168" s="80" t="s">
        <v>276</v>
      </c>
      <c r="Z168" s="157"/>
      <c r="AA168" s="80" t="s">
        <v>276</v>
      </c>
      <c r="AB168" s="157"/>
      <c r="AC168" s="80" t="s">
        <v>276</v>
      </c>
      <c r="AD168" s="157" t="s">
        <v>492</v>
      </c>
      <c r="AE168" s="80" t="s">
        <v>276</v>
      </c>
      <c r="AF168" s="157" t="s">
        <v>492</v>
      </c>
      <c r="AG168" s="80" t="s">
        <v>276</v>
      </c>
      <c r="AH168" s="157"/>
      <c r="AI168" s="80" t="s">
        <v>276</v>
      </c>
      <c r="AJ168" s="157"/>
      <c r="AK168" s="80" t="s">
        <v>276</v>
      </c>
      <c r="AL168" s="157"/>
      <c r="AM168" s="80"/>
      <c r="AN168" s="157"/>
    </row>
    <row r="169" spans="1:40" ht="12.75" customHeight="1" x14ac:dyDescent="0.3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277</v>
      </c>
      <c r="P169" s="151" t="s">
        <v>502</v>
      </c>
      <c r="Q169" s="234" t="s">
        <v>277</v>
      </c>
      <c r="R169" s="151"/>
      <c r="S169" s="234" t="s">
        <v>277</v>
      </c>
      <c r="T169" s="151"/>
      <c r="U169" s="234" t="s">
        <v>277</v>
      </c>
      <c r="V169" s="151" t="s">
        <v>86</v>
      </c>
      <c r="W169" s="234" t="s">
        <v>277</v>
      </c>
      <c r="X169" s="151" t="s">
        <v>83</v>
      </c>
      <c r="Y169" s="234" t="s">
        <v>277</v>
      </c>
      <c r="Z169" s="151" t="s">
        <v>280</v>
      </c>
      <c r="AA169" s="234" t="s">
        <v>277</v>
      </c>
      <c r="AB169" s="151"/>
      <c r="AC169" s="234" t="s">
        <v>277</v>
      </c>
      <c r="AD169" s="151"/>
      <c r="AE169" s="234" t="s">
        <v>277</v>
      </c>
      <c r="AF169" s="151" t="s">
        <v>492</v>
      </c>
      <c r="AG169" s="234" t="s">
        <v>277</v>
      </c>
      <c r="AH169" s="151"/>
      <c r="AI169" s="234" t="s">
        <v>277</v>
      </c>
      <c r="AJ169" s="151"/>
      <c r="AK169" s="234" t="s">
        <v>277</v>
      </c>
      <c r="AL169" s="151"/>
      <c r="AM169" s="234"/>
      <c r="AN169" s="151"/>
    </row>
    <row r="170" spans="1:40" ht="12.75" customHeight="1" x14ac:dyDescent="0.3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277</v>
      </c>
      <c r="P170" s="151" t="s">
        <v>502</v>
      </c>
      <c r="Q170" s="234" t="s">
        <v>277</v>
      </c>
      <c r="R170" s="151"/>
      <c r="S170" s="234" t="s">
        <v>277</v>
      </c>
      <c r="T170" s="151"/>
      <c r="U170" s="234" t="s">
        <v>277</v>
      </c>
      <c r="V170" s="151" t="s">
        <v>86</v>
      </c>
      <c r="W170" s="234" t="s">
        <v>277</v>
      </c>
      <c r="X170" s="151" t="s">
        <v>283</v>
      </c>
      <c r="Y170" s="234" t="s">
        <v>277</v>
      </c>
      <c r="Z170" s="151" t="s">
        <v>280</v>
      </c>
      <c r="AA170" s="234" t="s">
        <v>277</v>
      </c>
      <c r="AB170" s="151"/>
      <c r="AC170" s="234" t="s">
        <v>277</v>
      </c>
      <c r="AD170" s="151"/>
      <c r="AE170" s="234" t="s">
        <v>277</v>
      </c>
      <c r="AF170" s="151" t="s">
        <v>492</v>
      </c>
      <c r="AG170" s="234" t="s">
        <v>277</v>
      </c>
      <c r="AH170" s="151"/>
      <c r="AI170" s="234" t="s">
        <v>277</v>
      </c>
      <c r="AJ170" s="151"/>
      <c r="AK170" s="234" t="s">
        <v>277</v>
      </c>
      <c r="AL170" s="151"/>
      <c r="AM170" s="234"/>
      <c r="AN170" s="151"/>
    </row>
    <row r="171" spans="1:40" ht="12.75" customHeight="1" x14ac:dyDescent="0.25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82</v>
      </c>
      <c r="P171" s="155"/>
      <c r="Q171" s="40" t="s">
        <v>82</v>
      </c>
      <c r="R171" s="155"/>
      <c r="S171" s="40" t="s">
        <v>82</v>
      </c>
      <c r="T171" s="155" t="s">
        <v>472</v>
      </c>
      <c r="U171" s="40" t="s">
        <v>82</v>
      </c>
      <c r="V171" s="155" t="s">
        <v>86</v>
      </c>
      <c r="W171" s="40" t="s">
        <v>83</v>
      </c>
      <c r="X171" s="155" t="s">
        <v>290</v>
      </c>
      <c r="Y171" s="40" t="s">
        <v>82</v>
      </c>
      <c r="Z171" s="155"/>
      <c r="AA171" s="40" t="s">
        <v>82</v>
      </c>
      <c r="AB171" s="155"/>
      <c r="AC171" s="40" t="s">
        <v>82</v>
      </c>
      <c r="AD171" s="155"/>
      <c r="AE171" s="40" t="s">
        <v>82</v>
      </c>
      <c r="AF171" s="155" t="s">
        <v>90</v>
      </c>
      <c r="AG171" s="40" t="s">
        <v>82</v>
      </c>
      <c r="AH171" s="155"/>
      <c r="AI171" s="40" t="s">
        <v>82</v>
      </c>
      <c r="AJ171" s="155"/>
      <c r="AK171" s="40" t="s">
        <v>82</v>
      </c>
      <c r="AL171" s="155" t="s">
        <v>85</v>
      </c>
      <c r="AM171" s="40"/>
      <c r="AN171" s="155"/>
    </row>
    <row r="172" spans="1:40" ht="12.75" customHeight="1" x14ac:dyDescent="0.3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82</v>
      </c>
      <c r="P172" s="151"/>
      <c r="Q172" s="84" t="s">
        <v>82</v>
      </c>
      <c r="R172" s="151"/>
      <c r="S172" s="84" t="s">
        <v>82</v>
      </c>
      <c r="T172" s="151" t="s">
        <v>472</v>
      </c>
      <c r="U172" s="84" t="s">
        <v>82</v>
      </c>
      <c r="V172" s="151" t="s">
        <v>86</v>
      </c>
      <c r="W172" s="84" t="s">
        <v>82</v>
      </c>
      <c r="X172" s="151" t="s">
        <v>283</v>
      </c>
      <c r="Y172" s="84" t="s">
        <v>82</v>
      </c>
      <c r="Z172" s="151"/>
      <c r="AA172" s="84" t="s">
        <v>82</v>
      </c>
      <c r="AB172" s="151"/>
      <c r="AC172" s="84" t="s">
        <v>82</v>
      </c>
      <c r="AD172" s="151"/>
      <c r="AE172" s="84" t="s">
        <v>82</v>
      </c>
      <c r="AF172" s="151" t="s">
        <v>90</v>
      </c>
      <c r="AG172" s="84" t="s">
        <v>82</v>
      </c>
      <c r="AH172" s="151"/>
      <c r="AI172" s="84" t="s">
        <v>82</v>
      </c>
      <c r="AJ172" s="151"/>
      <c r="AK172" s="84" t="s">
        <v>82</v>
      </c>
      <c r="AL172" s="151" t="s">
        <v>85</v>
      </c>
      <c r="AM172" s="84"/>
      <c r="AN172" s="151"/>
    </row>
    <row r="173" spans="1:40" ht="12.75" customHeight="1" x14ac:dyDescent="0.25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278</v>
      </c>
      <c r="P173" s="155"/>
      <c r="Q173" s="40" t="s">
        <v>278</v>
      </c>
      <c r="R173" s="155"/>
      <c r="S173" s="40" t="s">
        <v>278</v>
      </c>
      <c r="T173" s="155"/>
      <c r="U173" s="40" t="s">
        <v>278</v>
      </c>
      <c r="V173" s="155"/>
      <c r="W173" s="40" t="s">
        <v>278</v>
      </c>
      <c r="X173" s="155"/>
      <c r="Y173" s="40" t="s">
        <v>278</v>
      </c>
      <c r="Z173" s="155"/>
      <c r="AA173" s="40" t="s">
        <v>278</v>
      </c>
      <c r="AB173" s="155"/>
      <c r="AC173" s="40" t="s">
        <v>278</v>
      </c>
      <c r="AD173" s="155"/>
      <c r="AE173" s="40" t="s">
        <v>278</v>
      </c>
      <c r="AF173" s="155" t="s">
        <v>492</v>
      </c>
      <c r="AG173" s="40" t="s">
        <v>278</v>
      </c>
      <c r="AH173" s="155"/>
      <c r="AI173" s="40" t="s">
        <v>278</v>
      </c>
      <c r="AJ173" s="155"/>
      <c r="AK173" s="40" t="s">
        <v>278</v>
      </c>
      <c r="AL173" s="155"/>
      <c r="AM173" s="40"/>
      <c r="AN173" s="155"/>
    </row>
    <row r="174" spans="1:40" ht="12.75" customHeight="1" x14ac:dyDescent="0.3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278</v>
      </c>
      <c r="P174" s="156"/>
      <c r="Q174" s="239" t="s">
        <v>278</v>
      </c>
      <c r="R174" s="156"/>
      <c r="S174" s="239" t="s">
        <v>278</v>
      </c>
      <c r="T174" s="156"/>
      <c r="U174" s="239" t="s">
        <v>278</v>
      </c>
      <c r="V174" s="156"/>
      <c r="W174" s="239" t="s">
        <v>278</v>
      </c>
      <c r="X174" s="156"/>
      <c r="Y174" s="239" t="s">
        <v>278</v>
      </c>
      <c r="Z174" s="156"/>
      <c r="AA174" s="239" t="s">
        <v>278</v>
      </c>
      <c r="AB174" s="156"/>
      <c r="AC174" s="239" t="s">
        <v>278</v>
      </c>
      <c r="AD174" s="156"/>
      <c r="AE174" s="239" t="s">
        <v>278</v>
      </c>
      <c r="AF174" s="156" t="s">
        <v>492</v>
      </c>
      <c r="AG174" s="239" t="s">
        <v>278</v>
      </c>
      <c r="AH174" s="156"/>
      <c r="AI174" s="239" t="s">
        <v>278</v>
      </c>
      <c r="AJ174" s="156"/>
      <c r="AK174" s="239" t="s">
        <v>278</v>
      </c>
      <c r="AL174" s="156"/>
      <c r="AM174" s="239"/>
      <c r="AN174" s="156"/>
    </row>
    <row r="175" spans="1:40" ht="12.75" customHeight="1" x14ac:dyDescent="0.25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278</v>
      </c>
      <c r="P175" s="157"/>
      <c r="Q175" s="80" t="s">
        <v>278</v>
      </c>
      <c r="R175" s="157"/>
      <c r="S175" s="80" t="s">
        <v>278</v>
      </c>
      <c r="T175" s="157"/>
      <c r="U175" s="80" t="s">
        <v>278</v>
      </c>
      <c r="V175" s="157"/>
      <c r="W175" s="80" t="s">
        <v>278</v>
      </c>
      <c r="X175" s="157"/>
      <c r="Y175" s="80" t="s">
        <v>278</v>
      </c>
      <c r="Z175" s="157"/>
      <c r="AA175" s="80" t="s">
        <v>278</v>
      </c>
      <c r="AB175" s="157"/>
      <c r="AC175" s="80" t="s">
        <v>278</v>
      </c>
      <c r="AD175" s="157"/>
      <c r="AE175" s="80" t="s">
        <v>278</v>
      </c>
      <c r="AF175" s="157" t="s">
        <v>492</v>
      </c>
      <c r="AG175" s="80" t="s">
        <v>278</v>
      </c>
      <c r="AH175" s="157"/>
      <c r="AI175" s="80" t="s">
        <v>278</v>
      </c>
      <c r="AJ175" s="157"/>
      <c r="AK175" s="80" t="s">
        <v>278</v>
      </c>
      <c r="AL175" s="157"/>
      <c r="AM175" s="80"/>
      <c r="AN175" s="157"/>
    </row>
    <row r="176" spans="1:40" ht="12.75" customHeight="1" x14ac:dyDescent="0.3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278</v>
      </c>
      <c r="P176" s="151"/>
      <c r="Q176" s="234" t="s">
        <v>83</v>
      </c>
      <c r="R176" s="151"/>
      <c r="S176" s="234" t="s">
        <v>83</v>
      </c>
      <c r="T176" s="151" t="s">
        <v>278</v>
      </c>
      <c r="U176" s="234" t="s">
        <v>83</v>
      </c>
      <c r="V176" s="151" t="s">
        <v>85</v>
      </c>
      <c r="W176" s="234" t="s">
        <v>83</v>
      </c>
      <c r="X176" s="151" t="s">
        <v>88</v>
      </c>
      <c r="Y176" s="234" t="s">
        <v>83</v>
      </c>
      <c r="Z176" s="151" t="s">
        <v>280</v>
      </c>
      <c r="AA176" s="234" t="s">
        <v>278</v>
      </c>
      <c r="AB176" s="151"/>
      <c r="AC176" s="234" t="s">
        <v>83</v>
      </c>
      <c r="AD176" s="151" t="s">
        <v>85</v>
      </c>
      <c r="AE176" s="234" t="s">
        <v>83</v>
      </c>
      <c r="AF176" s="151" t="s">
        <v>90</v>
      </c>
      <c r="AG176" s="234" t="s">
        <v>278</v>
      </c>
      <c r="AH176" s="151"/>
      <c r="AI176" s="234" t="s">
        <v>298</v>
      </c>
      <c r="AJ176" s="151"/>
      <c r="AK176" s="234" t="s">
        <v>278</v>
      </c>
      <c r="AL176" s="151"/>
      <c r="AM176" s="234"/>
      <c r="AN176" s="151"/>
    </row>
    <row r="177" spans="1:40" ht="12.75" customHeight="1" x14ac:dyDescent="0.25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278</v>
      </c>
      <c r="P177" s="155"/>
      <c r="Q177" s="40" t="s">
        <v>83</v>
      </c>
      <c r="R177" s="155"/>
      <c r="S177" s="40" t="s">
        <v>83</v>
      </c>
      <c r="T177" s="155" t="s">
        <v>278</v>
      </c>
      <c r="U177" s="40" t="s">
        <v>83</v>
      </c>
      <c r="V177" s="155" t="s">
        <v>492</v>
      </c>
      <c r="W177" s="40" t="s">
        <v>83</v>
      </c>
      <c r="X177" s="155" t="s">
        <v>88</v>
      </c>
      <c r="Y177" s="40" t="s">
        <v>83</v>
      </c>
      <c r="Z177" s="155" t="s">
        <v>280</v>
      </c>
      <c r="AA177" s="40" t="s">
        <v>278</v>
      </c>
      <c r="AB177" s="155"/>
      <c r="AC177" s="40" t="s">
        <v>83</v>
      </c>
      <c r="AD177" s="155" t="s">
        <v>85</v>
      </c>
      <c r="AE177" s="40" t="s">
        <v>83</v>
      </c>
      <c r="AF177" s="155" t="s">
        <v>90</v>
      </c>
      <c r="AG177" s="40" t="s">
        <v>278</v>
      </c>
      <c r="AH177" s="155"/>
      <c r="AI177" s="40" t="s">
        <v>298</v>
      </c>
      <c r="AJ177" s="155" t="s">
        <v>542</v>
      </c>
      <c r="AK177" s="40" t="s">
        <v>278</v>
      </c>
      <c r="AL177" s="155"/>
      <c r="AM177" s="40"/>
      <c r="AN177" s="155"/>
    </row>
    <row r="178" spans="1:40" ht="12.75" customHeight="1" x14ac:dyDescent="0.25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83</v>
      </c>
      <c r="P178" s="155" t="s">
        <v>88</v>
      </c>
      <c r="Q178" s="40" t="s">
        <v>83</v>
      </c>
      <c r="R178" s="155"/>
      <c r="S178" s="40" t="s">
        <v>83</v>
      </c>
      <c r="T178" s="155" t="s">
        <v>89</v>
      </c>
      <c r="U178" s="40" t="s">
        <v>495</v>
      </c>
      <c r="V178" s="155" t="s">
        <v>671</v>
      </c>
      <c r="W178" s="40" t="s">
        <v>83</v>
      </c>
      <c r="X178" s="155" t="s">
        <v>88</v>
      </c>
      <c r="Y178" s="40" t="s">
        <v>83</v>
      </c>
      <c r="Z178" s="155" t="s">
        <v>280</v>
      </c>
      <c r="AA178" s="40" t="s">
        <v>282</v>
      </c>
      <c r="AB178" s="155"/>
      <c r="AC178" s="40" t="s">
        <v>83</v>
      </c>
      <c r="AD178" s="155" t="s">
        <v>85</v>
      </c>
      <c r="AE178" s="40" t="s">
        <v>83</v>
      </c>
      <c r="AF178" s="155" t="s">
        <v>90</v>
      </c>
      <c r="AG178" s="40" t="s">
        <v>298</v>
      </c>
      <c r="AH178" s="155" t="s">
        <v>82</v>
      </c>
      <c r="AI178" s="40" t="s">
        <v>298</v>
      </c>
      <c r="AJ178" s="155" t="s">
        <v>542</v>
      </c>
      <c r="AK178" s="40" t="s">
        <v>83</v>
      </c>
      <c r="AL178" s="155" t="s">
        <v>85</v>
      </c>
      <c r="AM178" s="40"/>
      <c r="AN178" s="155"/>
    </row>
    <row r="179" spans="1:40" ht="12.75" customHeight="1" x14ac:dyDescent="0.3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83</v>
      </c>
      <c r="P179" s="151" t="s">
        <v>88</v>
      </c>
      <c r="Q179" s="84" t="s">
        <v>278</v>
      </c>
      <c r="R179" s="151"/>
      <c r="S179" s="84" t="s">
        <v>278</v>
      </c>
      <c r="T179" s="151" t="s">
        <v>83</v>
      </c>
      <c r="U179" s="84" t="s">
        <v>278</v>
      </c>
      <c r="V179" s="151"/>
      <c r="W179" s="84" t="s">
        <v>278</v>
      </c>
      <c r="X179" s="151"/>
      <c r="Y179" s="84" t="s">
        <v>278</v>
      </c>
      <c r="Z179" s="151"/>
      <c r="AA179" s="84" t="s">
        <v>282</v>
      </c>
      <c r="AB179" s="151"/>
      <c r="AC179" s="84" t="s">
        <v>278</v>
      </c>
      <c r="AD179" s="151"/>
      <c r="AE179" s="84" t="s">
        <v>278</v>
      </c>
      <c r="AF179" s="151" t="s">
        <v>492</v>
      </c>
      <c r="AG179" s="84" t="s">
        <v>298</v>
      </c>
      <c r="AH179" s="151" t="s">
        <v>82</v>
      </c>
      <c r="AI179" s="84" t="s">
        <v>278</v>
      </c>
      <c r="AJ179" s="151"/>
      <c r="AK179" s="84" t="s">
        <v>83</v>
      </c>
      <c r="AL179" s="151" t="s">
        <v>85</v>
      </c>
      <c r="AM179" s="84"/>
      <c r="AN179" s="151"/>
    </row>
    <row r="180" spans="1:40" ht="12.75" customHeight="1" x14ac:dyDescent="0.25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83</v>
      </c>
      <c r="P180" s="155" t="s">
        <v>88</v>
      </c>
      <c r="Q180" s="40" t="s">
        <v>278</v>
      </c>
      <c r="R180" s="155"/>
      <c r="S180" s="40" t="s">
        <v>278</v>
      </c>
      <c r="T180" s="155" t="s">
        <v>83</v>
      </c>
      <c r="U180" s="40" t="s">
        <v>278</v>
      </c>
      <c r="V180" s="155"/>
      <c r="W180" s="40" t="s">
        <v>278</v>
      </c>
      <c r="X180" s="155"/>
      <c r="Y180" s="40" t="s">
        <v>278</v>
      </c>
      <c r="Z180" s="155"/>
      <c r="AA180" s="40" t="s">
        <v>282</v>
      </c>
      <c r="AB180" s="155" t="s">
        <v>88</v>
      </c>
      <c r="AC180" s="40" t="s">
        <v>278</v>
      </c>
      <c r="AD180" s="155"/>
      <c r="AE180" s="40" t="s">
        <v>278</v>
      </c>
      <c r="AF180" s="155" t="s">
        <v>492</v>
      </c>
      <c r="AG180" s="40" t="s">
        <v>298</v>
      </c>
      <c r="AH180" s="155" t="s">
        <v>85</v>
      </c>
      <c r="AI180" s="40" t="s">
        <v>278</v>
      </c>
      <c r="AJ180" s="155"/>
      <c r="AK180" s="40" t="s">
        <v>83</v>
      </c>
      <c r="AL180" s="155" t="s">
        <v>85</v>
      </c>
      <c r="AM180" s="40"/>
      <c r="AN180" s="155"/>
    </row>
    <row r="181" spans="1:40" ht="12.75" customHeight="1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278</v>
      </c>
      <c r="P181" s="157"/>
      <c r="Q181" s="80" t="s">
        <v>278</v>
      </c>
      <c r="R181" s="157"/>
      <c r="S181" s="80" t="s">
        <v>277</v>
      </c>
      <c r="T181" s="157" t="s">
        <v>472</v>
      </c>
      <c r="U181" s="80" t="s">
        <v>278</v>
      </c>
      <c r="V181" s="157"/>
      <c r="W181" s="80" t="s">
        <v>278</v>
      </c>
      <c r="X181" s="157"/>
      <c r="Y181" s="80" t="s">
        <v>278</v>
      </c>
      <c r="Z181" s="157"/>
      <c r="AA181" s="80" t="s">
        <v>278</v>
      </c>
      <c r="AB181" s="157"/>
      <c r="AC181" s="80" t="s">
        <v>278</v>
      </c>
      <c r="AD181" s="157"/>
      <c r="AE181" s="80" t="s">
        <v>278</v>
      </c>
      <c r="AF181" s="157" t="s">
        <v>492</v>
      </c>
      <c r="AG181" s="80" t="s">
        <v>278</v>
      </c>
      <c r="AH181" s="157"/>
      <c r="AI181" s="80" t="s">
        <v>278</v>
      </c>
      <c r="AJ181" s="157"/>
      <c r="AK181" s="80" t="s">
        <v>278</v>
      </c>
      <c r="AL181" s="157"/>
      <c r="AM181" s="80"/>
      <c r="AN181" s="157"/>
    </row>
    <row r="182" spans="1:40" ht="12.75" customHeight="1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278</v>
      </c>
      <c r="P182" s="157"/>
      <c r="Q182" s="80" t="s">
        <v>278</v>
      </c>
      <c r="R182" s="157"/>
      <c r="S182" s="80" t="s">
        <v>277</v>
      </c>
      <c r="T182" s="157" t="s">
        <v>472</v>
      </c>
      <c r="U182" s="80" t="s">
        <v>278</v>
      </c>
      <c r="V182" s="157"/>
      <c r="W182" s="80" t="s">
        <v>278</v>
      </c>
      <c r="X182" s="157"/>
      <c r="Y182" s="80" t="s">
        <v>278</v>
      </c>
      <c r="Z182" s="157"/>
      <c r="AA182" s="80" t="s">
        <v>278</v>
      </c>
      <c r="AB182" s="157"/>
      <c r="AC182" s="80" t="s">
        <v>278</v>
      </c>
      <c r="AD182" s="157"/>
      <c r="AE182" s="80" t="s">
        <v>278</v>
      </c>
      <c r="AF182" s="157" t="s">
        <v>492</v>
      </c>
      <c r="AG182" s="80" t="s">
        <v>278</v>
      </c>
      <c r="AH182" s="157"/>
      <c r="AI182" s="80" t="s">
        <v>278</v>
      </c>
      <c r="AJ182" s="157"/>
      <c r="AK182" s="80" t="s">
        <v>278</v>
      </c>
      <c r="AL182" s="157"/>
      <c r="AM182" s="80"/>
      <c r="AN182" s="157"/>
    </row>
    <row r="183" spans="1:40" ht="12.75" customHeight="1" x14ac:dyDescent="0.3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276</v>
      </c>
      <c r="P183" s="151"/>
      <c r="Q183" s="84" t="s">
        <v>276</v>
      </c>
      <c r="R183" s="151"/>
      <c r="S183" s="84" t="s">
        <v>276</v>
      </c>
      <c r="T183" s="151"/>
      <c r="U183" s="84" t="s">
        <v>276</v>
      </c>
      <c r="V183" s="151" t="s">
        <v>540</v>
      </c>
      <c r="W183" s="84" t="s">
        <v>276</v>
      </c>
      <c r="X183" s="151"/>
      <c r="Y183" s="84" t="s">
        <v>276</v>
      </c>
      <c r="Z183" s="151"/>
      <c r="AA183" s="84" t="s">
        <v>276</v>
      </c>
      <c r="AB183" s="151" t="s">
        <v>88</v>
      </c>
      <c r="AC183" s="84" t="s">
        <v>276</v>
      </c>
      <c r="AD183" s="151" t="s">
        <v>295</v>
      </c>
      <c r="AE183" s="84" t="s">
        <v>276</v>
      </c>
      <c r="AF183" s="151" t="s">
        <v>492</v>
      </c>
      <c r="AG183" s="84" t="s">
        <v>276</v>
      </c>
      <c r="AH183" s="151"/>
      <c r="AI183" s="84" t="s">
        <v>276</v>
      </c>
      <c r="AJ183" s="151" t="s">
        <v>537</v>
      </c>
      <c r="AK183" s="84" t="s">
        <v>276</v>
      </c>
      <c r="AL183" s="151"/>
      <c r="AM183" s="84"/>
      <c r="AN183" s="151"/>
    </row>
    <row r="184" spans="1:40" ht="12.75" customHeight="1" x14ac:dyDescent="0.25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276</v>
      </c>
      <c r="P184" s="155"/>
      <c r="Q184" s="40" t="s">
        <v>276</v>
      </c>
      <c r="R184" s="155"/>
      <c r="S184" s="40" t="s">
        <v>276</v>
      </c>
      <c r="T184" s="155" t="s">
        <v>85</v>
      </c>
      <c r="U184" s="40" t="s">
        <v>276</v>
      </c>
      <c r="V184" s="155" t="s">
        <v>86</v>
      </c>
      <c r="W184" s="40" t="s">
        <v>553</v>
      </c>
      <c r="X184" s="155" t="s">
        <v>284</v>
      </c>
      <c r="Y184" s="40" t="s">
        <v>276</v>
      </c>
      <c r="Z184" s="155"/>
      <c r="AA184" s="40" t="s">
        <v>276</v>
      </c>
      <c r="AB184" s="155"/>
      <c r="AC184" s="40" t="s">
        <v>276</v>
      </c>
      <c r="AD184" s="155"/>
      <c r="AE184" s="40" t="s">
        <v>276</v>
      </c>
      <c r="AF184" s="155" t="s">
        <v>492</v>
      </c>
      <c r="AG184" s="40" t="s">
        <v>276</v>
      </c>
      <c r="AH184" s="155" t="s">
        <v>523</v>
      </c>
      <c r="AI184" s="40" t="s">
        <v>276</v>
      </c>
      <c r="AJ184" s="155" t="s">
        <v>492</v>
      </c>
      <c r="AK184" s="40" t="s">
        <v>276</v>
      </c>
      <c r="AL184" s="155"/>
      <c r="AM184" s="40"/>
      <c r="AN184" s="155"/>
    </row>
    <row r="185" spans="1:40" ht="12.75" customHeight="1" x14ac:dyDescent="0.25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277</v>
      </c>
      <c r="P185" s="155" t="s">
        <v>84</v>
      </c>
      <c r="Q185" s="40" t="s">
        <v>277</v>
      </c>
      <c r="R185" s="155"/>
      <c r="S185" s="40" t="s">
        <v>277</v>
      </c>
      <c r="T185" s="155" t="s">
        <v>85</v>
      </c>
      <c r="U185" s="40" t="s">
        <v>277</v>
      </c>
      <c r="V185" s="155" t="s">
        <v>86</v>
      </c>
      <c r="W185" s="40" t="s">
        <v>277</v>
      </c>
      <c r="X185" s="155" t="s">
        <v>86</v>
      </c>
      <c r="Y185" s="40" t="s">
        <v>277</v>
      </c>
      <c r="Z185" s="155" t="s">
        <v>280</v>
      </c>
      <c r="AA185" s="40" t="s">
        <v>277</v>
      </c>
      <c r="AB185" s="155"/>
      <c r="AC185" s="40" t="s">
        <v>277</v>
      </c>
      <c r="AD185" s="155"/>
      <c r="AE185" s="40" t="s">
        <v>277</v>
      </c>
      <c r="AF185" s="155" t="s">
        <v>492</v>
      </c>
      <c r="AG185" s="40" t="s">
        <v>277</v>
      </c>
      <c r="AH185" s="155"/>
      <c r="AI185" s="40" t="s">
        <v>277</v>
      </c>
      <c r="AJ185" s="155" t="s">
        <v>492</v>
      </c>
      <c r="AK185" s="40" t="s">
        <v>277</v>
      </c>
      <c r="AL185" s="155"/>
      <c r="AM185" s="40"/>
      <c r="AN185" s="155"/>
    </row>
    <row r="186" spans="1:40" ht="12.75" customHeight="1" x14ac:dyDescent="0.3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277</v>
      </c>
      <c r="P186" s="151" t="s">
        <v>84</v>
      </c>
      <c r="Q186" s="84" t="s">
        <v>277</v>
      </c>
      <c r="R186" s="151"/>
      <c r="S186" s="84" t="s">
        <v>277</v>
      </c>
      <c r="T186" s="151" t="s">
        <v>85</v>
      </c>
      <c r="U186" s="84" t="s">
        <v>277</v>
      </c>
      <c r="V186" s="151" t="s">
        <v>86</v>
      </c>
      <c r="W186" s="84" t="s">
        <v>277</v>
      </c>
      <c r="X186" s="151" t="s">
        <v>86</v>
      </c>
      <c r="Y186" s="84" t="s">
        <v>277</v>
      </c>
      <c r="Z186" s="151" t="s">
        <v>280</v>
      </c>
      <c r="AA186" s="84" t="s">
        <v>277</v>
      </c>
      <c r="AB186" s="151"/>
      <c r="AC186" s="84" t="s">
        <v>277</v>
      </c>
      <c r="AD186" s="151"/>
      <c r="AE186" s="84" t="s">
        <v>277</v>
      </c>
      <c r="AF186" s="151" t="s">
        <v>492</v>
      </c>
      <c r="AG186" s="84" t="s">
        <v>277</v>
      </c>
      <c r="AH186" s="151"/>
      <c r="AI186" s="84" t="s">
        <v>277</v>
      </c>
      <c r="AJ186" s="151" t="s">
        <v>492</v>
      </c>
      <c r="AK186" s="84" t="s">
        <v>277</v>
      </c>
      <c r="AL186" s="151"/>
      <c r="AM186" s="84"/>
      <c r="AN186" s="151"/>
    </row>
    <row r="187" spans="1:40" ht="12.75" customHeight="1" x14ac:dyDescent="0.25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82</v>
      </c>
      <c r="P187" s="155"/>
      <c r="Q187" s="40" t="s">
        <v>82</v>
      </c>
      <c r="R187" s="155"/>
      <c r="S187" s="40" t="s">
        <v>82</v>
      </c>
      <c r="T187" s="155" t="s">
        <v>88</v>
      </c>
      <c r="U187" s="40" t="s">
        <v>82</v>
      </c>
      <c r="V187" s="155" t="s">
        <v>86</v>
      </c>
      <c r="W187" s="40" t="s">
        <v>82</v>
      </c>
      <c r="X187" s="155"/>
      <c r="Y187" s="40" t="s">
        <v>82</v>
      </c>
      <c r="Z187" s="155"/>
      <c r="AA187" s="40" t="s">
        <v>82</v>
      </c>
      <c r="AB187" s="155"/>
      <c r="AC187" s="40" t="s">
        <v>82</v>
      </c>
      <c r="AD187" s="155"/>
      <c r="AE187" s="40" t="s">
        <v>82</v>
      </c>
      <c r="AF187" s="155" t="s">
        <v>492</v>
      </c>
      <c r="AG187" s="40" t="s">
        <v>82</v>
      </c>
      <c r="AH187" s="155"/>
      <c r="AI187" s="40" t="s">
        <v>82</v>
      </c>
      <c r="AJ187" s="155" t="s">
        <v>492</v>
      </c>
      <c r="AK187" s="40" t="s">
        <v>539</v>
      </c>
      <c r="AL187" s="155" t="s">
        <v>284</v>
      </c>
      <c r="AM187" s="40"/>
      <c r="AN187" s="155"/>
    </row>
    <row r="188" spans="1:40" ht="12.75" customHeight="1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82</v>
      </c>
      <c r="P188" s="156"/>
      <c r="Q188" s="87" t="s">
        <v>82</v>
      </c>
      <c r="R188" s="156"/>
      <c r="S188" s="87" t="s">
        <v>82</v>
      </c>
      <c r="T188" s="156"/>
      <c r="U188" s="87" t="s">
        <v>82</v>
      </c>
      <c r="V188" s="156" t="s">
        <v>510</v>
      </c>
      <c r="W188" s="87" t="s">
        <v>82</v>
      </c>
      <c r="X188" s="156" t="s">
        <v>287</v>
      </c>
      <c r="Y188" s="87" t="s">
        <v>82</v>
      </c>
      <c r="Z188" s="156"/>
      <c r="AA188" s="87" t="s">
        <v>82</v>
      </c>
      <c r="AB188" s="156" t="s">
        <v>88</v>
      </c>
      <c r="AC188" s="87" t="s">
        <v>82</v>
      </c>
      <c r="AD188" s="156"/>
      <c r="AE188" s="87" t="s">
        <v>82</v>
      </c>
      <c r="AF188" s="156" t="s">
        <v>492</v>
      </c>
      <c r="AG188" s="87" t="s">
        <v>82</v>
      </c>
      <c r="AH188" s="156"/>
      <c r="AI188" s="87" t="s">
        <v>82</v>
      </c>
      <c r="AJ188" s="156" t="s">
        <v>492</v>
      </c>
      <c r="AK188" s="87" t="s">
        <v>539</v>
      </c>
      <c r="AL188" s="156" t="s">
        <v>284</v>
      </c>
      <c r="AM188" s="87"/>
      <c r="AN188" s="156"/>
    </row>
    <row r="189" spans="1:40" ht="12.75" customHeight="1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82</v>
      </c>
      <c r="P189" s="157"/>
      <c r="Q189" s="80" t="s">
        <v>82</v>
      </c>
      <c r="R189" s="157"/>
      <c r="S189" s="80" t="s">
        <v>82</v>
      </c>
      <c r="T189" s="157" t="s">
        <v>558</v>
      </c>
      <c r="U189" s="80" t="s">
        <v>82</v>
      </c>
      <c r="V189" s="157" t="s">
        <v>510</v>
      </c>
      <c r="W189" s="80" t="s">
        <v>82</v>
      </c>
      <c r="X189" s="157"/>
      <c r="Y189" s="80" t="s">
        <v>82</v>
      </c>
      <c r="Z189" s="157"/>
      <c r="AA189" s="80" t="s">
        <v>82</v>
      </c>
      <c r="AB189" s="157" t="s">
        <v>88</v>
      </c>
      <c r="AC189" s="80" t="s">
        <v>82</v>
      </c>
      <c r="AD189" s="157"/>
      <c r="AE189" s="80" t="s">
        <v>82</v>
      </c>
      <c r="AF189" s="157" t="s">
        <v>492</v>
      </c>
      <c r="AG189" s="80" t="s">
        <v>82</v>
      </c>
      <c r="AH189" s="157"/>
      <c r="AI189" s="80" t="s">
        <v>82</v>
      </c>
      <c r="AJ189" s="157" t="s">
        <v>492</v>
      </c>
      <c r="AK189" s="80" t="s">
        <v>82</v>
      </c>
      <c r="AL189" s="157"/>
      <c r="AM189" s="80"/>
      <c r="AN189" s="157"/>
    </row>
    <row r="190" spans="1:40" ht="12.75" customHeight="1" x14ac:dyDescent="0.25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278</v>
      </c>
      <c r="P190" s="152"/>
      <c r="Q190" s="116" t="s">
        <v>278</v>
      </c>
      <c r="R190" s="152"/>
      <c r="S190" s="116" t="s">
        <v>278</v>
      </c>
      <c r="T190" s="152"/>
      <c r="U190" s="116" t="s">
        <v>278</v>
      </c>
      <c r="V190" s="152"/>
      <c r="W190" s="116" t="s">
        <v>278</v>
      </c>
      <c r="X190" s="152"/>
      <c r="Y190" s="116" t="s">
        <v>278</v>
      </c>
      <c r="Z190" s="152"/>
      <c r="AA190" s="116" t="s">
        <v>278</v>
      </c>
      <c r="AB190" s="152"/>
      <c r="AC190" s="116" t="s">
        <v>278</v>
      </c>
      <c r="AD190" s="152"/>
      <c r="AE190" s="116" t="s">
        <v>278</v>
      </c>
      <c r="AF190" s="152" t="s">
        <v>492</v>
      </c>
      <c r="AG190" s="116" t="s">
        <v>278</v>
      </c>
      <c r="AH190" s="152"/>
      <c r="AI190" s="116" t="s">
        <v>278</v>
      </c>
      <c r="AJ190" s="152"/>
      <c r="AK190" s="116" t="s">
        <v>278</v>
      </c>
      <c r="AL190" s="152"/>
      <c r="AM190" s="116"/>
      <c r="AN190" s="152"/>
    </row>
    <row r="191" spans="1:40" ht="12.75" customHeight="1" thickBot="1" x14ac:dyDescent="0.35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278</v>
      </c>
      <c r="P191" s="153"/>
      <c r="Q191" s="88" t="s">
        <v>278</v>
      </c>
      <c r="R191" s="153"/>
      <c r="S191" s="88" t="s">
        <v>278</v>
      </c>
      <c r="T191" s="153"/>
      <c r="U191" s="88" t="s">
        <v>278</v>
      </c>
      <c r="V191" s="153"/>
      <c r="W191" s="88" t="s">
        <v>278</v>
      </c>
      <c r="X191" s="153"/>
      <c r="Y191" s="88" t="s">
        <v>278</v>
      </c>
      <c r="Z191" s="153"/>
      <c r="AA191" s="88" t="s">
        <v>278</v>
      </c>
      <c r="AB191" s="153"/>
      <c r="AC191" s="88" t="s">
        <v>278</v>
      </c>
      <c r="AD191" s="153"/>
      <c r="AE191" s="88" t="s">
        <v>278</v>
      </c>
      <c r="AF191" s="153" t="s">
        <v>492</v>
      </c>
      <c r="AG191" s="88" t="s">
        <v>278</v>
      </c>
      <c r="AH191" s="153"/>
      <c r="AI191" s="88" t="s">
        <v>278</v>
      </c>
      <c r="AJ191" s="153"/>
      <c r="AK191" s="88" t="s">
        <v>278</v>
      </c>
      <c r="AL191" s="153"/>
      <c r="AM191" s="88"/>
      <c r="AN191" s="153"/>
    </row>
    <row r="192" spans="1:40" ht="12.75" customHeight="1" x14ac:dyDescent="0.25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276</v>
      </c>
      <c r="P192" s="158" t="s">
        <v>679</v>
      </c>
      <c r="Q192" s="123" t="s">
        <v>276</v>
      </c>
      <c r="R192" s="158"/>
      <c r="S192" s="123" t="s">
        <v>580</v>
      </c>
      <c r="T192" s="158" t="s">
        <v>468</v>
      </c>
      <c r="U192" s="123" t="s">
        <v>276</v>
      </c>
      <c r="V192" s="158" t="s">
        <v>283</v>
      </c>
      <c r="W192" s="123" t="s">
        <v>276</v>
      </c>
      <c r="X192" s="158" t="s">
        <v>283</v>
      </c>
      <c r="Y192" s="123" t="s">
        <v>276</v>
      </c>
      <c r="Z192" s="158"/>
      <c r="AA192" s="123" t="s">
        <v>276</v>
      </c>
      <c r="AB192" s="158"/>
      <c r="AC192" s="123" t="s">
        <v>276</v>
      </c>
      <c r="AD192" s="158"/>
      <c r="AE192" s="123" t="s">
        <v>83</v>
      </c>
      <c r="AF192" s="158"/>
      <c r="AG192" s="123" t="s">
        <v>276</v>
      </c>
      <c r="AH192" s="158" t="s">
        <v>640</v>
      </c>
      <c r="AI192" s="123" t="s">
        <v>276</v>
      </c>
      <c r="AJ192" s="158" t="s">
        <v>279</v>
      </c>
      <c r="AK192" s="123" t="s">
        <v>276</v>
      </c>
      <c r="AL192" s="158"/>
      <c r="AM192" s="123"/>
      <c r="AN192" s="158"/>
    </row>
    <row r="193" spans="1:40" ht="12.75" customHeight="1" x14ac:dyDescent="0.3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276</v>
      </c>
      <c r="P193" s="159" t="s">
        <v>510</v>
      </c>
      <c r="Q193" s="89" t="s">
        <v>276</v>
      </c>
      <c r="R193" s="159"/>
      <c r="S193" s="89" t="s">
        <v>276</v>
      </c>
      <c r="T193" s="159" t="s">
        <v>468</v>
      </c>
      <c r="U193" s="89" t="s">
        <v>276</v>
      </c>
      <c r="V193" s="159" t="s">
        <v>293</v>
      </c>
      <c r="W193" s="89" t="s">
        <v>276</v>
      </c>
      <c r="X193" s="159"/>
      <c r="Y193" s="89" t="s">
        <v>276</v>
      </c>
      <c r="Z193" s="159"/>
      <c r="AA193" s="89" t="s">
        <v>276</v>
      </c>
      <c r="AB193" s="159"/>
      <c r="AC193" s="89" t="s">
        <v>276</v>
      </c>
      <c r="AD193" s="159"/>
      <c r="AE193" s="89" t="s">
        <v>83</v>
      </c>
      <c r="AF193" s="159"/>
      <c r="AG193" s="89" t="s">
        <v>276</v>
      </c>
      <c r="AH193" s="159"/>
      <c r="AI193" s="89" t="s">
        <v>276</v>
      </c>
      <c r="AJ193" s="159" t="s">
        <v>87</v>
      </c>
      <c r="AK193" s="89" t="s">
        <v>276</v>
      </c>
      <c r="AL193" s="159"/>
      <c r="AM193" s="89"/>
      <c r="AN193" s="159"/>
    </row>
    <row r="194" spans="1:40" ht="12.75" customHeight="1" x14ac:dyDescent="0.25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277</v>
      </c>
      <c r="P194" s="160"/>
      <c r="Q194" s="101" t="s">
        <v>277</v>
      </c>
      <c r="R194" s="160"/>
      <c r="S194" s="101" t="s">
        <v>277</v>
      </c>
      <c r="T194" s="160" t="s">
        <v>630</v>
      </c>
      <c r="U194" s="101" t="s">
        <v>277</v>
      </c>
      <c r="V194" s="160" t="s">
        <v>86</v>
      </c>
      <c r="W194" s="101" t="s">
        <v>277</v>
      </c>
      <c r="X194" s="160" t="s">
        <v>86</v>
      </c>
      <c r="Y194" s="101" t="s">
        <v>277</v>
      </c>
      <c r="Z194" s="160" t="s">
        <v>85</v>
      </c>
      <c r="AA194" s="101" t="s">
        <v>277</v>
      </c>
      <c r="AB194" s="160"/>
      <c r="AC194" s="101" t="s">
        <v>277</v>
      </c>
      <c r="AD194" s="160"/>
      <c r="AE194" s="101" t="s">
        <v>83</v>
      </c>
      <c r="AF194" s="160"/>
      <c r="AG194" s="101" t="s">
        <v>277</v>
      </c>
      <c r="AH194" s="160"/>
      <c r="AI194" s="101" t="s">
        <v>277</v>
      </c>
      <c r="AJ194" s="160" t="s">
        <v>87</v>
      </c>
      <c r="AK194" s="101" t="s">
        <v>277</v>
      </c>
      <c r="AL194" s="160"/>
      <c r="AM194" s="101"/>
      <c r="AN194" s="160"/>
    </row>
    <row r="195" spans="1:40" ht="12.75" customHeight="1" x14ac:dyDescent="0.3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277</v>
      </c>
      <c r="P195" s="156"/>
      <c r="Q195" s="87" t="s">
        <v>277</v>
      </c>
      <c r="R195" s="156"/>
      <c r="S195" s="87" t="s">
        <v>277</v>
      </c>
      <c r="T195" s="156" t="s">
        <v>22</v>
      </c>
      <c r="U195" s="87" t="s">
        <v>277</v>
      </c>
      <c r="V195" s="156" t="s">
        <v>86</v>
      </c>
      <c r="W195" s="87" t="s">
        <v>277</v>
      </c>
      <c r="X195" s="156" t="s">
        <v>86</v>
      </c>
      <c r="Y195" s="87" t="s">
        <v>277</v>
      </c>
      <c r="Z195" s="156" t="s">
        <v>85</v>
      </c>
      <c r="AA195" s="87" t="s">
        <v>277</v>
      </c>
      <c r="AB195" s="156" t="s">
        <v>295</v>
      </c>
      <c r="AC195" s="87" t="s">
        <v>277</v>
      </c>
      <c r="AD195" s="156"/>
      <c r="AE195" s="87" t="s">
        <v>278</v>
      </c>
      <c r="AF195" s="156"/>
      <c r="AG195" s="87" t="s">
        <v>277</v>
      </c>
      <c r="AH195" s="156"/>
      <c r="AI195" s="87" t="s">
        <v>277</v>
      </c>
      <c r="AJ195" s="156" t="s">
        <v>85</v>
      </c>
      <c r="AK195" s="87" t="s">
        <v>277</v>
      </c>
      <c r="AL195" s="156"/>
      <c r="AM195" s="87"/>
      <c r="AN195" s="156"/>
    </row>
    <row r="196" spans="1:40" ht="12.75" customHeight="1" x14ac:dyDescent="0.25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277</v>
      </c>
      <c r="P196" s="157" t="s">
        <v>510</v>
      </c>
      <c r="Q196" s="80" t="s">
        <v>277</v>
      </c>
      <c r="R196" s="157"/>
      <c r="S196" s="80" t="s">
        <v>277</v>
      </c>
      <c r="T196" s="157" t="s">
        <v>468</v>
      </c>
      <c r="U196" s="80" t="s">
        <v>512</v>
      </c>
      <c r="V196" s="157" t="s">
        <v>284</v>
      </c>
      <c r="W196" s="80" t="s">
        <v>277</v>
      </c>
      <c r="X196" s="157" t="s">
        <v>86</v>
      </c>
      <c r="Y196" s="80" t="s">
        <v>277</v>
      </c>
      <c r="Z196" s="157" t="s">
        <v>85</v>
      </c>
      <c r="AA196" s="80" t="s">
        <v>277</v>
      </c>
      <c r="AB196" s="157"/>
      <c r="AC196" s="80" t="s">
        <v>277</v>
      </c>
      <c r="AD196" s="157" t="s">
        <v>276</v>
      </c>
      <c r="AE196" s="80" t="s">
        <v>278</v>
      </c>
      <c r="AF196" s="157"/>
      <c r="AG196" s="80" t="s">
        <v>277</v>
      </c>
      <c r="AH196" s="157"/>
      <c r="AI196" s="80" t="s">
        <v>277</v>
      </c>
      <c r="AJ196" s="157" t="s">
        <v>279</v>
      </c>
      <c r="AK196" s="80" t="s">
        <v>277</v>
      </c>
      <c r="AL196" s="157"/>
      <c r="AM196" s="80"/>
      <c r="AN196" s="157"/>
    </row>
    <row r="197" spans="1:40" ht="12.75" customHeight="1" x14ac:dyDescent="0.3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82</v>
      </c>
      <c r="P197" s="159" t="s">
        <v>510</v>
      </c>
      <c r="Q197" s="89" t="s">
        <v>82</v>
      </c>
      <c r="R197" s="159"/>
      <c r="S197" s="89" t="s">
        <v>82</v>
      </c>
      <c r="T197" s="159" t="s">
        <v>539</v>
      </c>
      <c r="U197" s="89" t="s">
        <v>82</v>
      </c>
      <c r="V197" s="159" t="s">
        <v>86</v>
      </c>
      <c r="W197" s="89" t="s">
        <v>82</v>
      </c>
      <c r="X197" s="159" t="s">
        <v>85</v>
      </c>
      <c r="Y197" s="89" t="s">
        <v>82</v>
      </c>
      <c r="Z197" s="159" t="s">
        <v>285</v>
      </c>
      <c r="AA197" s="89" t="s">
        <v>82</v>
      </c>
      <c r="AB197" s="159"/>
      <c r="AC197" s="89" t="s">
        <v>82</v>
      </c>
      <c r="AD197" s="159"/>
      <c r="AE197" s="89" t="s">
        <v>83</v>
      </c>
      <c r="AF197" s="159"/>
      <c r="AG197" s="89" t="s">
        <v>82</v>
      </c>
      <c r="AH197" s="159"/>
      <c r="AI197" s="89" t="s">
        <v>82</v>
      </c>
      <c r="AJ197" s="159" t="s">
        <v>85</v>
      </c>
      <c r="AK197" s="89" t="s">
        <v>82</v>
      </c>
      <c r="AL197" s="159"/>
      <c r="AM197" s="89"/>
      <c r="AN197" s="159"/>
    </row>
    <row r="198" spans="1:40" ht="12.75" customHeight="1" x14ac:dyDescent="0.25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82</v>
      </c>
      <c r="P198" s="160" t="s">
        <v>510</v>
      </c>
      <c r="Q198" s="101" t="s">
        <v>82</v>
      </c>
      <c r="R198" s="160"/>
      <c r="S198" s="101" t="s">
        <v>82</v>
      </c>
      <c r="T198" s="160" t="s">
        <v>468</v>
      </c>
      <c r="U198" s="101" t="s">
        <v>82</v>
      </c>
      <c r="V198" s="160" t="s">
        <v>86</v>
      </c>
      <c r="W198" s="101" t="s">
        <v>82</v>
      </c>
      <c r="X198" s="160" t="s">
        <v>85</v>
      </c>
      <c r="Y198" s="101" t="s">
        <v>82</v>
      </c>
      <c r="Z198" s="160"/>
      <c r="AA198" s="101" t="s">
        <v>82</v>
      </c>
      <c r="AB198" s="160"/>
      <c r="AC198" s="101" t="s">
        <v>82</v>
      </c>
      <c r="AD198" s="160"/>
      <c r="AE198" s="101" t="s">
        <v>83</v>
      </c>
      <c r="AF198" s="160"/>
      <c r="AG198" s="101" t="s">
        <v>82</v>
      </c>
      <c r="AH198" s="160"/>
      <c r="AI198" s="101" t="s">
        <v>82</v>
      </c>
      <c r="AJ198" s="160" t="s">
        <v>88</v>
      </c>
      <c r="AK198" s="101" t="s">
        <v>82</v>
      </c>
      <c r="AL198" s="160"/>
      <c r="AM198" s="101"/>
      <c r="AN198" s="160"/>
    </row>
    <row r="199" spans="1:40" ht="12.75" customHeight="1" x14ac:dyDescent="0.25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278</v>
      </c>
      <c r="P199" s="160"/>
      <c r="Q199" s="101" t="s">
        <v>278</v>
      </c>
      <c r="R199" s="160"/>
      <c r="S199" s="101" t="s">
        <v>278</v>
      </c>
      <c r="T199" s="160" t="s">
        <v>277</v>
      </c>
      <c r="U199" s="101" t="s">
        <v>278</v>
      </c>
      <c r="V199" s="160"/>
      <c r="W199" s="101" t="s">
        <v>278</v>
      </c>
      <c r="X199" s="160"/>
      <c r="Y199" s="101" t="s">
        <v>278</v>
      </c>
      <c r="Z199" s="160"/>
      <c r="AA199" s="101" t="s">
        <v>278</v>
      </c>
      <c r="AB199" s="160"/>
      <c r="AC199" s="101" t="s">
        <v>278</v>
      </c>
      <c r="AD199" s="160"/>
      <c r="AE199" s="101" t="s">
        <v>83</v>
      </c>
      <c r="AF199" s="160" t="s">
        <v>90</v>
      </c>
      <c r="AG199" s="101" t="s">
        <v>278</v>
      </c>
      <c r="AH199" s="160"/>
      <c r="AI199" s="101" t="s">
        <v>278</v>
      </c>
      <c r="AJ199" s="160"/>
      <c r="AK199" s="101" t="s">
        <v>278</v>
      </c>
      <c r="AL199" s="160"/>
      <c r="AM199" s="101"/>
      <c r="AN199" s="160"/>
    </row>
    <row r="200" spans="1:40" ht="12.75" customHeight="1" x14ac:dyDescent="0.3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278</v>
      </c>
      <c r="P200" s="159"/>
      <c r="Q200" s="89" t="s">
        <v>278</v>
      </c>
      <c r="R200" s="159"/>
      <c r="S200" s="89" t="s">
        <v>278</v>
      </c>
      <c r="T200" s="159"/>
      <c r="U200" s="89" t="s">
        <v>278</v>
      </c>
      <c r="V200" s="159"/>
      <c r="W200" s="89" t="s">
        <v>278</v>
      </c>
      <c r="X200" s="159"/>
      <c r="Y200" s="89" t="s">
        <v>278</v>
      </c>
      <c r="Z200" s="159"/>
      <c r="AA200" s="89" t="s">
        <v>278</v>
      </c>
      <c r="AB200" s="159" t="s">
        <v>284</v>
      </c>
      <c r="AC200" s="89" t="s">
        <v>278</v>
      </c>
      <c r="AD200" s="159"/>
      <c r="AE200" s="89" t="s">
        <v>83</v>
      </c>
      <c r="AF200" s="159" t="s">
        <v>85</v>
      </c>
      <c r="AG200" s="89" t="s">
        <v>278</v>
      </c>
      <c r="AH200" s="159"/>
      <c r="AI200" s="89" t="s">
        <v>278</v>
      </c>
      <c r="AJ200" s="159"/>
      <c r="AK200" s="89" t="s">
        <v>278</v>
      </c>
      <c r="AL200" s="159"/>
      <c r="AM200" s="89"/>
      <c r="AN200" s="159"/>
    </row>
    <row r="201" spans="1:40" ht="12.75" customHeight="1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276</v>
      </c>
      <c r="P201" s="160"/>
      <c r="Q201" s="101" t="s">
        <v>276</v>
      </c>
      <c r="R201" s="160"/>
      <c r="S201" s="101" t="s">
        <v>276</v>
      </c>
      <c r="T201" s="160" t="s">
        <v>510</v>
      </c>
      <c r="U201" s="101" t="s">
        <v>276</v>
      </c>
      <c r="V201" s="160" t="s">
        <v>86</v>
      </c>
      <c r="W201" s="101" t="s">
        <v>276</v>
      </c>
      <c r="X201" s="160" t="s">
        <v>86</v>
      </c>
      <c r="Y201" s="101" t="s">
        <v>276</v>
      </c>
      <c r="Z201" s="160" t="s">
        <v>85</v>
      </c>
      <c r="AA201" s="101" t="s">
        <v>276</v>
      </c>
      <c r="AB201" s="160"/>
      <c r="AC201" s="101" t="s">
        <v>276</v>
      </c>
      <c r="AD201" s="160"/>
      <c r="AE201" s="101" t="s">
        <v>83</v>
      </c>
      <c r="AF201" s="160" t="s">
        <v>283</v>
      </c>
      <c r="AG201" s="101" t="s">
        <v>276</v>
      </c>
      <c r="AH201" s="160" t="s">
        <v>283</v>
      </c>
      <c r="AI201" s="101" t="s">
        <v>276</v>
      </c>
      <c r="AJ201" s="160" t="s">
        <v>85</v>
      </c>
      <c r="AK201" s="101" t="s">
        <v>276</v>
      </c>
      <c r="AL201" s="160"/>
      <c r="AM201" s="101"/>
      <c r="AN201" s="160"/>
    </row>
    <row r="202" spans="1:40" ht="12.75" customHeight="1" x14ac:dyDescent="0.3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276</v>
      </c>
      <c r="P202" s="156"/>
      <c r="Q202" s="87" t="s">
        <v>276</v>
      </c>
      <c r="R202" s="156"/>
      <c r="S202" s="87" t="s">
        <v>276</v>
      </c>
      <c r="T202" s="156" t="s">
        <v>552</v>
      </c>
      <c r="U202" s="87" t="s">
        <v>276</v>
      </c>
      <c r="V202" s="156" t="s">
        <v>86</v>
      </c>
      <c r="W202" s="87" t="s">
        <v>276</v>
      </c>
      <c r="X202" s="156"/>
      <c r="Y202" s="87" t="s">
        <v>276</v>
      </c>
      <c r="Z202" s="156"/>
      <c r="AA202" s="87" t="s">
        <v>278</v>
      </c>
      <c r="AB202" s="156" t="s">
        <v>285</v>
      </c>
      <c r="AC202" s="87" t="s">
        <v>276</v>
      </c>
      <c r="AD202" s="156" t="s">
        <v>18</v>
      </c>
      <c r="AE202" s="87" t="s">
        <v>278</v>
      </c>
      <c r="AF202" s="156"/>
      <c r="AG202" s="87" t="s">
        <v>276</v>
      </c>
      <c r="AH202" s="156"/>
      <c r="AI202" s="87" t="s">
        <v>276</v>
      </c>
      <c r="AJ202" s="156" t="s">
        <v>279</v>
      </c>
      <c r="AK202" s="87" t="s">
        <v>276</v>
      </c>
      <c r="AL202" s="156"/>
      <c r="AM202" s="87"/>
      <c r="AN202" s="156"/>
    </row>
    <row r="203" spans="1:40" ht="12.75" customHeight="1" x14ac:dyDescent="0.25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276</v>
      </c>
      <c r="P203" s="157"/>
      <c r="Q203" s="80" t="s">
        <v>276</v>
      </c>
      <c r="R203" s="157"/>
      <c r="S203" s="80" t="s">
        <v>276</v>
      </c>
      <c r="T203" s="157" t="s">
        <v>510</v>
      </c>
      <c r="U203" s="80" t="s">
        <v>276</v>
      </c>
      <c r="V203" s="157" t="s">
        <v>86</v>
      </c>
      <c r="W203" s="80" t="s">
        <v>276</v>
      </c>
      <c r="X203" s="157"/>
      <c r="Y203" s="80" t="s">
        <v>276</v>
      </c>
      <c r="Z203" s="157" t="s">
        <v>16</v>
      </c>
      <c r="AA203" s="80" t="s">
        <v>617</v>
      </c>
      <c r="AB203" s="157" t="s">
        <v>278</v>
      </c>
      <c r="AC203" s="80" t="s">
        <v>276</v>
      </c>
      <c r="AD203" s="157"/>
      <c r="AE203" s="80" t="s">
        <v>278</v>
      </c>
      <c r="AF203" s="157"/>
      <c r="AG203" s="80" t="s">
        <v>276</v>
      </c>
      <c r="AH203" s="157"/>
      <c r="AI203" s="80" t="s">
        <v>276</v>
      </c>
      <c r="AJ203" s="157" t="s">
        <v>87</v>
      </c>
      <c r="AK203" s="80" t="s">
        <v>276</v>
      </c>
      <c r="AL203" s="157"/>
      <c r="AM203" s="80"/>
      <c r="AN203" s="157"/>
    </row>
    <row r="204" spans="1:40" ht="12.75" customHeight="1" x14ac:dyDescent="0.3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277</v>
      </c>
      <c r="P204" s="159"/>
      <c r="Q204" s="89" t="s">
        <v>277</v>
      </c>
      <c r="R204" s="159"/>
      <c r="S204" s="89" t="s">
        <v>277</v>
      </c>
      <c r="T204" s="159" t="s">
        <v>597</v>
      </c>
      <c r="U204" s="89" t="s">
        <v>277</v>
      </c>
      <c r="V204" s="159" t="s">
        <v>510</v>
      </c>
      <c r="W204" s="89" t="s">
        <v>277</v>
      </c>
      <c r="X204" s="159" t="s">
        <v>86</v>
      </c>
      <c r="Y204" s="89" t="s">
        <v>277</v>
      </c>
      <c r="Z204" s="159" t="s">
        <v>280</v>
      </c>
      <c r="AA204" s="89" t="s">
        <v>277</v>
      </c>
      <c r="AB204" s="159" t="s">
        <v>276</v>
      </c>
      <c r="AC204" s="89" t="s">
        <v>277</v>
      </c>
      <c r="AD204" s="159"/>
      <c r="AE204" s="89" t="s">
        <v>83</v>
      </c>
      <c r="AF204" s="159"/>
      <c r="AG204" s="89" t="s">
        <v>277</v>
      </c>
      <c r="AH204" s="159"/>
      <c r="AI204" s="89" t="s">
        <v>277</v>
      </c>
      <c r="AJ204" s="159" t="s">
        <v>85</v>
      </c>
      <c r="AK204" s="89" t="s">
        <v>277</v>
      </c>
      <c r="AL204" s="159"/>
      <c r="AM204" s="89"/>
      <c r="AN204" s="159"/>
    </row>
    <row r="205" spans="1:40" ht="12.75" customHeight="1" x14ac:dyDescent="0.25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277</v>
      </c>
      <c r="P205" s="160"/>
      <c r="Q205" s="101" t="s">
        <v>277</v>
      </c>
      <c r="R205" s="160"/>
      <c r="S205" s="101" t="s">
        <v>277</v>
      </c>
      <c r="T205" s="160" t="s">
        <v>597</v>
      </c>
      <c r="U205" s="101" t="s">
        <v>277</v>
      </c>
      <c r="V205" s="160" t="s">
        <v>510</v>
      </c>
      <c r="W205" s="101" t="s">
        <v>277</v>
      </c>
      <c r="X205" s="160" t="s">
        <v>86</v>
      </c>
      <c r="Y205" s="101" t="s">
        <v>277</v>
      </c>
      <c r="Z205" s="160" t="s">
        <v>280</v>
      </c>
      <c r="AA205" s="101" t="s">
        <v>277</v>
      </c>
      <c r="AB205" s="160" t="s">
        <v>276</v>
      </c>
      <c r="AC205" s="101" t="s">
        <v>277</v>
      </c>
      <c r="AD205" s="160"/>
      <c r="AE205" s="101" t="s">
        <v>83</v>
      </c>
      <c r="AF205" s="160"/>
      <c r="AG205" s="101" t="s">
        <v>277</v>
      </c>
      <c r="AH205" s="160"/>
      <c r="AI205" s="101" t="s">
        <v>277</v>
      </c>
      <c r="AJ205" s="160" t="s">
        <v>88</v>
      </c>
      <c r="AK205" s="101" t="s">
        <v>277</v>
      </c>
      <c r="AL205" s="160"/>
      <c r="AM205" s="101"/>
      <c r="AN205" s="160"/>
    </row>
    <row r="206" spans="1:40" ht="12.75" customHeight="1" x14ac:dyDescent="0.25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82</v>
      </c>
      <c r="P206" s="160" t="s">
        <v>510</v>
      </c>
      <c r="Q206" s="101" t="s">
        <v>82</v>
      </c>
      <c r="R206" s="160"/>
      <c r="S206" s="101" t="s">
        <v>82</v>
      </c>
      <c r="T206" s="160" t="s">
        <v>468</v>
      </c>
      <c r="U206" s="101" t="s">
        <v>82</v>
      </c>
      <c r="V206" s="160" t="s">
        <v>86</v>
      </c>
      <c r="W206" s="101" t="s">
        <v>82</v>
      </c>
      <c r="X206" s="160"/>
      <c r="Y206" s="101" t="s">
        <v>82</v>
      </c>
      <c r="Z206" s="160"/>
      <c r="AA206" s="101" t="s">
        <v>82</v>
      </c>
      <c r="AB206" s="160" t="s">
        <v>277</v>
      </c>
      <c r="AC206" s="101" t="s">
        <v>82</v>
      </c>
      <c r="AD206" s="160"/>
      <c r="AE206" s="101" t="s">
        <v>83</v>
      </c>
      <c r="AF206" s="160" t="s">
        <v>90</v>
      </c>
      <c r="AG206" s="101" t="s">
        <v>82</v>
      </c>
      <c r="AH206" s="160"/>
      <c r="AI206" s="101" t="s">
        <v>82</v>
      </c>
      <c r="AJ206" s="160" t="s">
        <v>85</v>
      </c>
      <c r="AK206" s="101" t="s">
        <v>82</v>
      </c>
      <c r="AL206" s="160" t="s">
        <v>537</v>
      </c>
      <c r="AM206" s="101"/>
      <c r="AN206" s="160"/>
    </row>
    <row r="207" spans="1:40" ht="12.75" customHeight="1" x14ac:dyDescent="0.3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82</v>
      </c>
      <c r="P207" s="159" t="s">
        <v>279</v>
      </c>
      <c r="Q207" s="89" t="s">
        <v>82</v>
      </c>
      <c r="R207" s="159"/>
      <c r="S207" s="89" t="s">
        <v>82</v>
      </c>
      <c r="T207" s="159" t="s">
        <v>672</v>
      </c>
      <c r="U207" s="89" t="s">
        <v>82</v>
      </c>
      <c r="V207" s="159" t="s">
        <v>86</v>
      </c>
      <c r="W207" s="89" t="s">
        <v>82</v>
      </c>
      <c r="X207" s="159" t="s">
        <v>86</v>
      </c>
      <c r="Y207" s="89" t="s">
        <v>82</v>
      </c>
      <c r="Z207" s="159" t="s">
        <v>10</v>
      </c>
      <c r="AA207" s="89" t="s">
        <v>82</v>
      </c>
      <c r="AB207" s="159" t="s">
        <v>277</v>
      </c>
      <c r="AC207" s="89" t="s">
        <v>82</v>
      </c>
      <c r="AD207" s="159"/>
      <c r="AE207" s="89" t="s">
        <v>83</v>
      </c>
      <c r="AF207" s="159"/>
      <c r="AG207" s="89" t="s">
        <v>82</v>
      </c>
      <c r="AH207" s="159"/>
      <c r="AI207" s="89" t="s">
        <v>82</v>
      </c>
      <c r="AJ207" s="159" t="s">
        <v>85</v>
      </c>
      <c r="AK207" s="89" t="s">
        <v>82</v>
      </c>
      <c r="AL207" s="159"/>
      <c r="AM207" s="89"/>
      <c r="AN207" s="159"/>
    </row>
    <row r="208" spans="1:40" ht="12.75" customHeight="1" x14ac:dyDescent="0.25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278</v>
      </c>
      <c r="P208" s="160"/>
      <c r="Q208" s="101" t="s">
        <v>278</v>
      </c>
      <c r="R208" s="160"/>
      <c r="S208" s="101" t="s">
        <v>278</v>
      </c>
      <c r="T208" s="160"/>
      <c r="U208" s="101" t="s">
        <v>278</v>
      </c>
      <c r="V208" s="160"/>
      <c r="W208" s="101" t="s">
        <v>278</v>
      </c>
      <c r="X208" s="160" t="s">
        <v>82</v>
      </c>
      <c r="Y208" s="101" t="s">
        <v>278</v>
      </c>
      <c r="Z208" s="160"/>
      <c r="AA208" s="101" t="s">
        <v>278</v>
      </c>
      <c r="AB208" s="160" t="s">
        <v>82</v>
      </c>
      <c r="AC208" s="101" t="s">
        <v>278</v>
      </c>
      <c r="AD208" s="160"/>
      <c r="AE208" s="101" t="s">
        <v>83</v>
      </c>
      <c r="AF208" s="160"/>
      <c r="AG208" s="101" t="s">
        <v>278</v>
      </c>
      <c r="AH208" s="160"/>
      <c r="AI208" s="101" t="s">
        <v>278</v>
      </c>
      <c r="AJ208" s="160"/>
      <c r="AK208" s="101" t="s">
        <v>278</v>
      </c>
      <c r="AL208" s="160"/>
      <c r="AM208" s="101"/>
      <c r="AN208" s="160"/>
    </row>
    <row r="209" spans="1:40" ht="12.75" customHeight="1" x14ac:dyDescent="0.3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278</v>
      </c>
      <c r="P209" s="156"/>
      <c r="Q209" s="87" t="s">
        <v>278</v>
      </c>
      <c r="R209" s="156"/>
      <c r="S209" s="87" t="s">
        <v>278</v>
      </c>
      <c r="T209" s="156"/>
      <c r="U209" s="87" t="s">
        <v>278</v>
      </c>
      <c r="V209" s="156"/>
      <c r="W209" s="87" t="s">
        <v>278</v>
      </c>
      <c r="X209" s="156"/>
      <c r="Y209" s="87" t="s">
        <v>278</v>
      </c>
      <c r="Z209" s="156"/>
      <c r="AA209" s="87" t="s">
        <v>278</v>
      </c>
      <c r="AB209" s="156" t="s">
        <v>82</v>
      </c>
      <c r="AC209" s="87" t="s">
        <v>278</v>
      </c>
      <c r="AD209" s="156"/>
      <c r="AE209" s="87" t="s">
        <v>278</v>
      </c>
      <c r="AF209" s="156"/>
      <c r="AG209" s="87" t="s">
        <v>278</v>
      </c>
      <c r="AH209" s="156"/>
      <c r="AI209" s="87" t="s">
        <v>278</v>
      </c>
      <c r="AJ209" s="156"/>
      <c r="AK209" s="87" t="s">
        <v>278</v>
      </c>
      <c r="AL209" s="156"/>
      <c r="AM209" s="87"/>
      <c r="AN209" s="156"/>
    </row>
    <row r="210" spans="1:40" ht="12.75" customHeight="1" x14ac:dyDescent="0.25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278</v>
      </c>
      <c r="P210" s="157"/>
      <c r="Q210" s="80" t="s">
        <v>278</v>
      </c>
      <c r="R210" s="157"/>
      <c r="S210" s="80" t="s">
        <v>278</v>
      </c>
      <c r="T210" s="157"/>
      <c r="U210" s="80" t="s">
        <v>278</v>
      </c>
      <c r="V210" s="157"/>
      <c r="W210" s="80" t="s">
        <v>278</v>
      </c>
      <c r="X210" s="157"/>
      <c r="Y210" s="80" t="s">
        <v>278</v>
      </c>
      <c r="Z210" s="157"/>
      <c r="AA210" s="80" t="s">
        <v>278</v>
      </c>
      <c r="AB210" s="157" t="s">
        <v>82</v>
      </c>
      <c r="AC210" s="80" t="s">
        <v>278</v>
      </c>
      <c r="AD210" s="157"/>
      <c r="AE210" s="80" t="s">
        <v>278</v>
      </c>
      <c r="AF210" s="157"/>
      <c r="AG210" s="80" t="s">
        <v>278</v>
      </c>
      <c r="AH210" s="157"/>
      <c r="AI210" s="80" t="s">
        <v>278</v>
      </c>
      <c r="AJ210" s="157"/>
      <c r="AK210" s="80" t="s">
        <v>278</v>
      </c>
      <c r="AL210" s="157"/>
      <c r="AM210" s="80"/>
      <c r="AN210" s="157"/>
    </row>
    <row r="211" spans="1:40" ht="12.75" customHeight="1" x14ac:dyDescent="0.25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83</v>
      </c>
      <c r="P211" s="160" t="s">
        <v>85</v>
      </c>
      <c r="Q211" s="101" t="s">
        <v>278</v>
      </c>
      <c r="R211" s="160"/>
      <c r="S211" s="101" t="s">
        <v>278</v>
      </c>
      <c r="T211" s="160"/>
      <c r="U211" s="101" t="s">
        <v>278</v>
      </c>
      <c r="V211" s="160"/>
      <c r="W211" s="101" t="s">
        <v>278</v>
      </c>
      <c r="X211" s="160"/>
      <c r="Y211" s="101" t="s">
        <v>278</v>
      </c>
      <c r="Z211" s="160"/>
      <c r="AA211" s="101" t="s">
        <v>282</v>
      </c>
      <c r="AB211" s="160" t="s">
        <v>278</v>
      </c>
      <c r="AC211" s="101" t="s">
        <v>278</v>
      </c>
      <c r="AD211" s="160"/>
      <c r="AE211" s="101" t="s">
        <v>83</v>
      </c>
      <c r="AF211" s="160" t="s">
        <v>88</v>
      </c>
      <c r="AG211" s="101" t="s">
        <v>298</v>
      </c>
      <c r="AH211" s="160" t="s">
        <v>85</v>
      </c>
      <c r="AI211" s="101" t="s">
        <v>278</v>
      </c>
      <c r="AJ211" s="160"/>
      <c r="AK211" s="101" t="s">
        <v>83</v>
      </c>
      <c r="AL211" s="160" t="s">
        <v>85</v>
      </c>
      <c r="AM211" s="101"/>
      <c r="AN211" s="160"/>
    </row>
    <row r="212" spans="1:40" ht="12.75" customHeight="1" x14ac:dyDescent="0.3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83</v>
      </c>
      <c r="P212" s="156" t="s">
        <v>85</v>
      </c>
      <c r="Q212" s="87" t="s">
        <v>278</v>
      </c>
      <c r="R212" s="156"/>
      <c r="S212" s="87" t="s">
        <v>278</v>
      </c>
      <c r="T212" s="156"/>
      <c r="U212" s="87" t="s">
        <v>278</v>
      </c>
      <c r="V212" s="156"/>
      <c r="W212" s="87" t="s">
        <v>278</v>
      </c>
      <c r="X212" s="156"/>
      <c r="Y212" s="87" t="s">
        <v>278</v>
      </c>
      <c r="Z212" s="156"/>
      <c r="AA212" s="87" t="s">
        <v>282</v>
      </c>
      <c r="AB212" s="156" t="s">
        <v>18</v>
      </c>
      <c r="AC212" s="87" t="s">
        <v>278</v>
      </c>
      <c r="AD212" s="156"/>
      <c r="AE212" s="87" t="s">
        <v>83</v>
      </c>
      <c r="AF212" s="156" t="s">
        <v>88</v>
      </c>
      <c r="AG212" s="87" t="s">
        <v>298</v>
      </c>
      <c r="AH212" s="156" t="s">
        <v>88</v>
      </c>
      <c r="AI212" s="87" t="s">
        <v>278</v>
      </c>
      <c r="AJ212" s="156"/>
      <c r="AK212" s="87" t="s">
        <v>83</v>
      </c>
      <c r="AL212" s="156" t="s">
        <v>22</v>
      </c>
      <c r="AM212" s="87"/>
      <c r="AN212" s="156"/>
    </row>
    <row r="213" spans="1:40" ht="12.75" customHeight="1" x14ac:dyDescent="0.25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83</v>
      </c>
      <c r="P213" s="160" t="s">
        <v>85</v>
      </c>
      <c r="Q213" s="101" t="s">
        <v>83</v>
      </c>
      <c r="R213" s="160"/>
      <c r="S213" s="101" t="s">
        <v>83</v>
      </c>
      <c r="T213" s="160" t="s">
        <v>87</v>
      </c>
      <c r="U213" s="101" t="s">
        <v>83</v>
      </c>
      <c r="V213" s="160" t="s">
        <v>88</v>
      </c>
      <c r="W213" s="101" t="s">
        <v>83</v>
      </c>
      <c r="X213" s="160" t="s">
        <v>288</v>
      </c>
      <c r="Y213" s="101" t="s">
        <v>83</v>
      </c>
      <c r="Z213" s="160" t="s">
        <v>280</v>
      </c>
      <c r="AA213" s="101" t="s">
        <v>282</v>
      </c>
      <c r="AB213" s="160" t="s">
        <v>85</v>
      </c>
      <c r="AC213" s="101" t="s">
        <v>83</v>
      </c>
      <c r="AD213" s="160" t="s">
        <v>85</v>
      </c>
      <c r="AE213" s="101" t="s">
        <v>83</v>
      </c>
      <c r="AF213" s="160" t="s">
        <v>90</v>
      </c>
      <c r="AG213" s="101" t="s">
        <v>298</v>
      </c>
      <c r="AH213" s="160" t="s">
        <v>85</v>
      </c>
      <c r="AI213" s="101" t="s">
        <v>298</v>
      </c>
      <c r="AJ213" s="160" t="s">
        <v>87</v>
      </c>
      <c r="AK213" s="101" t="s">
        <v>83</v>
      </c>
      <c r="AL213" s="160" t="s">
        <v>85</v>
      </c>
      <c r="AM213" s="101"/>
      <c r="AN213" s="160"/>
    </row>
    <row r="214" spans="1:40" ht="12.75" customHeight="1" x14ac:dyDescent="0.3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278</v>
      </c>
      <c r="P214" s="159"/>
      <c r="Q214" s="89" t="s">
        <v>83</v>
      </c>
      <c r="R214" s="159"/>
      <c r="S214" s="89" t="s">
        <v>83</v>
      </c>
      <c r="T214" s="159" t="s">
        <v>87</v>
      </c>
      <c r="U214" s="89" t="s">
        <v>83</v>
      </c>
      <c r="V214" s="159" t="s">
        <v>88</v>
      </c>
      <c r="W214" s="89" t="s">
        <v>83</v>
      </c>
      <c r="X214" s="159" t="s">
        <v>287</v>
      </c>
      <c r="Y214" s="89" t="s">
        <v>83</v>
      </c>
      <c r="Z214" s="159" t="s">
        <v>280</v>
      </c>
      <c r="AA214" s="89" t="s">
        <v>278</v>
      </c>
      <c r="AB214" s="159"/>
      <c r="AC214" s="89" t="s">
        <v>83</v>
      </c>
      <c r="AD214" s="159" t="s">
        <v>85</v>
      </c>
      <c r="AE214" s="89" t="s">
        <v>83</v>
      </c>
      <c r="AF214" s="159" t="s">
        <v>85</v>
      </c>
      <c r="AG214" s="89" t="s">
        <v>278</v>
      </c>
      <c r="AH214" s="159"/>
      <c r="AI214" s="89" t="s">
        <v>298</v>
      </c>
      <c r="AJ214" s="159" t="s">
        <v>88</v>
      </c>
      <c r="AK214" s="89" t="s">
        <v>278</v>
      </c>
      <c r="AL214" s="159"/>
      <c r="AM214" s="89"/>
      <c r="AN214" s="159"/>
    </row>
    <row r="215" spans="1:40" ht="12.75" customHeight="1" x14ac:dyDescent="0.25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278</v>
      </c>
      <c r="P215" s="160"/>
      <c r="Q215" s="101" t="s">
        <v>83</v>
      </c>
      <c r="R215" s="160"/>
      <c r="S215" s="101" t="s">
        <v>83</v>
      </c>
      <c r="T215" s="160" t="s">
        <v>87</v>
      </c>
      <c r="U215" s="101" t="s">
        <v>83</v>
      </c>
      <c r="V215" s="160" t="s">
        <v>88</v>
      </c>
      <c r="W215" s="101" t="s">
        <v>83</v>
      </c>
      <c r="X215" s="160" t="s">
        <v>85</v>
      </c>
      <c r="Y215" s="101" t="s">
        <v>83</v>
      </c>
      <c r="Z215" s="160" t="s">
        <v>280</v>
      </c>
      <c r="AA215" s="101" t="s">
        <v>278</v>
      </c>
      <c r="AB215" s="160"/>
      <c r="AC215" s="101" t="s">
        <v>83</v>
      </c>
      <c r="AD215" s="160" t="s">
        <v>85</v>
      </c>
      <c r="AE215" s="101" t="s">
        <v>83</v>
      </c>
      <c r="AF215" s="160" t="s">
        <v>85</v>
      </c>
      <c r="AG215" s="101" t="s">
        <v>278</v>
      </c>
      <c r="AH215" s="160"/>
      <c r="AI215" s="101" t="s">
        <v>298</v>
      </c>
      <c r="AJ215" s="160" t="s">
        <v>87</v>
      </c>
      <c r="AK215" s="101" t="s">
        <v>278</v>
      </c>
      <c r="AL215" s="160"/>
      <c r="AM215" s="101"/>
      <c r="AN215" s="160"/>
    </row>
    <row r="216" spans="1:40" ht="12.75" customHeight="1" x14ac:dyDescent="0.3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278</v>
      </c>
      <c r="P216" s="156"/>
      <c r="Q216" s="87" t="s">
        <v>278</v>
      </c>
      <c r="R216" s="156"/>
      <c r="S216" s="87" t="s">
        <v>278</v>
      </c>
      <c r="T216" s="156"/>
      <c r="U216" s="87" t="s">
        <v>278</v>
      </c>
      <c r="V216" s="156"/>
      <c r="W216" s="87" t="s">
        <v>278</v>
      </c>
      <c r="X216" s="156"/>
      <c r="Y216" s="87" t="s">
        <v>278</v>
      </c>
      <c r="Z216" s="156"/>
      <c r="AA216" s="87" t="s">
        <v>278</v>
      </c>
      <c r="AB216" s="156"/>
      <c r="AC216" s="87" t="s">
        <v>278</v>
      </c>
      <c r="AD216" s="156"/>
      <c r="AE216" s="87" t="s">
        <v>278</v>
      </c>
      <c r="AF216" s="156"/>
      <c r="AG216" s="87" t="s">
        <v>278</v>
      </c>
      <c r="AH216" s="156"/>
      <c r="AI216" s="87" t="s">
        <v>278</v>
      </c>
      <c r="AJ216" s="156"/>
      <c r="AK216" s="87" t="s">
        <v>278</v>
      </c>
      <c r="AL216" s="156"/>
      <c r="AM216" s="87"/>
      <c r="AN216" s="156"/>
    </row>
    <row r="217" spans="1:40" ht="12.75" customHeight="1" x14ac:dyDescent="0.25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278</v>
      </c>
      <c r="P217" s="157"/>
      <c r="Q217" s="80" t="s">
        <v>278</v>
      </c>
      <c r="R217" s="157"/>
      <c r="S217" s="80" t="s">
        <v>278</v>
      </c>
      <c r="T217" s="157"/>
      <c r="U217" s="80" t="s">
        <v>278</v>
      </c>
      <c r="V217" s="157"/>
      <c r="W217" s="80" t="s">
        <v>278</v>
      </c>
      <c r="X217" s="157"/>
      <c r="Y217" s="80" t="s">
        <v>278</v>
      </c>
      <c r="Z217" s="157"/>
      <c r="AA217" s="80" t="s">
        <v>278</v>
      </c>
      <c r="AB217" s="157"/>
      <c r="AC217" s="80" t="s">
        <v>278</v>
      </c>
      <c r="AD217" s="157"/>
      <c r="AE217" s="80" t="s">
        <v>278</v>
      </c>
      <c r="AF217" s="157"/>
      <c r="AG217" s="80" t="s">
        <v>278</v>
      </c>
      <c r="AH217" s="157"/>
      <c r="AI217" s="80" t="s">
        <v>278</v>
      </c>
      <c r="AJ217" s="157"/>
      <c r="AK217" s="80" t="s">
        <v>278</v>
      </c>
      <c r="AL217" s="157"/>
      <c r="AM217" s="80"/>
      <c r="AN217" s="157"/>
    </row>
    <row r="218" spans="1:40" ht="12.75" customHeight="1" x14ac:dyDescent="0.3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276</v>
      </c>
      <c r="P218" s="159" t="s">
        <v>87</v>
      </c>
      <c r="Q218" s="89" t="s">
        <v>276</v>
      </c>
      <c r="R218" s="159"/>
      <c r="S218" s="89" t="s">
        <v>276</v>
      </c>
      <c r="T218" s="159" t="s">
        <v>85</v>
      </c>
      <c r="U218" s="89" t="s">
        <v>276</v>
      </c>
      <c r="V218" s="159" t="s">
        <v>87</v>
      </c>
      <c r="W218" s="89" t="s">
        <v>276</v>
      </c>
      <c r="X218" s="159" t="s">
        <v>537</v>
      </c>
      <c r="Y218" s="89" t="s">
        <v>276</v>
      </c>
      <c r="Z218" s="159"/>
      <c r="AA218" s="89" t="s">
        <v>276</v>
      </c>
      <c r="AB218" s="159"/>
      <c r="AC218" s="89" t="s">
        <v>276</v>
      </c>
      <c r="AD218" s="159" t="s">
        <v>88</v>
      </c>
      <c r="AE218" s="89" t="s">
        <v>83</v>
      </c>
      <c r="AF218" s="159" t="s">
        <v>85</v>
      </c>
      <c r="AG218" s="89" t="s">
        <v>276</v>
      </c>
      <c r="AH218" s="159" t="s">
        <v>279</v>
      </c>
      <c r="AI218" s="89" t="s">
        <v>276</v>
      </c>
      <c r="AJ218" s="159" t="s">
        <v>85</v>
      </c>
      <c r="AK218" s="89" t="s">
        <v>276</v>
      </c>
      <c r="AL218" s="159"/>
      <c r="AM218" s="89"/>
      <c r="AN218" s="159"/>
    </row>
    <row r="219" spans="1:40" ht="12.75" customHeight="1" x14ac:dyDescent="0.3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276</v>
      </c>
      <c r="P219" s="159" t="s">
        <v>88</v>
      </c>
      <c r="Q219" s="111" t="s">
        <v>276</v>
      </c>
      <c r="R219" s="159"/>
      <c r="S219" s="111" t="s">
        <v>276</v>
      </c>
      <c r="T219" s="159" t="s">
        <v>85</v>
      </c>
      <c r="U219" s="111" t="s">
        <v>276</v>
      </c>
      <c r="V219" s="159" t="s">
        <v>87</v>
      </c>
      <c r="W219" s="111" t="s">
        <v>276</v>
      </c>
      <c r="X219" s="159"/>
      <c r="Y219" s="111" t="s">
        <v>276</v>
      </c>
      <c r="Z219" s="159"/>
      <c r="AA219" s="111" t="s">
        <v>276</v>
      </c>
      <c r="AB219" s="159"/>
      <c r="AC219" s="111" t="s">
        <v>276</v>
      </c>
      <c r="AD219" s="159" t="s">
        <v>88</v>
      </c>
      <c r="AE219" s="111" t="s">
        <v>83</v>
      </c>
      <c r="AF219" s="159" t="s">
        <v>85</v>
      </c>
      <c r="AG219" s="111" t="s">
        <v>276</v>
      </c>
      <c r="AH219" s="159" t="s">
        <v>279</v>
      </c>
      <c r="AI219" s="111" t="s">
        <v>276</v>
      </c>
      <c r="AJ219" s="159" t="s">
        <v>85</v>
      </c>
      <c r="AK219" s="111" t="s">
        <v>276</v>
      </c>
      <c r="AL219" s="159"/>
      <c r="AM219" s="111"/>
      <c r="AN219" s="159"/>
    </row>
    <row r="220" spans="1:40" ht="12.75" customHeight="1" x14ac:dyDescent="0.3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277</v>
      </c>
      <c r="P220" s="159" t="s">
        <v>88</v>
      </c>
      <c r="Q220" s="111" t="s">
        <v>277</v>
      </c>
      <c r="R220" s="159"/>
      <c r="S220" s="111" t="s">
        <v>277</v>
      </c>
      <c r="T220" s="159" t="s">
        <v>85</v>
      </c>
      <c r="U220" s="111" t="s">
        <v>277</v>
      </c>
      <c r="V220" s="159" t="s">
        <v>87</v>
      </c>
      <c r="W220" s="111" t="s">
        <v>277</v>
      </c>
      <c r="X220" s="159" t="s">
        <v>86</v>
      </c>
      <c r="Y220" s="111" t="s">
        <v>277</v>
      </c>
      <c r="Z220" s="159" t="s">
        <v>85</v>
      </c>
      <c r="AA220" s="111" t="s">
        <v>277</v>
      </c>
      <c r="AB220" s="159" t="s">
        <v>643</v>
      </c>
      <c r="AC220" s="111" t="s">
        <v>277</v>
      </c>
      <c r="AD220" s="159" t="s">
        <v>88</v>
      </c>
      <c r="AE220" s="111" t="s">
        <v>83</v>
      </c>
      <c r="AF220" s="159" t="s">
        <v>90</v>
      </c>
      <c r="AG220" s="111" t="s">
        <v>277</v>
      </c>
      <c r="AH220" s="159" t="s">
        <v>88</v>
      </c>
      <c r="AI220" s="111" t="s">
        <v>277</v>
      </c>
      <c r="AJ220" s="159"/>
      <c r="AK220" s="111" t="s">
        <v>277</v>
      </c>
      <c r="AL220" s="159"/>
      <c r="AM220" s="111"/>
      <c r="AN220" s="159"/>
    </row>
    <row r="221" spans="1:40" ht="12.75" customHeight="1" x14ac:dyDescent="0.3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277</v>
      </c>
      <c r="P221" s="159" t="s">
        <v>85</v>
      </c>
      <c r="Q221" s="89" t="s">
        <v>277</v>
      </c>
      <c r="R221" s="159"/>
      <c r="S221" s="89" t="s">
        <v>277</v>
      </c>
      <c r="T221" s="159" t="s">
        <v>88</v>
      </c>
      <c r="U221" s="89" t="s">
        <v>277</v>
      </c>
      <c r="V221" s="159" t="s">
        <v>88</v>
      </c>
      <c r="W221" s="89" t="s">
        <v>277</v>
      </c>
      <c r="X221" s="159" t="s">
        <v>86</v>
      </c>
      <c r="Y221" s="89" t="s">
        <v>277</v>
      </c>
      <c r="Z221" s="159" t="s">
        <v>85</v>
      </c>
      <c r="AA221" s="89" t="s">
        <v>277</v>
      </c>
      <c r="AB221" s="159"/>
      <c r="AC221" s="89" t="s">
        <v>277</v>
      </c>
      <c r="AD221" s="159" t="s">
        <v>85</v>
      </c>
      <c r="AE221" s="89" t="s">
        <v>83</v>
      </c>
      <c r="AF221" s="159"/>
      <c r="AG221" s="89" t="s">
        <v>277</v>
      </c>
      <c r="AH221" s="159" t="s">
        <v>88</v>
      </c>
      <c r="AI221" s="89" t="s">
        <v>277</v>
      </c>
      <c r="AJ221" s="159"/>
      <c r="AK221" s="89" t="s">
        <v>277</v>
      </c>
      <c r="AL221" s="159"/>
      <c r="AM221" s="89"/>
      <c r="AN221" s="159"/>
    </row>
    <row r="222" spans="1:40" ht="12.75" customHeight="1" thickBot="1" x14ac:dyDescent="0.3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82</v>
      </c>
      <c r="P222" s="161" t="s">
        <v>85</v>
      </c>
      <c r="Q222" s="102" t="s">
        <v>82</v>
      </c>
      <c r="R222" s="161"/>
      <c r="S222" s="102" t="s">
        <v>82</v>
      </c>
      <c r="T222" s="161" t="s">
        <v>88</v>
      </c>
      <c r="U222" s="102" t="s">
        <v>82</v>
      </c>
      <c r="V222" s="161" t="s">
        <v>88</v>
      </c>
      <c r="W222" s="102" t="s">
        <v>82</v>
      </c>
      <c r="X222" s="161" t="s">
        <v>288</v>
      </c>
      <c r="Y222" s="102" t="s">
        <v>82</v>
      </c>
      <c r="Z222" s="161"/>
      <c r="AA222" s="102" t="s">
        <v>82</v>
      </c>
      <c r="AB222" s="161" t="s">
        <v>276</v>
      </c>
      <c r="AC222" s="102" t="s">
        <v>82</v>
      </c>
      <c r="AD222" s="161" t="s">
        <v>85</v>
      </c>
      <c r="AE222" s="102" t="s">
        <v>83</v>
      </c>
      <c r="AF222" s="161" t="s">
        <v>287</v>
      </c>
      <c r="AG222" s="102" t="s">
        <v>82</v>
      </c>
      <c r="AH222" s="161" t="s">
        <v>85</v>
      </c>
      <c r="AI222" s="102" t="s">
        <v>82</v>
      </c>
      <c r="AJ222" s="161"/>
      <c r="AK222" s="102" t="s">
        <v>82</v>
      </c>
      <c r="AL222" s="161" t="s">
        <v>539</v>
      </c>
      <c r="AM222" s="102"/>
      <c r="AN222" s="161"/>
    </row>
    <row r="223" spans="1:40" ht="12.75" customHeight="1" x14ac:dyDescent="0.3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82</v>
      </c>
      <c r="P223" s="156"/>
      <c r="Q223" s="87" t="s">
        <v>82</v>
      </c>
      <c r="R223" s="156"/>
      <c r="S223" s="87" t="s">
        <v>82</v>
      </c>
      <c r="T223" s="156" t="s">
        <v>22</v>
      </c>
      <c r="U223" s="87" t="s">
        <v>82</v>
      </c>
      <c r="V223" s="156" t="s">
        <v>88</v>
      </c>
      <c r="W223" s="87" t="s">
        <v>82</v>
      </c>
      <c r="X223" s="156"/>
      <c r="Y223" s="87" t="s">
        <v>82</v>
      </c>
      <c r="Z223" s="156"/>
      <c r="AA223" s="87" t="s">
        <v>82</v>
      </c>
      <c r="AB223" s="156" t="s">
        <v>276</v>
      </c>
      <c r="AC223" s="87" t="s">
        <v>82</v>
      </c>
      <c r="AD223" s="156" t="s">
        <v>85</v>
      </c>
      <c r="AE223" s="87" t="s">
        <v>278</v>
      </c>
      <c r="AF223" s="156"/>
      <c r="AG223" s="87" t="s">
        <v>82</v>
      </c>
      <c r="AH223" s="156" t="s">
        <v>88</v>
      </c>
      <c r="AI223" s="87" t="s">
        <v>82</v>
      </c>
      <c r="AJ223" s="156"/>
      <c r="AK223" s="87" t="s">
        <v>82</v>
      </c>
      <c r="AL223" s="156" t="s">
        <v>539</v>
      </c>
      <c r="AM223" s="87"/>
      <c r="AN223" s="156"/>
    </row>
    <row r="224" spans="1:40" ht="12.75" customHeight="1" x14ac:dyDescent="0.25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82</v>
      </c>
      <c r="P224" s="157"/>
      <c r="Q224" s="80" t="s">
        <v>82</v>
      </c>
      <c r="R224" s="157"/>
      <c r="S224" s="80" t="s">
        <v>82</v>
      </c>
      <c r="T224" s="157" t="s">
        <v>22</v>
      </c>
      <c r="U224" s="80" t="s">
        <v>82</v>
      </c>
      <c r="V224" s="157" t="s">
        <v>89</v>
      </c>
      <c r="W224" s="80" t="s">
        <v>82</v>
      </c>
      <c r="X224" s="157"/>
      <c r="Y224" s="80" t="s">
        <v>82</v>
      </c>
      <c r="Z224" s="157"/>
      <c r="AA224" s="80" t="s">
        <v>82</v>
      </c>
      <c r="AB224" s="157" t="s">
        <v>276</v>
      </c>
      <c r="AC224" s="80" t="s">
        <v>82</v>
      </c>
      <c r="AD224" s="157" t="s">
        <v>22</v>
      </c>
      <c r="AE224" s="80" t="s">
        <v>278</v>
      </c>
      <c r="AF224" s="157"/>
      <c r="AG224" s="80" t="s">
        <v>82</v>
      </c>
      <c r="AH224" s="157" t="s">
        <v>279</v>
      </c>
      <c r="AI224" s="80" t="s">
        <v>82</v>
      </c>
      <c r="AJ224" s="157"/>
      <c r="AK224" s="80" t="s">
        <v>82</v>
      </c>
      <c r="AL224" s="157" t="s">
        <v>539</v>
      </c>
      <c r="AM224" s="80"/>
      <c r="AN224" s="157"/>
    </row>
    <row r="225" spans="1:40" ht="12.75" customHeight="1" x14ac:dyDescent="0.3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278</v>
      </c>
      <c r="P225" s="151"/>
      <c r="Q225" s="84" t="s">
        <v>278</v>
      </c>
      <c r="R225" s="151"/>
      <c r="S225" s="84" t="s">
        <v>278</v>
      </c>
      <c r="T225" s="151"/>
      <c r="U225" s="84" t="s">
        <v>278</v>
      </c>
      <c r="V225" s="151"/>
      <c r="W225" s="84" t="s">
        <v>278</v>
      </c>
      <c r="X225" s="151"/>
      <c r="Y225" s="84" t="s">
        <v>278</v>
      </c>
      <c r="Z225" s="151"/>
      <c r="AA225" s="84" t="s">
        <v>278</v>
      </c>
      <c r="AB225" s="151"/>
      <c r="AC225" s="84" t="s">
        <v>278</v>
      </c>
      <c r="AD225" s="151"/>
      <c r="AE225" s="84" t="s">
        <v>83</v>
      </c>
      <c r="AF225" s="151" t="s">
        <v>85</v>
      </c>
      <c r="AG225" s="84" t="s">
        <v>278</v>
      </c>
      <c r="AH225" s="151"/>
      <c r="AI225" s="84" t="s">
        <v>278</v>
      </c>
      <c r="AJ225" s="151"/>
      <c r="AK225" s="84" t="s">
        <v>278</v>
      </c>
      <c r="AL225" s="151" t="s">
        <v>82</v>
      </c>
      <c r="AM225" s="84"/>
      <c r="AN225" s="151"/>
    </row>
    <row r="226" spans="1:40" ht="12.75" customHeight="1" x14ac:dyDescent="0.25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278</v>
      </c>
      <c r="P226" s="155"/>
      <c r="Q226" s="40" t="s">
        <v>278</v>
      </c>
      <c r="R226" s="155"/>
      <c r="S226" s="40" t="s">
        <v>278</v>
      </c>
      <c r="T226" s="155"/>
      <c r="U226" s="40" t="s">
        <v>278</v>
      </c>
      <c r="V226" s="155"/>
      <c r="W226" s="40" t="s">
        <v>278</v>
      </c>
      <c r="X226" s="155"/>
      <c r="Y226" s="40" t="s">
        <v>278</v>
      </c>
      <c r="Z226" s="155"/>
      <c r="AA226" s="40" t="s">
        <v>278</v>
      </c>
      <c r="AB226" s="155"/>
      <c r="AC226" s="40" t="s">
        <v>278</v>
      </c>
      <c r="AD226" s="155"/>
      <c r="AE226" s="40" t="s">
        <v>83</v>
      </c>
      <c r="AF226" s="155"/>
      <c r="AG226" s="40" t="s">
        <v>278</v>
      </c>
      <c r="AH226" s="155"/>
      <c r="AI226" s="40" t="s">
        <v>278</v>
      </c>
      <c r="AJ226" s="155"/>
      <c r="AK226" s="40" t="s">
        <v>278</v>
      </c>
      <c r="AL226" s="155" t="s">
        <v>82</v>
      </c>
      <c r="AM226" s="40"/>
      <c r="AN226" s="155"/>
    </row>
    <row r="227" spans="1:40" ht="12.75" customHeight="1" x14ac:dyDescent="0.25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276</v>
      </c>
      <c r="P227" s="155"/>
      <c r="Q227" s="40" t="s">
        <v>276</v>
      </c>
      <c r="R227" s="155"/>
      <c r="S227" s="40" t="s">
        <v>276</v>
      </c>
      <c r="T227" s="155" t="s">
        <v>85</v>
      </c>
      <c r="U227" s="40" t="s">
        <v>276</v>
      </c>
      <c r="V227" s="155" t="s">
        <v>88</v>
      </c>
      <c r="W227" s="40" t="s">
        <v>276</v>
      </c>
      <c r="X227" s="155"/>
      <c r="Y227" s="40" t="s">
        <v>276</v>
      </c>
      <c r="Z227" s="155"/>
      <c r="AA227" s="40" t="s">
        <v>276</v>
      </c>
      <c r="AB227" s="155"/>
      <c r="AC227" s="40" t="s">
        <v>276</v>
      </c>
      <c r="AD227" s="155" t="s">
        <v>506</v>
      </c>
      <c r="AE227" s="40" t="s">
        <v>83</v>
      </c>
      <c r="AF227" s="155" t="s">
        <v>90</v>
      </c>
      <c r="AG227" s="40" t="s">
        <v>276</v>
      </c>
      <c r="AH227" s="155"/>
      <c r="AI227" s="40" t="s">
        <v>276</v>
      </c>
      <c r="AJ227" s="155"/>
      <c r="AK227" s="40" t="s">
        <v>276</v>
      </c>
      <c r="AL227" s="155" t="s">
        <v>85</v>
      </c>
      <c r="AM227" s="40"/>
      <c r="AN227" s="155"/>
    </row>
    <row r="228" spans="1:40" ht="12.75" customHeight="1" x14ac:dyDescent="0.3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276</v>
      </c>
      <c r="P228" s="151"/>
      <c r="Q228" s="84" t="s">
        <v>276</v>
      </c>
      <c r="R228" s="151"/>
      <c r="S228" s="84" t="s">
        <v>276</v>
      </c>
      <c r="T228" s="151" t="s">
        <v>85</v>
      </c>
      <c r="U228" s="84" t="s">
        <v>276</v>
      </c>
      <c r="V228" s="151" t="s">
        <v>88</v>
      </c>
      <c r="W228" s="84" t="s">
        <v>276</v>
      </c>
      <c r="X228" s="151" t="s">
        <v>16</v>
      </c>
      <c r="Y228" s="84" t="s">
        <v>276</v>
      </c>
      <c r="Z228" s="151"/>
      <c r="AA228" s="84" t="s">
        <v>276</v>
      </c>
      <c r="AB228" s="151"/>
      <c r="AC228" s="84" t="s">
        <v>276</v>
      </c>
      <c r="AD228" s="151" t="s">
        <v>506</v>
      </c>
      <c r="AE228" s="84" t="s">
        <v>83</v>
      </c>
      <c r="AF228" s="151"/>
      <c r="AG228" s="84" t="s">
        <v>276</v>
      </c>
      <c r="AH228" s="151"/>
      <c r="AI228" s="84" t="s">
        <v>276</v>
      </c>
      <c r="AJ228" s="151"/>
      <c r="AK228" s="84" t="s">
        <v>276</v>
      </c>
      <c r="AL228" s="151" t="s">
        <v>85</v>
      </c>
      <c r="AM228" s="84"/>
      <c r="AN228" s="151"/>
    </row>
    <row r="229" spans="1:40" ht="12.75" customHeight="1" x14ac:dyDescent="0.25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277</v>
      </c>
      <c r="P229" s="155"/>
      <c r="Q229" s="40" t="s">
        <v>277</v>
      </c>
      <c r="R229" s="155"/>
      <c r="S229" s="40" t="s">
        <v>277</v>
      </c>
      <c r="T229" s="155" t="s">
        <v>85</v>
      </c>
      <c r="U229" s="40" t="s">
        <v>277</v>
      </c>
      <c r="V229" s="155" t="s">
        <v>88</v>
      </c>
      <c r="W229" s="40" t="s">
        <v>277</v>
      </c>
      <c r="X229" s="155" t="s">
        <v>86</v>
      </c>
      <c r="Y229" s="40" t="s">
        <v>277</v>
      </c>
      <c r="Z229" s="155" t="s">
        <v>85</v>
      </c>
      <c r="AA229" s="40" t="s">
        <v>277</v>
      </c>
      <c r="AB229" s="155"/>
      <c r="AC229" s="40" t="s">
        <v>277</v>
      </c>
      <c r="AD229" s="155" t="s">
        <v>506</v>
      </c>
      <c r="AE229" s="40" t="s">
        <v>83</v>
      </c>
      <c r="AF229" s="155"/>
      <c r="AG229" s="40" t="s">
        <v>277</v>
      </c>
      <c r="AH229" s="155"/>
      <c r="AI229" s="40" t="s">
        <v>277</v>
      </c>
      <c r="AJ229" s="155"/>
      <c r="AK229" s="40" t="s">
        <v>277</v>
      </c>
      <c r="AL229" s="155" t="s">
        <v>276</v>
      </c>
      <c r="AM229" s="40"/>
      <c r="AN229" s="155"/>
    </row>
    <row r="230" spans="1:40" ht="12.75" customHeight="1" x14ac:dyDescent="0.3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277</v>
      </c>
      <c r="P230" s="156"/>
      <c r="Q230" s="87" t="s">
        <v>277</v>
      </c>
      <c r="R230" s="156"/>
      <c r="S230" s="87" t="s">
        <v>277</v>
      </c>
      <c r="T230" s="156" t="s">
        <v>22</v>
      </c>
      <c r="U230" s="87" t="s">
        <v>277</v>
      </c>
      <c r="V230" s="156" t="s">
        <v>88</v>
      </c>
      <c r="W230" s="87" t="s">
        <v>277</v>
      </c>
      <c r="X230" s="156" t="s">
        <v>86</v>
      </c>
      <c r="Y230" s="87" t="s">
        <v>277</v>
      </c>
      <c r="Z230" s="156" t="s">
        <v>22</v>
      </c>
      <c r="AA230" s="87" t="s">
        <v>277</v>
      </c>
      <c r="AB230" s="156"/>
      <c r="AC230" s="87" t="s">
        <v>277</v>
      </c>
      <c r="AD230" s="156" t="s">
        <v>506</v>
      </c>
      <c r="AE230" s="87" t="s">
        <v>278</v>
      </c>
      <c r="AF230" s="156"/>
      <c r="AG230" s="87" t="s">
        <v>277</v>
      </c>
      <c r="AH230" s="156"/>
      <c r="AI230" s="87" t="s">
        <v>277</v>
      </c>
      <c r="AJ230" s="156"/>
      <c r="AK230" s="87" t="s">
        <v>277</v>
      </c>
      <c r="AL230" s="156"/>
      <c r="AM230" s="87"/>
      <c r="AN230" s="156"/>
    </row>
    <row r="231" spans="1:40" ht="12.75" customHeight="1" x14ac:dyDescent="0.25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277</v>
      </c>
      <c r="P231" s="157"/>
      <c r="Q231" s="80" t="s">
        <v>277</v>
      </c>
      <c r="R231" s="157"/>
      <c r="S231" s="80" t="s">
        <v>277</v>
      </c>
      <c r="T231" s="157" t="s">
        <v>22</v>
      </c>
      <c r="U231" s="80" t="s">
        <v>277</v>
      </c>
      <c r="V231" s="157" t="s">
        <v>89</v>
      </c>
      <c r="W231" s="80" t="s">
        <v>277</v>
      </c>
      <c r="X231" s="157" t="s">
        <v>86</v>
      </c>
      <c r="Y231" s="80" t="s">
        <v>277</v>
      </c>
      <c r="Z231" s="157" t="s">
        <v>22</v>
      </c>
      <c r="AA231" s="80" t="s">
        <v>540</v>
      </c>
      <c r="AB231" s="157" t="s">
        <v>284</v>
      </c>
      <c r="AC231" s="80" t="s">
        <v>277</v>
      </c>
      <c r="AD231" s="157" t="s">
        <v>506</v>
      </c>
      <c r="AE231" s="80" t="s">
        <v>278</v>
      </c>
      <c r="AF231" s="157"/>
      <c r="AG231" s="80" t="s">
        <v>277</v>
      </c>
      <c r="AH231" s="157"/>
      <c r="AI231" s="80" t="s">
        <v>277</v>
      </c>
      <c r="AJ231" s="157"/>
      <c r="AK231" s="80" t="s">
        <v>277</v>
      </c>
      <c r="AL231" s="157"/>
      <c r="AM231" s="80"/>
      <c r="AN231" s="157"/>
    </row>
    <row r="232" spans="1:40" ht="12.75" customHeight="1" x14ac:dyDescent="0.3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82</v>
      </c>
      <c r="P232" s="151" t="s">
        <v>85</v>
      </c>
      <c r="Q232" s="84" t="s">
        <v>82</v>
      </c>
      <c r="R232" s="151"/>
      <c r="S232" s="84" t="s">
        <v>82</v>
      </c>
      <c r="T232" s="151" t="s">
        <v>88</v>
      </c>
      <c r="U232" s="84" t="s">
        <v>82</v>
      </c>
      <c r="V232" s="151" t="s">
        <v>89</v>
      </c>
      <c r="W232" s="84" t="s">
        <v>82</v>
      </c>
      <c r="X232" s="151" t="s">
        <v>277</v>
      </c>
      <c r="Y232" s="84" t="s">
        <v>82</v>
      </c>
      <c r="Z232" s="151"/>
      <c r="AA232" s="84" t="s">
        <v>82</v>
      </c>
      <c r="AB232" s="151" t="s">
        <v>538</v>
      </c>
      <c r="AC232" s="84" t="s">
        <v>82</v>
      </c>
      <c r="AD232" s="151" t="s">
        <v>468</v>
      </c>
      <c r="AE232" s="84" t="s">
        <v>83</v>
      </c>
      <c r="AF232" s="151"/>
      <c r="AG232" s="84" t="s">
        <v>82</v>
      </c>
      <c r="AH232" s="151"/>
      <c r="AI232" s="84" t="s">
        <v>82</v>
      </c>
      <c r="AJ232" s="151"/>
      <c r="AK232" s="84" t="s">
        <v>82</v>
      </c>
      <c r="AL232" s="151" t="s">
        <v>88</v>
      </c>
      <c r="AM232" s="84"/>
      <c r="AN232" s="151"/>
    </row>
    <row r="233" spans="1:40" ht="12.75" customHeight="1" x14ac:dyDescent="0.3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82</v>
      </c>
      <c r="P233" s="151" t="s">
        <v>85</v>
      </c>
      <c r="Q233" s="84" t="s">
        <v>82</v>
      </c>
      <c r="R233" s="151"/>
      <c r="S233" s="84" t="s">
        <v>82</v>
      </c>
      <c r="T233" s="151" t="s">
        <v>88</v>
      </c>
      <c r="U233" s="84" t="s">
        <v>82</v>
      </c>
      <c r="V233" s="151" t="s">
        <v>89</v>
      </c>
      <c r="W233" s="84" t="s">
        <v>82</v>
      </c>
      <c r="X233" s="151" t="s">
        <v>277</v>
      </c>
      <c r="Y233" s="84" t="s">
        <v>82</v>
      </c>
      <c r="Z233" s="151"/>
      <c r="AA233" s="84" t="s">
        <v>82</v>
      </c>
      <c r="AB233" s="151" t="s">
        <v>538</v>
      </c>
      <c r="AC233" s="84" t="s">
        <v>82</v>
      </c>
      <c r="AD233" s="151" t="s">
        <v>468</v>
      </c>
      <c r="AE233" s="84" t="s">
        <v>83</v>
      </c>
      <c r="AF233" s="151" t="s">
        <v>574</v>
      </c>
      <c r="AG233" s="84" t="s">
        <v>82</v>
      </c>
      <c r="AH233" s="151"/>
      <c r="AI233" s="84" t="s">
        <v>82</v>
      </c>
      <c r="AJ233" s="151"/>
      <c r="AK233" s="84" t="s">
        <v>82</v>
      </c>
      <c r="AL233" s="151" t="s">
        <v>88</v>
      </c>
      <c r="AM233" s="84"/>
      <c r="AN233" s="151"/>
    </row>
    <row r="234" spans="1:40" ht="12.75" customHeight="1" x14ac:dyDescent="0.3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278</v>
      </c>
      <c r="P234" s="151"/>
      <c r="Q234" s="84" t="s">
        <v>278</v>
      </c>
      <c r="R234" s="151"/>
      <c r="S234" s="84" t="s">
        <v>278</v>
      </c>
      <c r="T234" s="151"/>
      <c r="U234" s="84" t="s">
        <v>278</v>
      </c>
      <c r="V234" s="151"/>
      <c r="W234" s="84" t="s">
        <v>278</v>
      </c>
      <c r="X234" s="151"/>
      <c r="Y234" s="84" t="s">
        <v>278</v>
      </c>
      <c r="Z234" s="151"/>
      <c r="AA234" s="84" t="s">
        <v>278</v>
      </c>
      <c r="AB234" s="151"/>
      <c r="AC234" s="84" t="s">
        <v>278</v>
      </c>
      <c r="AD234" s="151"/>
      <c r="AE234" s="84" t="s">
        <v>83</v>
      </c>
      <c r="AF234" s="151" t="s">
        <v>90</v>
      </c>
      <c r="AG234" s="84" t="s">
        <v>278</v>
      </c>
      <c r="AH234" s="151"/>
      <c r="AI234" s="84" t="s">
        <v>278</v>
      </c>
      <c r="AJ234" s="151"/>
      <c r="AK234" s="84" t="s">
        <v>278</v>
      </c>
      <c r="AL234" s="151"/>
      <c r="AM234" s="84"/>
      <c r="AN234" s="151"/>
    </row>
    <row r="235" spans="1:40" ht="12.75" customHeight="1" x14ac:dyDescent="0.3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278</v>
      </c>
      <c r="P235" s="151"/>
      <c r="Q235" s="84" t="s">
        <v>278</v>
      </c>
      <c r="R235" s="151"/>
      <c r="S235" s="84" t="s">
        <v>278</v>
      </c>
      <c r="T235" s="151"/>
      <c r="U235" s="84" t="s">
        <v>278</v>
      </c>
      <c r="V235" s="151"/>
      <c r="W235" s="84" t="s">
        <v>278</v>
      </c>
      <c r="X235" s="151"/>
      <c r="Y235" s="84" t="s">
        <v>278</v>
      </c>
      <c r="Z235" s="151"/>
      <c r="AA235" s="84" t="s">
        <v>278</v>
      </c>
      <c r="AB235" s="151"/>
      <c r="AC235" s="84" t="s">
        <v>278</v>
      </c>
      <c r="AD235" s="151"/>
      <c r="AE235" s="84" t="s">
        <v>83</v>
      </c>
      <c r="AF235" s="151" t="s">
        <v>85</v>
      </c>
      <c r="AG235" s="84" t="s">
        <v>278</v>
      </c>
      <c r="AH235" s="151"/>
      <c r="AI235" s="84" t="s">
        <v>278</v>
      </c>
      <c r="AJ235" s="151"/>
      <c r="AK235" s="84" t="s">
        <v>278</v>
      </c>
      <c r="AL235" s="151"/>
      <c r="AM235" s="84"/>
      <c r="AN235" s="151"/>
    </row>
    <row r="236" spans="1:40" ht="12.75" customHeight="1" x14ac:dyDescent="0.25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276</v>
      </c>
      <c r="P236" s="155" t="s">
        <v>85</v>
      </c>
      <c r="Q236" s="40" t="s">
        <v>276</v>
      </c>
      <c r="R236" s="155"/>
      <c r="S236" s="40" t="s">
        <v>276</v>
      </c>
      <c r="T236" s="155" t="s">
        <v>597</v>
      </c>
      <c r="U236" s="40" t="s">
        <v>276</v>
      </c>
      <c r="V236" s="155" t="s">
        <v>86</v>
      </c>
      <c r="W236" s="40" t="s">
        <v>276</v>
      </c>
      <c r="X236" s="155" t="s">
        <v>86</v>
      </c>
      <c r="Y236" s="40" t="s">
        <v>276</v>
      </c>
      <c r="Z236" s="155" t="s">
        <v>279</v>
      </c>
      <c r="AA236" s="40" t="s">
        <v>276</v>
      </c>
      <c r="AB236" s="155"/>
      <c r="AC236" s="40" t="s">
        <v>276</v>
      </c>
      <c r="AD236" s="155"/>
      <c r="AE236" s="40" t="s">
        <v>83</v>
      </c>
      <c r="AF236" s="155" t="s">
        <v>88</v>
      </c>
      <c r="AG236" s="40" t="s">
        <v>276</v>
      </c>
      <c r="AH236" s="155" t="s">
        <v>294</v>
      </c>
      <c r="AI236" s="40" t="s">
        <v>276</v>
      </c>
      <c r="AJ236" s="155"/>
      <c r="AK236" s="40" t="s">
        <v>276</v>
      </c>
      <c r="AL236" s="155"/>
      <c r="AM236" s="40"/>
      <c r="AN236" s="155"/>
    </row>
    <row r="237" spans="1:40" ht="12.75" customHeight="1" x14ac:dyDescent="0.3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276</v>
      </c>
      <c r="P237" s="156" t="s">
        <v>85</v>
      </c>
      <c r="Q237" s="87" t="s">
        <v>276</v>
      </c>
      <c r="R237" s="156"/>
      <c r="S237" s="87" t="s">
        <v>276</v>
      </c>
      <c r="T237" s="156" t="s">
        <v>597</v>
      </c>
      <c r="U237" s="87" t="s">
        <v>276</v>
      </c>
      <c r="V237" s="156" t="s">
        <v>86</v>
      </c>
      <c r="W237" s="87" t="s">
        <v>276</v>
      </c>
      <c r="X237" s="156"/>
      <c r="Y237" s="87" t="s">
        <v>276</v>
      </c>
      <c r="Z237" s="156"/>
      <c r="AA237" s="87" t="s">
        <v>276</v>
      </c>
      <c r="AB237" s="156"/>
      <c r="AC237" s="87" t="s">
        <v>276</v>
      </c>
      <c r="AD237" s="156"/>
      <c r="AE237" s="87" t="s">
        <v>278</v>
      </c>
      <c r="AF237" s="156"/>
      <c r="AG237" s="87" t="s">
        <v>276</v>
      </c>
      <c r="AH237" s="156"/>
      <c r="AI237" s="87" t="s">
        <v>276</v>
      </c>
      <c r="AJ237" s="156"/>
      <c r="AK237" s="87" t="s">
        <v>276</v>
      </c>
      <c r="AL237" s="156"/>
      <c r="AM237" s="87"/>
      <c r="AN237" s="156"/>
    </row>
    <row r="238" spans="1:40" ht="12.75" customHeight="1" x14ac:dyDescent="0.25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276</v>
      </c>
      <c r="P238" s="157" t="s">
        <v>85</v>
      </c>
      <c r="Q238" s="80" t="s">
        <v>276</v>
      </c>
      <c r="R238" s="157"/>
      <c r="S238" s="80" t="s">
        <v>276</v>
      </c>
      <c r="T238" s="157" t="s">
        <v>597</v>
      </c>
      <c r="U238" s="80" t="s">
        <v>276</v>
      </c>
      <c r="V238" s="157" t="s">
        <v>86</v>
      </c>
      <c r="W238" s="80" t="s">
        <v>276</v>
      </c>
      <c r="X238" s="157"/>
      <c r="Y238" s="80" t="s">
        <v>276</v>
      </c>
      <c r="Z238" s="157"/>
      <c r="AA238" s="80" t="s">
        <v>276</v>
      </c>
      <c r="AB238" s="157"/>
      <c r="AC238" s="80" t="s">
        <v>276</v>
      </c>
      <c r="AD238" s="157"/>
      <c r="AE238" s="80" t="s">
        <v>278</v>
      </c>
      <c r="AF238" s="157" t="s">
        <v>16</v>
      </c>
      <c r="AG238" s="80" t="s">
        <v>276</v>
      </c>
      <c r="AH238" s="157"/>
      <c r="AI238" s="80" t="s">
        <v>276</v>
      </c>
      <c r="AJ238" s="157"/>
      <c r="AK238" s="80" t="s">
        <v>276</v>
      </c>
      <c r="AL238" s="157"/>
      <c r="AM238" s="80"/>
      <c r="AN238" s="157"/>
    </row>
    <row r="239" spans="1:40" ht="12.75" customHeight="1" x14ac:dyDescent="0.3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277</v>
      </c>
      <c r="P239" s="151" t="s">
        <v>85</v>
      </c>
      <c r="Q239" s="84" t="s">
        <v>277</v>
      </c>
      <c r="R239" s="151"/>
      <c r="S239" s="84" t="s">
        <v>277</v>
      </c>
      <c r="T239" s="151" t="s">
        <v>597</v>
      </c>
      <c r="U239" s="84" t="s">
        <v>277</v>
      </c>
      <c r="V239" s="151" t="s">
        <v>643</v>
      </c>
      <c r="W239" s="84" t="s">
        <v>277</v>
      </c>
      <c r="X239" s="151" t="s">
        <v>82</v>
      </c>
      <c r="Y239" s="84" t="s">
        <v>277</v>
      </c>
      <c r="Z239" s="151" t="s">
        <v>280</v>
      </c>
      <c r="AA239" s="84" t="s">
        <v>277</v>
      </c>
      <c r="AB239" s="151"/>
      <c r="AC239" s="84" t="s">
        <v>277</v>
      </c>
      <c r="AD239" s="151" t="s">
        <v>276</v>
      </c>
      <c r="AE239" s="84" t="s">
        <v>83</v>
      </c>
      <c r="AF239" s="151"/>
      <c r="AG239" s="84" t="s">
        <v>277</v>
      </c>
      <c r="AH239" s="151"/>
      <c r="AI239" s="84" t="s">
        <v>277</v>
      </c>
      <c r="AJ239" s="151"/>
      <c r="AK239" s="84" t="s">
        <v>277</v>
      </c>
      <c r="AL239" s="151" t="s">
        <v>543</v>
      </c>
      <c r="AM239" s="84"/>
      <c r="AN239" s="151"/>
    </row>
    <row r="240" spans="1:40" ht="12.75" customHeight="1" x14ac:dyDescent="0.25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277</v>
      </c>
      <c r="P240" s="155" t="s">
        <v>85</v>
      </c>
      <c r="Q240" s="40" t="s">
        <v>277</v>
      </c>
      <c r="R240" s="155"/>
      <c r="S240" s="40" t="s">
        <v>277</v>
      </c>
      <c r="T240" s="155" t="s">
        <v>597</v>
      </c>
      <c r="U240" s="40" t="s">
        <v>277</v>
      </c>
      <c r="V240" s="155" t="s">
        <v>86</v>
      </c>
      <c r="W240" s="40" t="s">
        <v>277</v>
      </c>
      <c r="X240" s="155" t="s">
        <v>82</v>
      </c>
      <c r="Y240" s="40" t="s">
        <v>277</v>
      </c>
      <c r="Z240" s="155" t="s">
        <v>280</v>
      </c>
      <c r="AA240" s="40" t="s">
        <v>277</v>
      </c>
      <c r="AB240" s="155"/>
      <c r="AC240" s="40" t="s">
        <v>277</v>
      </c>
      <c r="AD240" s="155"/>
      <c r="AE240" s="40" t="s">
        <v>83</v>
      </c>
      <c r="AF240" s="155" t="s">
        <v>587</v>
      </c>
      <c r="AG240" s="40" t="s">
        <v>277</v>
      </c>
      <c r="AH240" s="155"/>
      <c r="AI240" s="40" t="s">
        <v>277</v>
      </c>
      <c r="AJ240" s="155"/>
      <c r="AK240" s="40" t="s">
        <v>277</v>
      </c>
      <c r="AL240" s="155" t="s">
        <v>89</v>
      </c>
      <c r="AM240" s="40"/>
      <c r="AN240" s="155"/>
    </row>
    <row r="241" spans="1:40" ht="12.75" customHeight="1" x14ac:dyDescent="0.3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82</v>
      </c>
      <c r="P241" s="155" t="s">
        <v>88</v>
      </c>
      <c r="Q241" s="40" t="s">
        <v>82</v>
      </c>
      <c r="R241" s="155"/>
      <c r="S241" s="40" t="s">
        <v>82</v>
      </c>
      <c r="T241" s="155" t="s">
        <v>597</v>
      </c>
      <c r="U241" s="40" t="s">
        <v>82</v>
      </c>
      <c r="V241" s="155" t="s">
        <v>86</v>
      </c>
      <c r="W241" s="40" t="s">
        <v>82</v>
      </c>
      <c r="X241" s="155"/>
      <c r="Y241" s="40" t="s">
        <v>82</v>
      </c>
      <c r="Z241" s="155"/>
      <c r="AA241" s="40" t="s">
        <v>82</v>
      </c>
      <c r="AB241" s="155"/>
      <c r="AC241" s="40" t="s">
        <v>82</v>
      </c>
      <c r="AD241" s="155" t="s">
        <v>499</v>
      </c>
      <c r="AE241" s="40" t="s">
        <v>83</v>
      </c>
      <c r="AF241" s="155" t="s">
        <v>90</v>
      </c>
      <c r="AG241" s="40" t="s">
        <v>82</v>
      </c>
      <c r="AH241" s="155"/>
      <c r="AI241" s="40" t="s">
        <v>82</v>
      </c>
      <c r="AJ241" s="155"/>
      <c r="AK241" s="40" t="s">
        <v>82</v>
      </c>
      <c r="AL241" s="155" t="s">
        <v>85</v>
      </c>
      <c r="AM241" s="40"/>
      <c r="AN241" s="155"/>
    </row>
    <row r="242" spans="1:40" ht="12.75" customHeight="1" x14ac:dyDescent="0.3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82</v>
      </c>
      <c r="P242" s="151" t="s">
        <v>88</v>
      </c>
      <c r="Q242" s="84" t="s">
        <v>82</v>
      </c>
      <c r="R242" s="151"/>
      <c r="S242" s="84" t="s">
        <v>82</v>
      </c>
      <c r="T242" s="151" t="s">
        <v>597</v>
      </c>
      <c r="U242" s="84" t="s">
        <v>82</v>
      </c>
      <c r="V242" s="151" t="s">
        <v>86</v>
      </c>
      <c r="W242" s="84" t="s">
        <v>82</v>
      </c>
      <c r="X242" s="151"/>
      <c r="Y242" s="84" t="s">
        <v>82</v>
      </c>
      <c r="Z242" s="151"/>
      <c r="AA242" s="84" t="s">
        <v>82</v>
      </c>
      <c r="AB242" s="151" t="s">
        <v>277</v>
      </c>
      <c r="AC242" s="84" t="s">
        <v>82</v>
      </c>
      <c r="AD242" s="151" t="s">
        <v>499</v>
      </c>
      <c r="AE242" s="84" t="s">
        <v>83</v>
      </c>
      <c r="AF242" s="151" t="s">
        <v>287</v>
      </c>
      <c r="AG242" s="84" t="s">
        <v>82</v>
      </c>
      <c r="AH242" s="151" t="s">
        <v>558</v>
      </c>
      <c r="AI242" s="84" t="s">
        <v>82</v>
      </c>
      <c r="AJ242" s="151"/>
      <c r="AK242" s="84" t="s">
        <v>82</v>
      </c>
      <c r="AL242" s="151" t="s">
        <v>87</v>
      </c>
      <c r="AM242" s="84"/>
      <c r="AN242" s="151"/>
    </row>
    <row r="243" spans="1:40" ht="12.75" customHeight="1" x14ac:dyDescent="0.25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278</v>
      </c>
      <c r="P243" s="155"/>
      <c r="Q243" s="40" t="s">
        <v>278</v>
      </c>
      <c r="R243" s="155"/>
      <c r="S243" s="40" t="s">
        <v>278</v>
      </c>
      <c r="T243" s="155"/>
      <c r="U243" s="40" t="s">
        <v>278</v>
      </c>
      <c r="V243" s="155"/>
      <c r="W243" s="40" t="s">
        <v>278</v>
      </c>
      <c r="X243" s="155"/>
      <c r="Y243" s="40" t="s">
        <v>278</v>
      </c>
      <c r="Z243" s="155"/>
      <c r="AA243" s="40" t="s">
        <v>278</v>
      </c>
      <c r="AB243" s="155"/>
      <c r="AC243" s="40" t="s">
        <v>278</v>
      </c>
      <c r="AD243" s="155"/>
      <c r="AE243" s="40" t="s">
        <v>83</v>
      </c>
      <c r="AF243" s="155" t="s">
        <v>584</v>
      </c>
      <c r="AG243" s="40" t="s">
        <v>278</v>
      </c>
      <c r="AH243" s="155"/>
      <c r="AI243" s="40" t="s">
        <v>278</v>
      </c>
      <c r="AJ243" s="155"/>
      <c r="AK243" s="40" t="s">
        <v>278</v>
      </c>
      <c r="AL243" s="155"/>
      <c r="AM243" s="40"/>
      <c r="AN243" s="155"/>
    </row>
    <row r="244" spans="1:40" ht="12.75" customHeight="1" x14ac:dyDescent="0.3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278</v>
      </c>
      <c r="P244" s="156"/>
      <c r="Q244" s="87" t="s">
        <v>278</v>
      </c>
      <c r="R244" s="156"/>
      <c r="S244" s="87" t="s">
        <v>278</v>
      </c>
      <c r="T244" s="156"/>
      <c r="U244" s="87" t="s">
        <v>278</v>
      </c>
      <c r="V244" s="156"/>
      <c r="W244" s="87" t="s">
        <v>278</v>
      </c>
      <c r="X244" s="156"/>
      <c r="Y244" s="87" t="s">
        <v>278</v>
      </c>
      <c r="Z244" s="156"/>
      <c r="AA244" s="87" t="s">
        <v>278</v>
      </c>
      <c r="AB244" s="156"/>
      <c r="AC244" s="87" t="s">
        <v>278</v>
      </c>
      <c r="AD244" s="156"/>
      <c r="AE244" s="87" t="s">
        <v>278</v>
      </c>
      <c r="AF244" s="156"/>
      <c r="AG244" s="87" t="s">
        <v>278</v>
      </c>
      <c r="AH244" s="156"/>
      <c r="AI244" s="87" t="s">
        <v>278</v>
      </c>
      <c r="AJ244" s="156"/>
      <c r="AK244" s="87" t="s">
        <v>278</v>
      </c>
      <c r="AL244" s="156"/>
      <c r="AM244" s="87"/>
      <c r="AN244" s="156"/>
    </row>
    <row r="245" spans="1:40" ht="12.75" customHeight="1" x14ac:dyDescent="0.25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278</v>
      </c>
      <c r="P245" s="157"/>
      <c r="Q245" s="80" t="s">
        <v>278</v>
      </c>
      <c r="R245" s="157"/>
      <c r="S245" s="80" t="s">
        <v>278</v>
      </c>
      <c r="T245" s="157"/>
      <c r="U245" s="80" t="s">
        <v>278</v>
      </c>
      <c r="V245" s="157"/>
      <c r="W245" s="80" t="s">
        <v>278</v>
      </c>
      <c r="X245" s="157"/>
      <c r="Y245" s="80" t="s">
        <v>278</v>
      </c>
      <c r="Z245" s="157"/>
      <c r="AA245" s="80" t="s">
        <v>278</v>
      </c>
      <c r="AB245" s="157"/>
      <c r="AC245" s="80" t="s">
        <v>278</v>
      </c>
      <c r="AD245" s="157"/>
      <c r="AE245" s="80" t="s">
        <v>278</v>
      </c>
      <c r="AF245" s="157"/>
      <c r="AG245" s="80" t="s">
        <v>278</v>
      </c>
      <c r="AH245" s="157"/>
      <c r="AI245" s="80" t="s">
        <v>278</v>
      </c>
      <c r="AJ245" s="157"/>
      <c r="AK245" s="80" t="s">
        <v>278</v>
      </c>
      <c r="AL245" s="157"/>
      <c r="AM245" s="80"/>
      <c r="AN245" s="157"/>
    </row>
    <row r="246" spans="1:40" ht="12.75" customHeight="1" x14ac:dyDescent="0.3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278</v>
      </c>
      <c r="P246" s="151"/>
      <c r="Q246" s="84" t="s">
        <v>83</v>
      </c>
      <c r="R246" s="151"/>
      <c r="S246" s="84" t="s">
        <v>83</v>
      </c>
      <c r="T246" s="151"/>
      <c r="U246" s="84" t="s">
        <v>83</v>
      </c>
      <c r="V246" s="151" t="s">
        <v>85</v>
      </c>
      <c r="W246" s="84" t="s">
        <v>83</v>
      </c>
      <c r="X246" s="151" t="s">
        <v>85</v>
      </c>
      <c r="Y246" s="84" t="s">
        <v>83</v>
      </c>
      <c r="Z246" s="151" t="s">
        <v>280</v>
      </c>
      <c r="AA246" s="84" t="s">
        <v>278</v>
      </c>
      <c r="AB246" s="151"/>
      <c r="AC246" s="84" t="s">
        <v>83</v>
      </c>
      <c r="AD246" s="151" t="s">
        <v>88</v>
      </c>
      <c r="AE246" s="84" t="s">
        <v>83</v>
      </c>
      <c r="AF246" s="151" t="s">
        <v>85</v>
      </c>
      <c r="AG246" s="84" t="s">
        <v>278</v>
      </c>
      <c r="AH246" s="151"/>
      <c r="AI246" s="84" t="s">
        <v>298</v>
      </c>
      <c r="AJ246" s="151" t="s">
        <v>89</v>
      </c>
      <c r="AK246" s="84" t="s">
        <v>278</v>
      </c>
      <c r="AL246" s="151"/>
      <c r="AM246" s="84"/>
      <c r="AN246" s="151"/>
    </row>
    <row r="247" spans="1:40" ht="12.75" customHeight="1" x14ac:dyDescent="0.3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278</v>
      </c>
      <c r="P247" s="151"/>
      <c r="Q247" s="84" t="s">
        <v>83</v>
      </c>
      <c r="R247" s="151"/>
      <c r="S247" s="84" t="s">
        <v>83</v>
      </c>
      <c r="T247" s="151"/>
      <c r="U247" s="84" t="s">
        <v>276</v>
      </c>
      <c r="V247" s="151" t="s">
        <v>495</v>
      </c>
      <c r="W247" s="84" t="s">
        <v>83</v>
      </c>
      <c r="X247" s="151" t="s">
        <v>85</v>
      </c>
      <c r="Y247" s="84" t="s">
        <v>83</v>
      </c>
      <c r="Z247" s="151" t="s">
        <v>280</v>
      </c>
      <c r="AA247" s="84" t="s">
        <v>278</v>
      </c>
      <c r="AB247" s="151"/>
      <c r="AC247" s="84" t="s">
        <v>83</v>
      </c>
      <c r="AD247" s="151" t="s">
        <v>88</v>
      </c>
      <c r="AE247" s="84" t="s">
        <v>83</v>
      </c>
      <c r="AF247" s="151" t="s">
        <v>85</v>
      </c>
      <c r="AG247" s="84" t="s">
        <v>278</v>
      </c>
      <c r="AH247" s="151"/>
      <c r="AI247" s="84" t="s">
        <v>298</v>
      </c>
      <c r="AJ247" s="151" t="s">
        <v>586</v>
      </c>
      <c r="AK247" s="84" t="s">
        <v>278</v>
      </c>
      <c r="AL247" s="151"/>
      <c r="AM247" s="84"/>
      <c r="AN247" s="151"/>
    </row>
    <row r="248" spans="1:40" ht="12.75" customHeight="1" x14ac:dyDescent="0.3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83</v>
      </c>
      <c r="P248" s="151" t="s">
        <v>88</v>
      </c>
      <c r="Q248" s="84" t="s">
        <v>83</v>
      </c>
      <c r="R248" s="151"/>
      <c r="S248" s="84" t="s">
        <v>276</v>
      </c>
      <c r="T248" s="151" t="s">
        <v>510</v>
      </c>
      <c r="U248" s="84" t="s">
        <v>83</v>
      </c>
      <c r="V248" s="151" t="s">
        <v>276</v>
      </c>
      <c r="W248" s="84" t="s">
        <v>83</v>
      </c>
      <c r="X248" s="151" t="s">
        <v>85</v>
      </c>
      <c r="Y248" s="84" t="s">
        <v>83</v>
      </c>
      <c r="Z248" s="151" t="s">
        <v>280</v>
      </c>
      <c r="AA248" s="84" t="s">
        <v>282</v>
      </c>
      <c r="AB248" s="151" t="s">
        <v>85</v>
      </c>
      <c r="AC248" s="84" t="s">
        <v>83</v>
      </c>
      <c r="AD248" s="151" t="s">
        <v>85</v>
      </c>
      <c r="AE248" s="84" t="s">
        <v>83</v>
      </c>
      <c r="AF248" s="151" t="s">
        <v>90</v>
      </c>
      <c r="AG248" s="84" t="s">
        <v>298</v>
      </c>
      <c r="AH248" s="151" t="s">
        <v>85</v>
      </c>
      <c r="AI248" s="84" t="s">
        <v>298</v>
      </c>
      <c r="AJ248" s="151" t="s">
        <v>586</v>
      </c>
      <c r="AK248" s="84" t="s">
        <v>83</v>
      </c>
      <c r="AL248" s="151"/>
      <c r="AM248" s="84"/>
      <c r="AN248" s="151"/>
    </row>
    <row r="249" spans="1:40" ht="12.75" customHeight="1" x14ac:dyDescent="0.3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83</v>
      </c>
      <c r="P249" s="151" t="s">
        <v>88</v>
      </c>
      <c r="Q249" s="84" t="s">
        <v>278</v>
      </c>
      <c r="R249" s="151"/>
      <c r="S249" s="84" t="s">
        <v>278</v>
      </c>
      <c r="T249" s="151"/>
      <c r="U249" s="84" t="s">
        <v>278</v>
      </c>
      <c r="V249" s="151"/>
      <c r="W249" s="84" t="s">
        <v>278</v>
      </c>
      <c r="X249" s="151"/>
      <c r="Y249" s="84" t="s">
        <v>278</v>
      </c>
      <c r="Z249" s="151"/>
      <c r="AA249" s="84" t="s">
        <v>282</v>
      </c>
      <c r="AB249" s="151" t="s">
        <v>85</v>
      </c>
      <c r="AC249" s="84" t="s">
        <v>278</v>
      </c>
      <c r="AD249" s="151"/>
      <c r="AE249" s="84" t="s">
        <v>83</v>
      </c>
      <c r="AF249" s="151"/>
      <c r="AG249" s="84" t="s">
        <v>298</v>
      </c>
      <c r="AH249" s="151" t="s">
        <v>85</v>
      </c>
      <c r="AI249" s="84" t="s">
        <v>278</v>
      </c>
      <c r="AJ249" s="151"/>
      <c r="AK249" s="84" t="s">
        <v>83</v>
      </c>
      <c r="AL249" s="151"/>
      <c r="AM249" s="84"/>
      <c r="AN249" s="151"/>
    </row>
    <row r="250" spans="1:40" ht="12.75" customHeight="1" x14ac:dyDescent="0.25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83</v>
      </c>
      <c r="P250" s="155" t="s">
        <v>88</v>
      </c>
      <c r="Q250" s="40" t="s">
        <v>278</v>
      </c>
      <c r="R250" s="155"/>
      <c r="S250" s="40" t="s">
        <v>278</v>
      </c>
      <c r="T250" s="155"/>
      <c r="U250" s="40" t="s">
        <v>278</v>
      </c>
      <c r="V250" s="155"/>
      <c r="W250" s="40" t="s">
        <v>278</v>
      </c>
      <c r="X250" s="155"/>
      <c r="Y250" s="40" t="s">
        <v>278</v>
      </c>
      <c r="Z250" s="155"/>
      <c r="AA250" s="40" t="s">
        <v>282</v>
      </c>
      <c r="AB250" s="155" t="s">
        <v>85</v>
      </c>
      <c r="AC250" s="40" t="s">
        <v>278</v>
      </c>
      <c r="AD250" s="155"/>
      <c r="AE250" s="40" t="s">
        <v>83</v>
      </c>
      <c r="AF250" s="155" t="s">
        <v>283</v>
      </c>
      <c r="AG250" s="40" t="s">
        <v>298</v>
      </c>
      <c r="AH250" s="155" t="s">
        <v>85</v>
      </c>
      <c r="AI250" s="40" t="s">
        <v>278</v>
      </c>
      <c r="AJ250" s="155"/>
      <c r="AK250" s="40" t="s">
        <v>83</v>
      </c>
      <c r="AL250" s="155" t="s">
        <v>276</v>
      </c>
      <c r="AM250" s="40"/>
      <c r="AN250" s="155"/>
    </row>
    <row r="251" spans="1:40" ht="12.75" customHeight="1" x14ac:dyDescent="0.3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278</v>
      </c>
      <c r="P251" s="147"/>
      <c r="Q251" s="86" t="s">
        <v>278</v>
      </c>
      <c r="R251" s="147"/>
      <c r="S251" s="86" t="s">
        <v>278</v>
      </c>
      <c r="T251" s="147"/>
      <c r="U251" s="86" t="s">
        <v>278</v>
      </c>
      <c r="V251" s="147"/>
      <c r="W251" s="86" t="s">
        <v>278</v>
      </c>
      <c r="X251" s="147"/>
      <c r="Y251" s="86" t="s">
        <v>278</v>
      </c>
      <c r="Z251" s="147"/>
      <c r="AA251" s="86" t="s">
        <v>278</v>
      </c>
      <c r="AB251" s="147"/>
      <c r="AC251" s="86" t="s">
        <v>278</v>
      </c>
      <c r="AD251" s="147"/>
      <c r="AE251" s="86" t="s">
        <v>278</v>
      </c>
      <c r="AF251" s="147"/>
      <c r="AG251" s="86" t="s">
        <v>278</v>
      </c>
      <c r="AH251" s="147"/>
      <c r="AI251" s="86" t="s">
        <v>278</v>
      </c>
      <c r="AJ251" s="147"/>
      <c r="AK251" s="86" t="s">
        <v>278</v>
      </c>
      <c r="AL251" s="147"/>
      <c r="AM251" s="86"/>
      <c r="AN251" s="147"/>
    </row>
    <row r="252" spans="1:40" ht="12.75" customHeight="1" x14ac:dyDescent="0.25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278</v>
      </c>
      <c r="P252" s="149"/>
      <c r="Q252" s="19" t="s">
        <v>278</v>
      </c>
      <c r="R252" s="149"/>
      <c r="S252" s="19" t="s">
        <v>278</v>
      </c>
      <c r="T252" s="149"/>
      <c r="U252" s="19" t="s">
        <v>278</v>
      </c>
      <c r="V252" s="149"/>
      <c r="W252" s="19" t="s">
        <v>278</v>
      </c>
      <c r="X252" s="149"/>
      <c r="Y252" s="19" t="s">
        <v>278</v>
      </c>
      <c r="Z252" s="149"/>
      <c r="AA252" s="19" t="s">
        <v>278</v>
      </c>
      <c r="AB252" s="149"/>
      <c r="AC252" s="19" t="s">
        <v>278</v>
      </c>
      <c r="AD252" s="149"/>
      <c r="AE252" s="19" t="s">
        <v>278</v>
      </c>
      <c r="AF252" s="149"/>
      <c r="AG252" s="19" t="s">
        <v>278</v>
      </c>
      <c r="AH252" s="149"/>
      <c r="AI252" s="19" t="s">
        <v>278</v>
      </c>
      <c r="AJ252" s="149"/>
      <c r="AK252" s="19" t="s">
        <v>278</v>
      </c>
      <c r="AL252" s="149"/>
      <c r="AM252" s="19"/>
      <c r="AN252" s="149"/>
    </row>
    <row r="253" spans="1:40" ht="12.75" customHeight="1" thickBot="1" x14ac:dyDescent="0.3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276</v>
      </c>
      <c r="P253" s="246"/>
      <c r="Q253" s="41" t="s">
        <v>276</v>
      </c>
      <c r="R253" s="246"/>
      <c r="S253" s="41" t="s">
        <v>276</v>
      </c>
      <c r="T253" s="246"/>
      <c r="U253" s="41" t="s">
        <v>276</v>
      </c>
      <c r="V253" s="246"/>
      <c r="W253" s="41" t="s">
        <v>276</v>
      </c>
      <c r="X253" s="246" t="s">
        <v>88</v>
      </c>
      <c r="Y253" s="41" t="s">
        <v>276</v>
      </c>
      <c r="Z253" s="246"/>
      <c r="AA253" s="41" t="s">
        <v>276</v>
      </c>
      <c r="AB253" s="246"/>
      <c r="AC253" s="41" t="s">
        <v>276</v>
      </c>
      <c r="AD253" s="246"/>
      <c r="AE253" s="41" t="s">
        <v>83</v>
      </c>
      <c r="AF253" s="246" t="s">
        <v>288</v>
      </c>
      <c r="AG253" s="41" t="s">
        <v>276</v>
      </c>
      <c r="AH253" s="246" t="s">
        <v>523</v>
      </c>
      <c r="AI253" s="41" t="s">
        <v>276</v>
      </c>
      <c r="AJ253" s="246"/>
      <c r="AK253" s="41" t="s">
        <v>276</v>
      </c>
      <c r="AL253" s="246"/>
      <c r="AM253" s="41"/>
      <c r="AN253" s="246"/>
    </row>
    <row r="254" spans="1:40" ht="12.75" customHeight="1" x14ac:dyDescent="0.3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276</v>
      </c>
      <c r="P254" s="247"/>
      <c r="Q254" s="240" t="s">
        <v>276</v>
      </c>
      <c r="R254" s="247"/>
      <c r="S254" s="240" t="s">
        <v>276</v>
      </c>
      <c r="T254" s="247"/>
      <c r="U254" s="240" t="s">
        <v>276</v>
      </c>
      <c r="V254" s="247"/>
      <c r="W254" s="240" t="s">
        <v>276</v>
      </c>
      <c r="X254" s="247" t="s">
        <v>88</v>
      </c>
      <c r="Y254" s="240" t="s">
        <v>276</v>
      </c>
      <c r="Z254" s="247"/>
      <c r="AA254" s="240" t="s">
        <v>276</v>
      </c>
      <c r="AB254" s="247"/>
      <c r="AC254" s="240" t="s">
        <v>276</v>
      </c>
      <c r="AD254" s="247"/>
      <c r="AE254" s="240" t="s">
        <v>276</v>
      </c>
      <c r="AF254" s="247" t="s">
        <v>85</v>
      </c>
      <c r="AG254" s="240" t="s">
        <v>276</v>
      </c>
      <c r="AH254" s="247" t="s">
        <v>283</v>
      </c>
      <c r="AI254" s="240" t="s">
        <v>276</v>
      </c>
      <c r="AJ254" s="247"/>
      <c r="AK254" s="240" t="s">
        <v>276</v>
      </c>
      <c r="AL254" s="247"/>
      <c r="AM254" s="240"/>
      <c r="AN254" s="247"/>
    </row>
    <row r="255" spans="1:40" ht="12.75" customHeight="1" x14ac:dyDescent="0.3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277</v>
      </c>
      <c r="P255" s="159"/>
      <c r="Q255" s="89" t="s">
        <v>277</v>
      </c>
      <c r="R255" s="159"/>
      <c r="S255" s="89" t="s">
        <v>277</v>
      </c>
      <c r="T255" s="159"/>
      <c r="U255" s="89" t="s">
        <v>277</v>
      </c>
      <c r="V255" s="159"/>
      <c r="W255" s="89" t="s">
        <v>277</v>
      </c>
      <c r="X255" s="159" t="s">
        <v>86</v>
      </c>
      <c r="Y255" s="89" t="s">
        <v>277</v>
      </c>
      <c r="Z255" s="159" t="s">
        <v>280</v>
      </c>
      <c r="AA255" s="89" t="s">
        <v>277</v>
      </c>
      <c r="AB255" s="159" t="s">
        <v>85</v>
      </c>
      <c r="AC255" s="89" t="s">
        <v>277</v>
      </c>
      <c r="AD255" s="159"/>
      <c r="AE255" s="89" t="s">
        <v>277</v>
      </c>
      <c r="AF255" s="159"/>
      <c r="AG255" s="89" t="s">
        <v>277</v>
      </c>
      <c r="AH255" s="159" t="s">
        <v>288</v>
      </c>
      <c r="AI255" s="89" t="s">
        <v>277</v>
      </c>
      <c r="AJ255" s="159"/>
      <c r="AK255" s="89" t="s">
        <v>277</v>
      </c>
      <c r="AL255" s="159"/>
      <c r="AM255" s="89"/>
      <c r="AN255" s="159"/>
    </row>
    <row r="256" spans="1:40" ht="12.75" customHeight="1" x14ac:dyDescent="0.3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277</v>
      </c>
      <c r="P256" s="159"/>
      <c r="Q256" s="89" t="s">
        <v>277</v>
      </c>
      <c r="R256" s="159"/>
      <c r="S256" s="89" t="s">
        <v>277</v>
      </c>
      <c r="T256" s="159"/>
      <c r="U256" s="89" t="s">
        <v>277</v>
      </c>
      <c r="V256" s="159" t="s">
        <v>295</v>
      </c>
      <c r="W256" s="89" t="s">
        <v>277</v>
      </c>
      <c r="X256" s="159" t="s">
        <v>295</v>
      </c>
      <c r="Y256" s="89" t="s">
        <v>277</v>
      </c>
      <c r="Z256" s="159" t="s">
        <v>280</v>
      </c>
      <c r="AA256" s="89" t="s">
        <v>277</v>
      </c>
      <c r="AB256" s="159" t="s">
        <v>85</v>
      </c>
      <c r="AC256" s="89" t="s">
        <v>277</v>
      </c>
      <c r="AD256" s="159" t="s">
        <v>276</v>
      </c>
      <c r="AE256" s="89" t="s">
        <v>277</v>
      </c>
      <c r="AF256" s="159"/>
      <c r="AG256" s="89" t="s">
        <v>277</v>
      </c>
      <c r="AH256" s="159"/>
      <c r="AI256" s="89" t="s">
        <v>277</v>
      </c>
      <c r="AJ256" s="159"/>
      <c r="AK256" s="89" t="s">
        <v>277</v>
      </c>
      <c r="AL256" s="159" t="s">
        <v>82</v>
      </c>
      <c r="AM256" s="89"/>
      <c r="AN256" s="159"/>
    </row>
    <row r="257" spans="1:40" ht="12.75" customHeight="1" x14ac:dyDescent="0.3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82</v>
      </c>
      <c r="P257" s="159"/>
      <c r="Q257" s="89" t="s">
        <v>82</v>
      </c>
      <c r="R257" s="159"/>
      <c r="S257" s="89" t="s">
        <v>82</v>
      </c>
      <c r="T257" s="159" t="s">
        <v>89</v>
      </c>
      <c r="U257" s="89" t="s">
        <v>82</v>
      </c>
      <c r="V257" s="159" t="s">
        <v>86</v>
      </c>
      <c r="W257" s="89" t="s">
        <v>82</v>
      </c>
      <c r="X257" s="159"/>
      <c r="Y257" s="89" t="s">
        <v>82</v>
      </c>
      <c r="Z257" s="159"/>
      <c r="AA257" s="89" t="s">
        <v>82</v>
      </c>
      <c r="AB257" s="159"/>
      <c r="AC257" s="89" t="s">
        <v>82</v>
      </c>
      <c r="AD257" s="159" t="s">
        <v>499</v>
      </c>
      <c r="AE257" s="89" t="s">
        <v>82</v>
      </c>
      <c r="AF257" s="159"/>
      <c r="AG257" s="89" t="s">
        <v>82</v>
      </c>
      <c r="AH257" s="159"/>
      <c r="AI257" s="89" t="s">
        <v>82</v>
      </c>
      <c r="AJ257" s="159"/>
      <c r="AK257" s="89" t="s">
        <v>82</v>
      </c>
      <c r="AL257" s="159" t="s">
        <v>87</v>
      </c>
      <c r="AM257" s="89"/>
      <c r="AN257" s="159"/>
    </row>
    <row r="258" spans="1:40" ht="12.75" customHeight="1" x14ac:dyDescent="0.3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82</v>
      </c>
      <c r="P258" s="156" t="s">
        <v>283</v>
      </c>
      <c r="Q258" s="87" t="s">
        <v>82</v>
      </c>
      <c r="R258" s="156"/>
      <c r="S258" s="87" t="s">
        <v>82</v>
      </c>
      <c r="T258" s="156" t="s">
        <v>669</v>
      </c>
      <c r="U258" s="87" t="s">
        <v>82</v>
      </c>
      <c r="V258" s="156"/>
      <c r="W258" s="87" t="s">
        <v>82</v>
      </c>
      <c r="X258" s="156" t="s">
        <v>86</v>
      </c>
      <c r="Y258" s="87" t="s">
        <v>82</v>
      </c>
      <c r="Z258" s="156" t="s">
        <v>88</v>
      </c>
      <c r="AA258" s="87" t="s">
        <v>82</v>
      </c>
      <c r="AB258" s="156"/>
      <c r="AC258" s="87" t="s">
        <v>82</v>
      </c>
      <c r="AD258" s="156"/>
      <c r="AE258" s="87" t="s">
        <v>82</v>
      </c>
      <c r="AF258" s="156"/>
      <c r="AG258" s="87" t="s">
        <v>82</v>
      </c>
      <c r="AH258" s="156"/>
      <c r="AI258" s="87" t="s">
        <v>82</v>
      </c>
      <c r="AJ258" s="156"/>
      <c r="AK258" s="87" t="s">
        <v>82</v>
      </c>
      <c r="AL258" s="156" t="s">
        <v>88</v>
      </c>
      <c r="AM258" s="87"/>
      <c r="AN258" s="156"/>
    </row>
    <row r="259" spans="1:40" ht="12.75" customHeight="1" x14ac:dyDescent="0.25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82</v>
      </c>
      <c r="P259" s="157"/>
      <c r="Q259" s="80" t="s">
        <v>82</v>
      </c>
      <c r="R259" s="157"/>
      <c r="S259" s="80" t="s">
        <v>82</v>
      </c>
      <c r="T259" s="157"/>
      <c r="U259" s="80" t="s">
        <v>82</v>
      </c>
      <c r="V259" s="157" t="s">
        <v>10</v>
      </c>
      <c r="W259" s="80" t="s">
        <v>82</v>
      </c>
      <c r="X259" s="157"/>
      <c r="Y259" s="80" t="s">
        <v>82</v>
      </c>
      <c r="Z259" s="157"/>
      <c r="AA259" s="80" t="s">
        <v>82</v>
      </c>
      <c r="AB259" s="157" t="s">
        <v>22</v>
      </c>
      <c r="AC259" s="80" t="s">
        <v>82</v>
      </c>
      <c r="AD259" s="157" t="s">
        <v>278</v>
      </c>
      <c r="AE259" s="80" t="s">
        <v>82</v>
      </c>
      <c r="AF259" s="157"/>
      <c r="AG259" s="80" t="s">
        <v>82</v>
      </c>
      <c r="AH259" s="157"/>
      <c r="AI259" s="80" t="s">
        <v>82</v>
      </c>
      <c r="AJ259" s="157"/>
      <c r="AK259" s="80" t="s">
        <v>82</v>
      </c>
      <c r="AL259" s="157"/>
      <c r="AM259" s="80"/>
      <c r="AN259" s="157"/>
    </row>
    <row r="260" spans="1:40" ht="12.75" customHeight="1" x14ac:dyDescent="0.3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278</v>
      </c>
      <c r="P260" s="159" t="s">
        <v>293</v>
      </c>
      <c r="Q260" s="89" t="s">
        <v>278</v>
      </c>
      <c r="R260" s="159"/>
      <c r="S260" s="89" t="s">
        <v>278</v>
      </c>
      <c r="T260" s="159"/>
      <c r="U260" s="89" t="s">
        <v>278</v>
      </c>
      <c r="V260" s="159"/>
      <c r="W260" s="89" t="s">
        <v>278</v>
      </c>
      <c r="X260" s="159"/>
      <c r="Y260" s="89" t="s">
        <v>278</v>
      </c>
      <c r="Z260" s="159"/>
      <c r="AA260" s="89" t="s">
        <v>278</v>
      </c>
      <c r="AB260" s="159"/>
      <c r="AC260" s="89" t="s">
        <v>278</v>
      </c>
      <c r="AD260" s="159" t="s">
        <v>84</v>
      </c>
      <c r="AE260" s="89" t="s">
        <v>278</v>
      </c>
      <c r="AF260" s="159"/>
      <c r="AG260" s="89" t="s">
        <v>278</v>
      </c>
      <c r="AH260" s="159"/>
      <c r="AI260" s="89" t="s">
        <v>278</v>
      </c>
      <c r="AJ260" s="159"/>
      <c r="AK260" s="89" t="s">
        <v>278</v>
      </c>
      <c r="AL260" s="159"/>
      <c r="AM260" s="89"/>
      <c r="AN260" s="159"/>
    </row>
    <row r="261" spans="1:40" ht="12.75" customHeight="1" x14ac:dyDescent="0.25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278</v>
      </c>
      <c r="P261" s="160"/>
      <c r="Q261" s="101" t="s">
        <v>278</v>
      </c>
      <c r="R261" s="160"/>
      <c r="S261" s="101" t="s">
        <v>278</v>
      </c>
      <c r="T261" s="160"/>
      <c r="U261" s="101" t="s">
        <v>278</v>
      </c>
      <c r="V261" s="160"/>
      <c r="W261" s="101" t="s">
        <v>278</v>
      </c>
      <c r="X261" s="160"/>
      <c r="Y261" s="101" t="s">
        <v>278</v>
      </c>
      <c r="Z261" s="160"/>
      <c r="AA261" s="101" t="s">
        <v>278</v>
      </c>
      <c r="AB261" s="160"/>
      <c r="AC261" s="101" t="s">
        <v>278</v>
      </c>
      <c r="AD261" s="160" t="s">
        <v>84</v>
      </c>
      <c r="AE261" s="101" t="s">
        <v>278</v>
      </c>
      <c r="AF261" s="160"/>
      <c r="AG261" s="101" t="s">
        <v>278</v>
      </c>
      <c r="AH261" s="160"/>
      <c r="AI261" s="101" t="s">
        <v>278</v>
      </c>
      <c r="AJ261" s="160"/>
      <c r="AK261" s="101" t="s">
        <v>278</v>
      </c>
      <c r="AL261" s="160"/>
      <c r="AM261" s="101"/>
      <c r="AN261" s="160"/>
    </row>
    <row r="262" spans="1:40" ht="12.75" customHeight="1" x14ac:dyDescent="0.25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276</v>
      </c>
      <c r="P262" s="160" t="s">
        <v>510</v>
      </c>
      <c r="Q262" s="101" t="s">
        <v>276</v>
      </c>
      <c r="R262" s="160"/>
      <c r="S262" s="101" t="s">
        <v>276</v>
      </c>
      <c r="T262" s="160" t="s">
        <v>669</v>
      </c>
      <c r="U262" s="101" t="s">
        <v>276</v>
      </c>
      <c r="V262" s="160" t="s">
        <v>86</v>
      </c>
      <c r="W262" s="101" t="s">
        <v>276</v>
      </c>
      <c r="X262" s="160" t="s">
        <v>86</v>
      </c>
      <c r="Y262" s="101" t="s">
        <v>276</v>
      </c>
      <c r="Z262" s="160" t="s">
        <v>279</v>
      </c>
      <c r="AA262" s="101" t="s">
        <v>276</v>
      </c>
      <c r="AB262" s="160" t="s">
        <v>88</v>
      </c>
      <c r="AC262" s="101" t="s">
        <v>276</v>
      </c>
      <c r="AD262" s="160" t="s">
        <v>278</v>
      </c>
      <c r="AE262" s="101" t="s">
        <v>276</v>
      </c>
      <c r="AF262" s="160" t="s">
        <v>90</v>
      </c>
      <c r="AG262" s="101" t="s">
        <v>276</v>
      </c>
      <c r="AH262" s="160"/>
      <c r="AI262" s="101" t="s">
        <v>276</v>
      </c>
      <c r="AJ262" s="160"/>
      <c r="AK262" s="101" t="s">
        <v>276</v>
      </c>
      <c r="AL262" s="160"/>
      <c r="AM262" s="101"/>
      <c r="AN262" s="160"/>
    </row>
    <row r="263" spans="1:40" ht="12.75" customHeight="1" x14ac:dyDescent="0.3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276</v>
      </c>
      <c r="P263" s="159" t="s">
        <v>587</v>
      </c>
      <c r="Q263" s="89" t="s">
        <v>276</v>
      </c>
      <c r="R263" s="159"/>
      <c r="S263" s="89" t="s">
        <v>276</v>
      </c>
      <c r="T263" s="159" t="s">
        <v>587</v>
      </c>
      <c r="U263" s="89" t="s">
        <v>587</v>
      </c>
      <c r="V263" s="159" t="s">
        <v>522</v>
      </c>
      <c r="W263" s="89" t="s">
        <v>276</v>
      </c>
      <c r="X263" s="159" t="s">
        <v>10</v>
      </c>
      <c r="Y263" s="89" t="s">
        <v>276</v>
      </c>
      <c r="Z263" s="159"/>
      <c r="AA263" s="89" t="s">
        <v>276</v>
      </c>
      <c r="AB263" s="159" t="s">
        <v>88</v>
      </c>
      <c r="AC263" s="89" t="s">
        <v>276</v>
      </c>
      <c r="AD263" s="159" t="s">
        <v>587</v>
      </c>
      <c r="AE263" s="89" t="s">
        <v>276</v>
      </c>
      <c r="AF263" s="159" t="s">
        <v>90</v>
      </c>
      <c r="AG263" s="89" t="s">
        <v>587</v>
      </c>
      <c r="AH263" s="159" t="s">
        <v>288</v>
      </c>
      <c r="AI263" s="89" t="s">
        <v>276</v>
      </c>
      <c r="AJ263" s="159" t="s">
        <v>587</v>
      </c>
      <c r="AK263" s="89" t="s">
        <v>276</v>
      </c>
      <c r="AL263" s="159"/>
      <c r="AM263" s="89"/>
      <c r="AN263" s="159"/>
    </row>
    <row r="264" spans="1:40" ht="12.75" customHeight="1" x14ac:dyDescent="0.25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277</v>
      </c>
      <c r="P264" s="160"/>
      <c r="Q264" s="101" t="s">
        <v>277</v>
      </c>
      <c r="R264" s="160"/>
      <c r="S264" s="101" t="s">
        <v>277</v>
      </c>
      <c r="T264" s="160"/>
      <c r="U264" s="101" t="s">
        <v>277</v>
      </c>
      <c r="V264" s="160" t="s">
        <v>510</v>
      </c>
      <c r="W264" s="101" t="s">
        <v>277</v>
      </c>
      <c r="X264" s="160" t="s">
        <v>86</v>
      </c>
      <c r="Y264" s="101" t="s">
        <v>277</v>
      </c>
      <c r="Z264" s="160" t="s">
        <v>82</v>
      </c>
      <c r="AA264" s="101" t="s">
        <v>277</v>
      </c>
      <c r="AB264" s="160" t="s">
        <v>88</v>
      </c>
      <c r="AC264" s="101" t="s">
        <v>276</v>
      </c>
      <c r="AD264" s="160" t="s">
        <v>466</v>
      </c>
      <c r="AE264" s="101" t="s">
        <v>277</v>
      </c>
      <c r="AF264" s="160" t="s">
        <v>90</v>
      </c>
      <c r="AG264" s="101" t="s">
        <v>277</v>
      </c>
      <c r="AH264" s="160"/>
      <c r="AI264" s="101" t="s">
        <v>277</v>
      </c>
      <c r="AJ264" s="160"/>
      <c r="AK264" s="101" t="s">
        <v>277</v>
      </c>
      <c r="AL264" s="160"/>
      <c r="AM264" s="101"/>
      <c r="AN264" s="160"/>
    </row>
    <row r="265" spans="1:40" ht="12.75" customHeight="1" x14ac:dyDescent="0.3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277</v>
      </c>
      <c r="P265" s="156"/>
      <c r="Q265" s="87" t="s">
        <v>277</v>
      </c>
      <c r="R265" s="156"/>
      <c r="S265" s="87" t="s">
        <v>693</v>
      </c>
      <c r="T265" s="156" t="s">
        <v>17</v>
      </c>
      <c r="U265" s="87" t="s">
        <v>277</v>
      </c>
      <c r="V265" s="156" t="s">
        <v>10</v>
      </c>
      <c r="W265" s="87" t="s">
        <v>277</v>
      </c>
      <c r="X265" s="156" t="s">
        <v>86</v>
      </c>
      <c r="Y265" s="87" t="s">
        <v>277</v>
      </c>
      <c r="Z265" s="156" t="s">
        <v>82</v>
      </c>
      <c r="AA265" s="87" t="s">
        <v>277</v>
      </c>
      <c r="AB265" s="156" t="s">
        <v>85</v>
      </c>
      <c r="AC265" s="87" t="s">
        <v>277</v>
      </c>
      <c r="AD265" s="156" t="s">
        <v>499</v>
      </c>
      <c r="AE265" s="87" t="s">
        <v>277</v>
      </c>
      <c r="AF265" s="156"/>
      <c r="AG265" s="87" t="s">
        <v>277</v>
      </c>
      <c r="AH265" s="156"/>
      <c r="AI265" s="87" t="s">
        <v>277</v>
      </c>
      <c r="AJ265" s="156"/>
      <c r="AK265" s="87" t="s">
        <v>277</v>
      </c>
      <c r="AL265" s="156" t="s">
        <v>88</v>
      </c>
      <c r="AM265" s="87"/>
      <c r="AN265" s="156"/>
    </row>
    <row r="266" spans="1:40" ht="12.75" customHeight="1" x14ac:dyDescent="0.25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277</v>
      </c>
      <c r="P266" s="157"/>
      <c r="Q266" s="80" t="s">
        <v>277</v>
      </c>
      <c r="R266" s="157"/>
      <c r="S266" s="80" t="s">
        <v>277</v>
      </c>
      <c r="T266" s="157" t="s">
        <v>288</v>
      </c>
      <c r="U266" s="80" t="s">
        <v>277</v>
      </c>
      <c r="V266" s="157"/>
      <c r="W266" s="80" t="s">
        <v>277</v>
      </c>
      <c r="X266" s="157" t="s">
        <v>86</v>
      </c>
      <c r="Y266" s="80" t="s">
        <v>277</v>
      </c>
      <c r="Z266" s="157" t="s">
        <v>82</v>
      </c>
      <c r="AA266" s="80" t="s">
        <v>277</v>
      </c>
      <c r="AB266" s="157"/>
      <c r="AC266" s="80" t="s">
        <v>277</v>
      </c>
      <c r="AD266" s="157"/>
      <c r="AE266" s="80" t="s">
        <v>277</v>
      </c>
      <c r="AF266" s="157"/>
      <c r="AG266" s="80" t="s">
        <v>277</v>
      </c>
      <c r="AH266" s="157"/>
      <c r="AI266" s="80" t="s">
        <v>277</v>
      </c>
      <c r="AJ266" s="157"/>
      <c r="AK266" s="80" t="s">
        <v>277</v>
      </c>
      <c r="AL266" s="157"/>
      <c r="AM266" s="80"/>
      <c r="AN266" s="157"/>
    </row>
    <row r="267" spans="1:40" ht="12.75" customHeight="1" x14ac:dyDescent="0.3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82</v>
      </c>
      <c r="P267" s="159"/>
      <c r="Q267" s="89" t="s">
        <v>82</v>
      </c>
      <c r="R267" s="159"/>
      <c r="S267" s="89" t="s">
        <v>82</v>
      </c>
      <c r="T267" s="159" t="s">
        <v>539</v>
      </c>
      <c r="U267" s="89" t="s">
        <v>82</v>
      </c>
      <c r="V267" s="159"/>
      <c r="W267" s="89" t="s">
        <v>82</v>
      </c>
      <c r="X267" s="159"/>
      <c r="Y267" s="89" t="s">
        <v>82</v>
      </c>
      <c r="Z267" s="159"/>
      <c r="AA267" s="89" t="s">
        <v>82</v>
      </c>
      <c r="AB267" s="159"/>
      <c r="AC267" s="89" t="s">
        <v>82</v>
      </c>
      <c r="AD267" s="159"/>
      <c r="AE267" s="89" t="s">
        <v>82</v>
      </c>
      <c r="AF267" s="159"/>
      <c r="AG267" s="89" t="s">
        <v>82</v>
      </c>
      <c r="AH267" s="159" t="s">
        <v>650</v>
      </c>
      <c r="AI267" s="89" t="s">
        <v>82</v>
      </c>
      <c r="AJ267" s="159"/>
      <c r="AK267" s="89" t="s">
        <v>82</v>
      </c>
      <c r="AL267" s="159" t="s">
        <v>577</v>
      </c>
      <c r="AM267" s="89"/>
      <c r="AN267" s="159"/>
    </row>
    <row r="268" spans="1:40" ht="12.75" customHeight="1" x14ac:dyDescent="0.25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82</v>
      </c>
      <c r="P268" s="160"/>
      <c r="Q268" s="101" t="s">
        <v>82</v>
      </c>
      <c r="R268" s="160"/>
      <c r="S268" s="101" t="s">
        <v>82</v>
      </c>
      <c r="T268" s="160"/>
      <c r="U268" s="101" t="s">
        <v>82</v>
      </c>
      <c r="V268" s="160" t="s">
        <v>278</v>
      </c>
      <c r="W268" s="101" t="s">
        <v>82</v>
      </c>
      <c r="X268" s="160" t="s">
        <v>86</v>
      </c>
      <c r="Y268" s="101" t="s">
        <v>82</v>
      </c>
      <c r="Z268" s="160" t="s">
        <v>85</v>
      </c>
      <c r="AA268" s="101" t="s">
        <v>82</v>
      </c>
      <c r="AB268" s="160"/>
      <c r="AC268" s="101" t="s">
        <v>82</v>
      </c>
      <c r="AD268" s="160"/>
      <c r="AE268" s="101" t="s">
        <v>82</v>
      </c>
      <c r="AF268" s="160" t="s">
        <v>88</v>
      </c>
      <c r="AG268" s="101" t="s">
        <v>82</v>
      </c>
      <c r="AH268" s="160" t="s">
        <v>539</v>
      </c>
      <c r="AI268" s="101" t="s">
        <v>82</v>
      </c>
      <c r="AJ268" s="160"/>
      <c r="AK268" s="101" t="s">
        <v>82</v>
      </c>
      <c r="AL268" s="160" t="s">
        <v>89</v>
      </c>
      <c r="AM268" s="101"/>
      <c r="AN268" s="160"/>
    </row>
    <row r="269" spans="1:40" ht="12.75" customHeight="1" x14ac:dyDescent="0.25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278</v>
      </c>
      <c r="P269" s="160"/>
      <c r="Q269" s="101" t="s">
        <v>278</v>
      </c>
      <c r="R269" s="160"/>
      <c r="S269" s="101" t="s">
        <v>278</v>
      </c>
      <c r="T269" s="160"/>
      <c r="U269" s="101" t="s">
        <v>278</v>
      </c>
      <c r="V269" s="160" t="s">
        <v>495</v>
      </c>
      <c r="W269" s="101" t="s">
        <v>278</v>
      </c>
      <c r="X269" s="160"/>
      <c r="Y269" s="101" t="s">
        <v>278</v>
      </c>
      <c r="Z269" s="160"/>
      <c r="AA269" s="101" t="s">
        <v>278</v>
      </c>
      <c r="AB269" s="160"/>
      <c r="AC269" s="101" t="s">
        <v>278</v>
      </c>
      <c r="AD269" s="160"/>
      <c r="AE269" s="101" t="s">
        <v>278</v>
      </c>
      <c r="AF269" s="160"/>
      <c r="AG269" s="101" t="s">
        <v>278</v>
      </c>
      <c r="AH269" s="160" t="s">
        <v>82</v>
      </c>
      <c r="AI269" s="101" t="s">
        <v>278</v>
      </c>
      <c r="AJ269" s="160"/>
      <c r="AK269" s="101" t="s">
        <v>278</v>
      </c>
      <c r="AL269" s="160"/>
      <c r="AM269" s="101"/>
      <c r="AN269" s="160"/>
    </row>
    <row r="270" spans="1:40" ht="12.75" customHeight="1" x14ac:dyDescent="0.3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278</v>
      </c>
      <c r="P270" s="159"/>
      <c r="Q270" s="89" t="s">
        <v>278</v>
      </c>
      <c r="R270" s="159"/>
      <c r="S270" s="89" t="s">
        <v>278</v>
      </c>
      <c r="T270" s="159"/>
      <c r="U270" s="89" t="s">
        <v>278</v>
      </c>
      <c r="V270" s="159"/>
      <c r="W270" s="89" t="s">
        <v>278</v>
      </c>
      <c r="X270" s="159"/>
      <c r="Y270" s="89" t="s">
        <v>278</v>
      </c>
      <c r="Z270" s="159"/>
      <c r="AA270" s="89" t="s">
        <v>278</v>
      </c>
      <c r="AB270" s="159"/>
      <c r="AC270" s="89" t="s">
        <v>278</v>
      </c>
      <c r="AD270" s="159"/>
      <c r="AE270" s="89" t="s">
        <v>278</v>
      </c>
      <c r="AF270" s="159"/>
      <c r="AG270" s="89" t="s">
        <v>278</v>
      </c>
      <c r="AH270" s="159" t="s">
        <v>82</v>
      </c>
      <c r="AI270" s="89" t="s">
        <v>278</v>
      </c>
      <c r="AJ270" s="159"/>
      <c r="AK270" s="89" t="s">
        <v>278</v>
      </c>
      <c r="AL270" s="159"/>
      <c r="AM270" s="89"/>
      <c r="AN270" s="159"/>
    </row>
    <row r="271" spans="1:40" ht="12.75" customHeight="1" x14ac:dyDescent="0.25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276</v>
      </c>
      <c r="P271" s="160"/>
      <c r="Q271" s="101" t="s">
        <v>276</v>
      </c>
      <c r="R271" s="160"/>
      <c r="S271" s="101" t="s">
        <v>276</v>
      </c>
      <c r="T271" s="160" t="s">
        <v>89</v>
      </c>
      <c r="U271" s="101" t="s">
        <v>276</v>
      </c>
      <c r="V271" s="160" t="s">
        <v>86</v>
      </c>
      <c r="W271" s="101" t="s">
        <v>276</v>
      </c>
      <c r="X271" s="160" t="s">
        <v>86</v>
      </c>
      <c r="Y271" s="101" t="s">
        <v>276</v>
      </c>
      <c r="Z271" s="160" t="s">
        <v>88</v>
      </c>
      <c r="AA271" s="101" t="s">
        <v>276</v>
      </c>
      <c r="AB271" s="160"/>
      <c r="AC271" s="101" t="s">
        <v>276</v>
      </c>
      <c r="AD271" s="160"/>
      <c r="AE271" s="101" t="s">
        <v>276</v>
      </c>
      <c r="AF271" s="160" t="s">
        <v>90</v>
      </c>
      <c r="AG271" s="101" t="s">
        <v>276</v>
      </c>
      <c r="AH271" s="160" t="s">
        <v>630</v>
      </c>
      <c r="AI271" s="101" t="s">
        <v>276</v>
      </c>
      <c r="AJ271" s="160" t="s">
        <v>277</v>
      </c>
      <c r="AK271" s="101" t="s">
        <v>276</v>
      </c>
      <c r="AL271" s="160"/>
      <c r="AM271" s="101"/>
      <c r="AN271" s="160"/>
    </row>
    <row r="272" spans="1:40" ht="12.75" customHeight="1" x14ac:dyDescent="0.3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276</v>
      </c>
      <c r="P272" s="156"/>
      <c r="Q272" s="87" t="s">
        <v>276</v>
      </c>
      <c r="R272" s="156"/>
      <c r="S272" s="87" t="s">
        <v>276</v>
      </c>
      <c r="T272" s="156" t="s">
        <v>85</v>
      </c>
      <c r="U272" s="87" t="s">
        <v>276</v>
      </c>
      <c r="V272" s="156" t="s">
        <v>86</v>
      </c>
      <c r="W272" s="87" t="s">
        <v>276</v>
      </c>
      <c r="X272" s="156" t="s">
        <v>86</v>
      </c>
      <c r="Y272" s="87" t="s">
        <v>276</v>
      </c>
      <c r="Z272" s="156" t="s">
        <v>88</v>
      </c>
      <c r="AA272" s="87" t="s">
        <v>276</v>
      </c>
      <c r="AB272" s="156"/>
      <c r="AC272" s="87" t="s">
        <v>276</v>
      </c>
      <c r="AD272" s="156"/>
      <c r="AE272" s="87" t="s">
        <v>276</v>
      </c>
      <c r="AF272" s="156"/>
      <c r="AG272" s="87" t="s">
        <v>276</v>
      </c>
      <c r="AH272" s="156" t="s">
        <v>630</v>
      </c>
      <c r="AI272" s="87" t="s">
        <v>276</v>
      </c>
      <c r="AJ272" s="156" t="s">
        <v>277</v>
      </c>
      <c r="AK272" s="87" t="s">
        <v>276</v>
      </c>
      <c r="AL272" s="156"/>
      <c r="AM272" s="87"/>
      <c r="AN272" s="156"/>
    </row>
    <row r="273" spans="1:40" ht="12.75" customHeight="1" x14ac:dyDescent="0.3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276</v>
      </c>
      <c r="P273" s="157"/>
      <c r="Q273" s="80" t="s">
        <v>276</v>
      </c>
      <c r="R273" s="157" t="s">
        <v>537</v>
      </c>
      <c r="S273" s="80" t="s">
        <v>276</v>
      </c>
      <c r="T273" s="157"/>
      <c r="U273" s="80" t="s">
        <v>276</v>
      </c>
      <c r="V273" s="157" t="s">
        <v>17</v>
      </c>
      <c r="W273" s="80" t="s">
        <v>276</v>
      </c>
      <c r="X273" s="157" t="s">
        <v>86</v>
      </c>
      <c r="Y273" s="80" t="s">
        <v>276</v>
      </c>
      <c r="Z273" s="157" t="s">
        <v>88</v>
      </c>
      <c r="AA273" s="80" t="s">
        <v>276</v>
      </c>
      <c r="AB273" s="157"/>
      <c r="AC273" s="80" t="s">
        <v>276</v>
      </c>
      <c r="AD273" s="157"/>
      <c r="AE273" s="80" t="s">
        <v>276</v>
      </c>
      <c r="AF273" s="157"/>
      <c r="AG273" s="80" t="s">
        <v>276</v>
      </c>
      <c r="AH273" s="157" t="s">
        <v>552</v>
      </c>
      <c r="AI273" s="80" t="s">
        <v>276</v>
      </c>
      <c r="AJ273" s="157" t="s">
        <v>277</v>
      </c>
      <c r="AK273" s="80" t="s">
        <v>276</v>
      </c>
      <c r="AL273" s="157"/>
      <c r="AM273" s="80"/>
      <c r="AN273" s="157"/>
    </row>
    <row r="274" spans="1:40" ht="12.75" customHeight="1" x14ac:dyDescent="0.3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277</v>
      </c>
      <c r="P274" s="159"/>
      <c r="Q274" s="89" t="s">
        <v>277</v>
      </c>
      <c r="R274" s="159"/>
      <c r="S274" s="89" t="s">
        <v>277</v>
      </c>
      <c r="T274" s="159" t="s">
        <v>84</v>
      </c>
      <c r="U274" s="89" t="s">
        <v>277</v>
      </c>
      <c r="V274" s="159" t="s">
        <v>86</v>
      </c>
      <c r="W274" s="89" t="s">
        <v>277</v>
      </c>
      <c r="X274" s="159" t="s">
        <v>86</v>
      </c>
      <c r="Y274" s="89" t="s">
        <v>277</v>
      </c>
      <c r="Z274" s="159" t="s">
        <v>85</v>
      </c>
      <c r="AA274" s="89" t="s">
        <v>277</v>
      </c>
      <c r="AB274" s="159"/>
      <c r="AC274" s="89" t="s">
        <v>277</v>
      </c>
      <c r="AD274" s="159" t="s">
        <v>84</v>
      </c>
      <c r="AE274" s="89" t="s">
        <v>277</v>
      </c>
      <c r="AF274" s="159"/>
      <c r="AG274" s="89" t="s">
        <v>277</v>
      </c>
      <c r="AH274" s="159"/>
      <c r="AI274" s="89" t="s">
        <v>277</v>
      </c>
      <c r="AJ274" s="159"/>
      <c r="AK274" s="89" t="s">
        <v>277</v>
      </c>
      <c r="AL274" s="159"/>
      <c r="AM274" s="89"/>
      <c r="AN274" s="159"/>
    </row>
    <row r="275" spans="1:40" ht="12.75" customHeight="1" x14ac:dyDescent="0.25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277</v>
      </c>
      <c r="P275" s="160" t="s">
        <v>492</v>
      </c>
      <c r="Q275" s="101" t="s">
        <v>277</v>
      </c>
      <c r="R275" s="160"/>
      <c r="S275" s="101" t="s">
        <v>277</v>
      </c>
      <c r="T275" s="160" t="s">
        <v>669</v>
      </c>
      <c r="U275" s="101" t="s">
        <v>277</v>
      </c>
      <c r="V275" s="160" t="s">
        <v>86</v>
      </c>
      <c r="W275" s="101" t="s">
        <v>277</v>
      </c>
      <c r="X275" s="160" t="s">
        <v>86</v>
      </c>
      <c r="Y275" s="101" t="s">
        <v>277</v>
      </c>
      <c r="Z275" s="160" t="s">
        <v>85</v>
      </c>
      <c r="AA275" s="101" t="s">
        <v>277</v>
      </c>
      <c r="AB275" s="160"/>
      <c r="AC275" s="101" t="s">
        <v>277</v>
      </c>
      <c r="AD275" s="160"/>
      <c r="AE275" s="101" t="s">
        <v>277</v>
      </c>
      <c r="AF275" s="160"/>
      <c r="AG275" s="101" t="s">
        <v>277</v>
      </c>
      <c r="AH275" s="160"/>
      <c r="AI275" s="101" t="s">
        <v>277</v>
      </c>
      <c r="AJ275" s="160"/>
      <c r="AK275" s="101" t="s">
        <v>277</v>
      </c>
      <c r="AL275" s="160"/>
      <c r="AM275" s="101"/>
      <c r="AN275" s="160"/>
    </row>
    <row r="276" spans="1:40" ht="12.75" customHeight="1" x14ac:dyDescent="0.25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82</v>
      </c>
      <c r="P276" s="160"/>
      <c r="Q276" s="101" t="s">
        <v>82</v>
      </c>
      <c r="R276" s="160"/>
      <c r="S276" s="101" t="s">
        <v>82</v>
      </c>
      <c r="T276" s="160" t="s">
        <v>277</v>
      </c>
      <c r="U276" s="101" t="s">
        <v>82</v>
      </c>
      <c r="V276" s="160" t="s">
        <v>86</v>
      </c>
      <c r="W276" s="101" t="s">
        <v>82</v>
      </c>
      <c r="X276" s="160" t="s">
        <v>86</v>
      </c>
      <c r="Y276" s="101" t="s">
        <v>82</v>
      </c>
      <c r="Z276" s="160" t="s">
        <v>85</v>
      </c>
      <c r="AA276" s="101" t="s">
        <v>82</v>
      </c>
      <c r="AB276" s="160"/>
      <c r="AC276" s="101" t="s">
        <v>82</v>
      </c>
      <c r="AD276" s="160" t="s">
        <v>85</v>
      </c>
      <c r="AE276" s="101" t="s">
        <v>82</v>
      </c>
      <c r="AF276" s="160"/>
      <c r="AG276" s="101" t="s">
        <v>82</v>
      </c>
      <c r="AH276" s="160"/>
      <c r="AI276" s="101" t="s">
        <v>82</v>
      </c>
      <c r="AJ276" s="160"/>
      <c r="AK276" s="101" t="s">
        <v>82</v>
      </c>
      <c r="AL276" s="160" t="s">
        <v>277</v>
      </c>
      <c r="AM276" s="101"/>
      <c r="AN276" s="160"/>
    </row>
    <row r="277" spans="1:40" ht="12.75" customHeight="1" x14ac:dyDescent="0.3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82</v>
      </c>
      <c r="P277" s="159"/>
      <c r="Q277" s="89" t="s">
        <v>82</v>
      </c>
      <c r="R277" s="159"/>
      <c r="S277" s="89" t="s">
        <v>277</v>
      </c>
      <c r="T277" s="159" t="s">
        <v>284</v>
      </c>
      <c r="U277" s="89" t="s">
        <v>82</v>
      </c>
      <c r="V277" s="159" t="s">
        <v>86</v>
      </c>
      <c r="W277" s="89" t="s">
        <v>82</v>
      </c>
      <c r="X277" s="159" t="s">
        <v>86</v>
      </c>
      <c r="Y277" s="89" t="s">
        <v>82</v>
      </c>
      <c r="Z277" s="159" t="s">
        <v>85</v>
      </c>
      <c r="AA277" s="89" t="s">
        <v>82</v>
      </c>
      <c r="AB277" s="159"/>
      <c r="AC277" s="89" t="s">
        <v>82</v>
      </c>
      <c r="AD277" s="159" t="s">
        <v>85</v>
      </c>
      <c r="AE277" s="89" t="s">
        <v>82</v>
      </c>
      <c r="AF277" s="159"/>
      <c r="AG277" s="89" t="s">
        <v>82</v>
      </c>
      <c r="AH277" s="159"/>
      <c r="AI277" s="89" t="s">
        <v>82</v>
      </c>
      <c r="AJ277" s="159"/>
      <c r="AK277" s="89" t="s">
        <v>277</v>
      </c>
      <c r="AL277" s="159" t="s">
        <v>537</v>
      </c>
      <c r="AM277" s="89"/>
      <c r="AN277" s="159"/>
    </row>
    <row r="278" spans="1:40" ht="12.75" customHeight="1" x14ac:dyDescent="0.25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278</v>
      </c>
      <c r="P278" s="160"/>
      <c r="Q278" s="101" t="s">
        <v>278</v>
      </c>
      <c r="R278" s="160"/>
      <c r="S278" s="101" t="s">
        <v>278</v>
      </c>
      <c r="T278" s="160"/>
      <c r="U278" s="101" t="s">
        <v>278</v>
      </c>
      <c r="V278" s="160"/>
      <c r="W278" s="101" t="s">
        <v>278</v>
      </c>
      <c r="X278" s="160"/>
      <c r="Y278" s="101" t="s">
        <v>278</v>
      </c>
      <c r="Z278" s="160"/>
      <c r="AA278" s="101" t="s">
        <v>278</v>
      </c>
      <c r="AB278" s="160"/>
      <c r="AC278" s="101" t="s">
        <v>278</v>
      </c>
      <c r="AD278" s="160"/>
      <c r="AE278" s="101" t="s">
        <v>278</v>
      </c>
      <c r="AF278" s="160"/>
      <c r="AG278" s="101" t="s">
        <v>278</v>
      </c>
      <c r="AH278" s="160"/>
      <c r="AI278" s="101" t="s">
        <v>278</v>
      </c>
      <c r="AJ278" s="160"/>
      <c r="AK278" s="101" t="s">
        <v>278</v>
      </c>
      <c r="AL278" s="160"/>
      <c r="AM278" s="101"/>
      <c r="AN278" s="160"/>
    </row>
    <row r="279" spans="1:40" ht="12.75" customHeight="1" x14ac:dyDescent="0.3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278</v>
      </c>
      <c r="P279" s="156"/>
      <c r="Q279" s="87" t="s">
        <v>278</v>
      </c>
      <c r="R279" s="156"/>
      <c r="S279" s="87" t="s">
        <v>278</v>
      </c>
      <c r="T279" s="156"/>
      <c r="U279" s="87" t="s">
        <v>278</v>
      </c>
      <c r="V279" s="156"/>
      <c r="W279" s="87" t="s">
        <v>278</v>
      </c>
      <c r="X279" s="156"/>
      <c r="Y279" s="87" t="s">
        <v>278</v>
      </c>
      <c r="Z279" s="156"/>
      <c r="AA279" s="87" t="s">
        <v>278</v>
      </c>
      <c r="AB279" s="156"/>
      <c r="AC279" s="87" t="s">
        <v>278</v>
      </c>
      <c r="AD279" s="156"/>
      <c r="AE279" s="87" t="s">
        <v>278</v>
      </c>
      <c r="AF279" s="156"/>
      <c r="AG279" s="87" t="s">
        <v>278</v>
      </c>
      <c r="AH279" s="156"/>
      <c r="AI279" s="87" t="s">
        <v>278</v>
      </c>
      <c r="AJ279" s="156"/>
      <c r="AK279" s="87" t="s">
        <v>278</v>
      </c>
      <c r="AL279" s="156"/>
      <c r="AM279" s="87"/>
      <c r="AN279" s="156"/>
    </row>
    <row r="280" spans="1:40" ht="12.75" customHeight="1" x14ac:dyDescent="0.25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278</v>
      </c>
      <c r="P280" s="157"/>
      <c r="Q280" s="80" t="s">
        <v>278</v>
      </c>
      <c r="R280" s="157"/>
      <c r="S280" s="80" t="s">
        <v>278</v>
      </c>
      <c r="T280" s="157"/>
      <c r="U280" s="80" t="s">
        <v>278</v>
      </c>
      <c r="V280" s="157"/>
      <c r="W280" s="80" t="s">
        <v>278</v>
      </c>
      <c r="X280" s="157"/>
      <c r="Y280" s="80" t="s">
        <v>278</v>
      </c>
      <c r="Z280" s="157"/>
      <c r="AA280" s="80" t="s">
        <v>278</v>
      </c>
      <c r="AB280" s="157"/>
      <c r="AC280" s="80" t="s">
        <v>278</v>
      </c>
      <c r="AD280" s="157"/>
      <c r="AE280" s="80" t="s">
        <v>278</v>
      </c>
      <c r="AF280" s="157"/>
      <c r="AG280" s="80" t="s">
        <v>278</v>
      </c>
      <c r="AH280" s="157"/>
      <c r="AI280" s="80" t="s">
        <v>278</v>
      </c>
      <c r="AJ280" s="157"/>
      <c r="AK280" s="80" t="s">
        <v>278</v>
      </c>
      <c r="AL280" s="157"/>
      <c r="AM280" s="80"/>
      <c r="AN280" s="157"/>
    </row>
    <row r="281" spans="1:40" ht="12.75" customHeight="1" x14ac:dyDescent="0.3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722</v>
      </c>
      <c r="M281" s="89" t="s">
        <v>82</v>
      </c>
      <c r="N281" s="159" t="s">
        <v>701</v>
      </c>
      <c r="O281" s="89" t="s">
        <v>83</v>
      </c>
      <c r="P281" s="159" t="s">
        <v>492</v>
      </c>
      <c r="Q281" s="89" t="s">
        <v>278</v>
      </c>
      <c r="R281" s="159"/>
      <c r="S281" s="89" t="s">
        <v>278</v>
      </c>
      <c r="T281" s="159"/>
      <c r="U281" s="89" t="s">
        <v>505</v>
      </c>
      <c r="V281" s="159" t="s">
        <v>510</v>
      </c>
      <c r="W281" s="89" t="s">
        <v>278</v>
      </c>
      <c r="X281" s="159"/>
      <c r="Y281" s="89" t="s">
        <v>278</v>
      </c>
      <c r="Z281" s="159"/>
      <c r="AA281" s="89" t="s">
        <v>282</v>
      </c>
      <c r="AB281" s="159" t="s">
        <v>87</v>
      </c>
      <c r="AC281" s="89" t="s">
        <v>278</v>
      </c>
      <c r="AD281" s="159"/>
      <c r="AE281" s="89" t="s">
        <v>278</v>
      </c>
      <c r="AF281" s="159"/>
      <c r="AG281" s="89" t="s">
        <v>298</v>
      </c>
      <c r="AH281" s="159" t="s">
        <v>87</v>
      </c>
      <c r="AI281" s="89" t="s">
        <v>278</v>
      </c>
      <c r="AJ281" s="159"/>
      <c r="AK281" s="89" t="s">
        <v>83</v>
      </c>
      <c r="AL281" s="159" t="s">
        <v>84</v>
      </c>
      <c r="AM281" s="89"/>
      <c r="AN281" s="159"/>
    </row>
    <row r="282" spans="1:40" ht="12.75" customHeight="1" x14ac:dyDescent="0.3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 t="s">
        <v>591</v>
      </c>
      <c r="M282" s="89" t="s">
        <v>82</v>
      </c>
      <c r="N282" s="159" t="s">
        <v>500</v>
      </c>
      <c r="O282" s="89" t="s">
        <v>83</v>
      </c>
      <c r="P282" s="159" t="s">
        <v>492</v>
      </c>
      <c r="Q282" s="89" t="s">
        <v>278</v>
      </c>
      <c r="R282" s="159"/>
      <c r="S282" s="89" t="s">
        <v>278</v>
      </c>
      <c r="T282" s="159"/>
      <c r="U282" s="89" t="s">
        <v>505</v>
      </c>
      <c r="V282" s="159"/>
      <c r="W282" s="89" t="s">
        <v>278</v>
      </c>
      <c r="X282" s="159"/>
      <c r="Y282" s="89" t="s">
        <v>278</v>
      </c>
      <c r="Z282" s="159"/>
      <c r="AA282" s="89" t="s">
        <v>282</v>
      </c>
      <c r="AB282" s="159" t="s">
        <v>87</v>
      </c>
      <c r="AC282" s="89" t="s">
        <v>278</v>
      </c>
      <c r="AD282" s="159"/>
      <c r="AE282" s="89" t="s">
        <v>278</v>
      </c>
      <c r="AF282" s="159"/>
      <c r="AG282" s="89" t="s">
        <v>298</v>
      </c>
      <c r="AH282" s="159" t="s">
        <v>82</v>
      </c>
      <c r="AI282" s="89" t="s">
        <v>278</v>
      </c>
      <c r="AJ282" s="159"/>
      <c r="AK282" s="89" t="s">
        <v>83</v>
      </c>
      <c r="AL282" s="159" t="s">
        <v>84</v>
      </c>
      <c r="AM282" s="89"/>
      <c r="AN282" s="159"/>
    </row>
    <row r="283" spans="1:40" ht="12.75" customHeight="1" thickBot="1" x14ac:dyDescent="0.35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83</v>
      </c>
      <c r="P283" s="163" t="s">
        <v>492</v>
      </c>
      <c r="Q283" s="90" t="s">
        <v>83</v>
      </c>
      <c r="R283" s="163" t="s">
        <v>85</v>
      </c>
      <c r="S283" s="90" t="s">
        <v>83</v>
      </c>
      <c r="T283" s="163" t="s">
        <v>89</v>
      </c>
      <c r="U283" s="90" t="s">
        <v>505</v>
      </c>
      <c r="V283" s="163"/>
      <c r="W283" s="90" t="s">
        <v>83</v>
      </c>
      <c r="X283" s="163" t="s">
        <v>85</v>
      </c>
      <c r="Y283" s="90" t="s">
        <v>83</v>
      </c>
      <c r="Z283" s="163" t="s">
        <v>280</v>
      </c>
      <c r="AA283" s="90" t="s">
        <v>282</v>
      </c>
      <c r="AB283" s="163" t="s">
        <v>87</v>
      </c>
      <c r="AC283" s="90" t="s">
        <v>83</v>
      </c>
      <c r="AD283" s="163" t="s">
        <v>87</v>
      </c>
      <c r="AE283" s="90" t="s">
        <v>83</v>
      </c>
      <c r="AF283" s="163" t="s">
        <v>90</v>
      </c>
      <c r="AG283" s="90" t="s">
        <v>298</v>
      </c>
      <c r="AH283" s="163" t="s">
        <v>85</v>
      </c>
      <c r="AI283" s="90" t="s">
        <v>298</v>
      </c>
      <c r="AJ283" s="163"/>
      <c r="AK283" s="90" t="s">
        <v>83</v>
      </c>
      <c r="AL283" s="163" t="s">
        <v>276</v>
      </c>
      <c r="AM283" s="90"/>
      <c r="AN283" s="163"/>
    </row>
    <row r="284" spans="1:40" ht="12.75" customHeight="1" x14ac:dyDescent="0.3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278</v>
      </c>
      <c r="P284" s="151"/>
      <c r="Q284" s="84" t="s">
        <v>83</v>
      </c>
      <c r="R284" s="151" t="s">
        <v>85</v>
      </c>
      <c r="S284" s="84" t="s">
        <v>83</v>
      </c>
      <c r="T284" s="151" t="s">
        <v>88</v>
      </c>
      <c r="U284" s="84" t="s">
        <v>278</v>
      </c>
      <c r="V284" s="151"/>
      <c r="W284" s="84" t="s">
        <v>83</v>
      </c>
      <c r="X284" s="151" t="s">
        <v>85</v>
      </c>
      <c r="Y284" s="84" t="s">
        <v>83</v>
      </c>
      <c r="Z284" s="151" t="s">
        <v>280</v>
      </c>
      <c r="AA284" s="84" t="s">
        <v>278</v>
      </c>
      <c r="AB284" s="151"/>
      <c r="AC284" s="84" t="s">
        <v>83</v>
      </c>
      <c r="AD284" s="151" t="s">
        <v>87</v>
      </c>
      <c r="AE284" s="84" t="s">
        <v>83</v>
      </c>
      <c r="AF284" s="151" t="s">
        <v>90</v>
      </c>
      <c r="AG284" s="84" t="s">
        <v>278</v>
      </c>
      <c r="AH284" s="151"/>
      <c r="AI284" s="84" t="s">
        <v>298</v>
      </c>
      <c r="AJ284" s="151"/>
      <c r="AK284" s="84" t="s">
        <v>278</v>
      </c>
      <c r="AL284" s="151"/>
      <c r="AM284" s="84"/>
      <c r="AN284" s="151"/>
    </row>
    <row r="285" spans="1:40" ht="12.75" customHeight="1" x14ac:dyDescent="0.3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278</v>
      </c>
      <c r="P285" s="151"/>
      <c r="Q285" s="84" t="s">
        <v>83</v>
      </c>
      <c r="R285" s="151" t="s">
        <v>85</v>
      </c>
      <c r="S285" s="84" t="s">
        <v>83</v>
      </c>
      <c r="T285" s="151" t="s">
        <v>88</v>
      </c>
      <c r="U285" s="84" t="s">
        <v>278</v>
      </c>
      <c r="V285" s="151"/>
      <c r="W285" s="84" t="s">
        <v>83</v>
      </c>
      <c r="X285" s="151" t="s">
        <v>85</v>
      </c>
      <c r="Y285" s="84" t="s">
        <v>83</v>
      </c>
      <c r="Z285" s="151" t="s">
        <v>280</v>
      </c>
      <c r="AA285" s="84" t="s">
        <v>278</v>
      </c>
      <c r="AB285" s="151"/>
      <c r="AC285" s="84" t="s">
        <v>83</v>
      </c>
      <c r="AD285" s="151" t="s">
        <v>87</v>
      </c>
      <c r="AE285" s="84" t="s">
        <v>83</v>
      </c>
      <c r="AF285" s="151" t="s">
        <v>90</v>
      </c>
      <c r="AG285" s="84" t="s">
        <v>278</v>
      </c>
      <c r="AH285" s="151"/>
      <c r="AI285" s="84" t="s">
        <v>298</v>
      </c>
      <c r="AJ285" s="151"/>
      <c r="AK285" s="84" t="s">
        <v>278</v>
      </c>
      <c r="AL285" s="151"/>
      <c r="AM285" s="84"/>
      <c r="AN285" s="151"/>
    </row>
    <row r="286" spans="1:40" ht="12.75" customHeight="1" x14ac:dyDescent="0.3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278</v>
      </c>
      <c r="P286" s="156"/>
      <c r="Q286" s="87" t="s">
        <v>278</v>
      </c>
      <c r="R286" s="156"/>
      <c r="S286" s="87" t="s">
        <v>278</v>
      </c>
      <c r="T286" s="156"/>
      <c r="U286" s="87" t="s">
        <v>278</v>
      </c>
      <c r="V286" s="156"/>
      <c r="W286" s="87" t="s">
        <v>278</v>
      </c>
      <c r="X286" s="156"/>
      <c r="Y286" s="87" t="s">
        <v>278</v>
      </c>
      <c r="Z286" s="156"/>
      <c r="AA286" s="87" t="s">
        <v>278</v>
      </c>
      <c r="AB286" s="156"/>
      <c r="AC286" s="87" t="s">
        <v>278</v>
      </c>
      <c r="AD286" s="156"/>
      <c r="AE286" s="87" t="s">
        <v>278</v>
      </c>
      <c r="AF286" s="156"/>
      <c r="AG286" s="87" t="s">
        <v>278</v>
      </c>
      <c r="AH286" s="156"/>
      <c r="AI286" s="87" t="s">
        <v>278</v>
      </c>
      <c r="AJ286" s="156"/>
      <c r="AK286" s="87" t="s">
        <v>278</v>
      </c>
      <c r="AL286" s="156"/>
      <c r="AM286" s="87"/>
      <c r="AN286" s="156"/>
    </row>
    <row r="287" spans="1:40" ht="12.75" customHeight="1" x14ac:dyDescent="0.25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278</v>
      </c>
      <c r="P287" s="157"/>
      <c r="Q287" s="80" t="s">
        <v>278</v>
      </c>
      <c r="R287" s="157"/>
      <c r="S287" s="80" t="s">
        <v>278</v>
      </c>
      <c r="T287" s="157"/>
      <c r="U287" s="80" t="s">
        <v>278</v>
      </c>
      <c r="V287" s="157"/>
      <c r="W287" s="80" t="s">
        <v>278</v>
      </c>
      <c r="X287" s="157"/>
      <c r="Y287" s="80" t="s">
        <v>278</v>
      </c>
      <c r="Z287" s="157"/>
      <c r="AA287" s="80" t="s">
        <v>278</v>
      </c>
      <c r="AB287" s="157"/>
      <c r="AC287" s="80" t="s">
        <v>278</v>
      </c>
      <c r="AD287" s="157"/>
      <c r="AE287" s="80" t="s">
        <v>278</v>
      </c>
      <c r="AF287" s="157"/>
      <c r="AG287" s="80" t="s">
        <v>278</v>
      </c>
      <c r="AH287" s="157"/>
      <c r="AI287" s="80" t="s">
        <v>278</v>
      </c>
      <c r="AJ287" s="157"/>
      <c r="AK287" s="80" t="s">
        <v>278</v>
      </c>
      <c r="AL287" s="157"/>
      <c r="AM287" s="80"/>
      <c r="AN287" s="157"/>
    </row>
    <row r="288" spans="1:40" ht="12.75" customHeight="1" x14ac:dyDescent="0.3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276</v>
      </c>
      <c r="P288" s="151" t="s">
        <v>84</v>
      </c>
      <c r="Q288" s="84" t="s">
        <v>276</v>
      </c>
      <c r="R288" s="151"/>
      <c r="S288" s="84" t="s">
        <v>276</v>
      </c>
      <c r="T288" s="151" t="s">
        <v>84</v>
      </c>
      <c r="U288" s="84" t="s">
        <v>87</v>
      </c>
      <c r="V288" s="151" t="s">
        <v>91</v>
      </c>
      <c r="W288" s="84" t="s">
        <v>276</v>
      </c>
      <c r="X288" s="151"/>
      <c r="Y288" s="84" t="s">
        <v>276</v>
      </c>
      <c r="Z288" s="151"/>
      <c r="AA288" s="84" t="s">
        <v>276</v>
      </c>
      <c r="AB288" s="151"/>
      <c r="AC288" s="84" t="s">
        <v>276</v>
      </c>
      <c r="AD288" s="151" t="s">
        <v>84</v>
      </c>
      <c r="AE288" s="84" t="s">
        <v>90</v>
      </c>
      <c r="AF288" s="151" t="s">
        <v>91</v>
      </c>
      <c r="AG288" s="84" t="s">
        <v>276</v>
      </c>
      <c r="AH288" s="151"/>
      <c r="AI288" s="84" t="s">
        <v>276</v>
      </c>
      <c r="AJ288" s="151"/>
      <c r="AK288" s="84" t="s">
        <v>276</v>
      </c>
      <c r="AL288" s="151"/>
      <c r="AM288" s="84"/>
      <c r="AN288" s="151"/>
    </row>
    <row r="289" spans="1:40" ht="12.75" customHeight="1" x14ac:dyDescent="0.25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276</v>
      </c>
      <c r="P289" s="155"/>
      <c r="Q289" s="40" t="s">
        <v>276</v>
      </c>
      <c r="R289" s="155"/>
      <c r="S289" s="40" t="s">
        <v>276</v>
      </c>
      <c r="T289" s="155"/>
      <c r="U289" s="40" t="s">
        <v>276</v>
      </c>
      <c r="V289" s="155"/>
      <c r="W289" s="40" t="s">
        <v>276</v>
      </c>
      <c r="X289" s="155"/>
      <c r="Y289" s="40" t="s">
        <v>276</v>
      </c>
      <c r="Z289" s="155" t="s">
        <v>84</v>
      </c>
      <c r="AA289" s="40" t="s">
        <v>276</v>
      </c>
      <c r="AB289" s="155"/>
      <c r="AC289" s="40" t="s">
        <v>276</v>
      </c>
      <c r="AD289" s="155"/>
      <c r="AE289" s="40" t="s">
        <v>276</v>
      </c>
      <c r="AF289" s="155" t="s">
        <v>84</v>
      </c>
      <c r="AG289" s="40" t="s">
        <v>276</v>
      </c>
      <c r="AH289" s="155"/>
      <c r="AI289" s="40" t="s">
        <v>276</v>
      </c>
      <c r="AJ289" s="155"/>
      <c r="AK289" s="40" t="s">
        <v>276</v>
      </c>
      <c r="AL289" s="155"/>
      <c r="AM289" s="40"/>
      <c r="AN289" s="155"/>
    </row>
    <row r="290" spans="1:40" ht="12.75" customHeight="1" x14ac:dyDescent="0.25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277</v>
      </c>
      <c r="P290" s="155"/>
      <c r="Q290" s="40" t="s">
        <v>277</v>
      </c>
      <c r="R290" s="155"/>
      <c r="S290" s="40" t="s">
        <v>277</v>
      </c>
      <c r="T290" s="155"/>
      <c r="U290" s="40" t="s">
        <v>277</v>
      </c>
      <c r="V290" s="155"/>
      <c r="W290" s="40" t="s">
        <v>277</v>
      </c>
      <c r="X290" s="155" t="s">
        <v>86</v>
      </c>
      <c r="Y290" s="40" t="s">
        <v>277</v>
      </c>
      <c r="Z290" s="155" t="s">
        <v>280</v>
      </c>
      <c r="AA290" s="40" t="s">
        <v>277</v>
      </c>
      <c r="AB290" s="155"/>
      <c r="AC290" s="40" t="s">
        <v>277</v>
      </c>
      <c r="AD290" s="155"/>
      <c r="AE290" s="40" t="s">
        <v>277</v>
      </c>
      <c r="AF290" s="155"/>
      <c r="AG290" s="40" t="s">
        <v>277</v>
      </c>
      <c r="AH290" s="155"/>
      <c r="AI290" s="40" t="s">
        <v>277</v>
      </c>
      <c r="AJ290" s="155"/>
      <c r="AK290" s="40" t="s">
        <v>277</v>
      </c>
      <c r="AL290" s="155"/>
      <c r="AM290" s="40"/>
      <c r="AN290" s="155"/>
    </row>
    <row r="291" spans="1:40" ht="12.75" customHeight="1" x14ac:dyDescent="0.3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277</v>
      </c>
      <c r="P291" s="151"/>
      <c r="Q291" s="84" t="s">
        <v>277</v>
      </c>
      <c r="R291" s="151"/>
      <c r="S291" s="84" t="s">
        <v>277</v>
      </c>
      <c r="T291" s="151"/>
      <c r="U291" s="84" t="s">
        <v>277</v>
      </c>
      <c r="V291" s="151"/>
      <c r="W291" s="84" t="s">
        <v>277</v>
      </c>
      <c r="X291" s="151" t="s">
        <v>86</v>
      </c>
      <c r="Y291" s="84" t="s">
        <v>277</v>
      </c>
      <c r="Z291" s="151" t="s">
        <v>280</v>
      </c>
      <c r="AA291" s="84" t="s">
        <v>277</v>
      </c>
      <c r="AB291" s="151"/>
      <c r="AC291" s="84" t="s">
        <v>277</v>
      </c>
      <c r="AD291" s="151"/>
      <c r="AE291" s="84" t="s">
        <v>277</v>
      </c>
      <c r="AF291" s="151"/>
      <c r="AG291" s="84" t="s">
        <v>277</v>
      </c>
      <c r="AH291" s="151"/>
      <c r="AI291" s="84" t="s">
        <v>277</v>
      </c>
      <c r="AJ291" s="151"/>
      <c r="AK291" s="84" t="s">
        <v>277</v>
      </c>
      <c r="AL291" s="151"/>
      <c r="AM291" s="84"/>
      <c r="AN291" s="151"/>
    </row>
    <row r="292" spans="1:40" ht="12.75" customHeight="1" x14ac:dyDescent="0.25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82</v>
      </c>
      <c r="P292" s="155"/>
      <c r="Q292" s="40" t="s">
        <v>82</v>
      </c>
      <c r="R292" s="155"/>
      <c r="S292" s="40" t="s">
        <v>82</v>
      </c>
      <c r="T292" s="155"/>
      <c r="U292" s="40" t="s">
        <v>82</v>
      </c>
      <c r="V292" s="155"/>
      <c r="W292" s="40" t="s">
        <v>82</v>
      </c>
      <c r="X292" s="155"/>
      <c r="Y292" s="40" t="s">
        <v>82</v>
      </c>
      <c r="Z292" s="155"/>
      <c r="AA292" s="40" t="s">
        <v>82</v>
      </c>
      <c r="AB292" s="155"/>
      <c r="AC292" s="40" t="s">
        <v>82</v>
      </c>
      <c r="AD292" s="155"/>
      <c r="AE292" s="40" t="s">
        <v>82</v>
      </c>
      <c r="AF292" s="155"/>
      <c r="AG292" s="40" t="s">
        <v>82</v>
      </c>
      <c r="AH292" s="155"/>
      <c r="AI292" s="40" t="s">
        <v>82</v>
      </c>
      <c r="AJ292" s="155"/>
      <c r="AK292" s="40" t="s">
        <v>82</v>
      </c>
      <c r="AL292" s="155" t="s">
        <v>85</v>
      </c>
      <c r="AM292" s="40"/>
      <c r="AN292" s="155"/>
    </row>
    <row r="293" spans="1:40" ht="12.75" customHeight="1" x14ac:dyDescent="0.3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82</v>
      </c>
      <c r="P293" s="156"/>
      <c r="Q293" s="87" t="s">
        <v>82</v>
      </c>
      <c r="R293" s="156"/>
      <c r="S293" s="87" t="s">
        <v>82</v>
      </c>
      <c r="T293" s="156"/>
      <c r="U293" s="87" t="s">
        <v>82</v>
      </c>
      <c r="V293" s="156"/>
      <c r="W293" s="87" t="s">
        <v>82</v>
      </c>
      <c r="X293" s="156" t="s">
        <v>277</v>
      </c>
      <c r="Y293" s="87" t="s">
        <v>82</v>
      </c>
      <c r="Z293" s="156"/>
      <c r="AA293" s="87" t="s">
        <v>82</v>
      </c>
      <c r="AB293" s="156"/>
      <c r="AC293" s="87" t="s">
        <v>82</v>
      </c>
      <c r="AD293" s="156"/>
      <c r="AE293" s="87" t="s">
        <v>82</v>
      </c>
      <c r="AF293" s="156"/>
      <c r="AG293" s="87" t="s">
        <v>82</v>
      </c>
      <c r="AH293" s="156"/>
      <c r="AI293" s="87" t="s">
        <v>82</v>
      </c>
      <c r="AJ293" s="156"/>
      <c r="AK293" s="87" t="s">
        <v>82</v>
      </c>
      <c r="AL293" s="156"/>
      <c r="AM293" s="87"/>
      <c r="AN293" s="156"/>
    </row>
    <row r="294" spans="1:40" ht="12.75" customHeight="1" x14ac:dyDescent="0.25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82</v>
      </c>
      <c r="P294" s="157"/>
      <c r="Q294" s="80" t="s">
        <v>82</v>
      </c>
      <c r="R294" s="157"/>
      <c r="S294" s="80" t="s">
        <v>82</v>
      </c>
      <c r="T294" s="157"/>
      <c r="U294" s="80" t="s">
        <v>82</v>
      </c>
      <c r="V294" s="157"/>
      <c r="W294" s="80" t="s">
        <v>82</v>
      </c>
      <c r="X294" s="157"/>
      <c r="Y294" s="80" t="s">
        <v>82</v>
      </c>
      <c r="Z294" s="157"/>
      <c r="AA294" s="80" t="s">
        <v>82</v>
      </c>
      <c r="AB294" s="157"/>
      <c r="AC294" s="80" t="s">
        <v>82</v>
      </c>
      <c r="AD294" s="157"/>
      <c r="AE294" s="80" t="s">
        <v>82</v>
      </c>
      <c r="AF294" s="157"/>
      <c r="AG294" s="80" t="s">
        <v>82</v>
      </c>
      <c r="AH294" s="157"/>
      <c r="AI294" s="80" t="s">
        <v>82</v>
      </c>
      <c r="AJ294" s="157"/>
      <c r="AK294" s="80" t="s">
        <v>82</v>
      </c>
      <c r="AL294" s="157"/>
      <c r="AM294" s="80"/>
      <c r="AN294" s="157"/>
    </row>
    <row r="295" spans="1:40" ht="12.75" customHeight="1" x14ac:dyDescent="0.3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278</v>
      </c>
      <c r="P295" s="151"/>
      <c r="Q295" s="234" t="s">
        <v>278</v>
      </c>
      <c r="R295" s="151"/>
      <c r="S295" s="234" t="s">
        <v>278</v>
      </c>
      <c r="T295" s="151"/>
      <c r="U295" s="234" t="s">
        <v>278</v>
      </c>
      <c r="V295" s="151"/>
      <c r="W295" s="234" t="s">
        <v>278</v>
      </c>
      <c r="X295" s="151"/>
      <c r="Y295" s="234" t="s">
        <v>278</v>
      </c>
      <c r="Z295" s="151"/>
      <c r="AA295" s="234" t="s">
        <v>278</v>
      </c>
      <c r="AB295" s="151"/>
      <c r="AC295" s="234" t="s">
        <v>278</v>
      </c>
      <c r="AD295" s="151"/>
      <c r="AE295" s="234" t="s">
        <v>278</v>
      </c>
      <c r="AF295" s="151"/>
      <c r="AG295" s="234" t="s">
        <v>278</v>
      </c>
      <c r="AH295" s="151"/>
      <c r="AI295" s="234" t="s">
        <v>278</v>
      </c>
      <c r="AJ295" s="151"/>
      <c r="AK295" s="234" t="s">
        <v>278</v>
      </c>
      <c r="AL295" s="151"/>
      <c r="AM295" s="234"/>
      <c r="AN295" s="151"/>
    </row>
    <row r="296" spans="1:40" ht="12.75" customHeight="1" x14ac:dyDescent="0.25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278</v>
      </c>
      <c r="P296" s="155"/>
      <c r="Q296" s="40" t="s">
        <v>278</v>
      </c>
      <c r="R296" s="155"/>
      <c r="S296" s="40" t="s">
        <v>278</v>
      </c>
      <c r="T296" s="155"/>
      <c r="U296" s="40" t="s">
        <v>278</v>
      </c>
      <c r="V296" s="155"/>
      <c r="W296" s="40" t="s">
        <v>278</v>
      </c>
      <c r="X296" s="155"/>
      <c r="Y296" s="40" t="s">
        <v>278</v>
      </c>
      <c r="Z296" s="155"/>
      <c r="AA296" s="40" t="s">
        <v>278</v>
      </c>
      <c r="AB296" s="155"/>
      <c r="AC296" s="40" t="s">
        <v>278</v>
      </c>
      <c r="AD296" s="155"/>
      <c r="AE296" s="40" t="s">
        <v>278</v>
      </c>
      <c r="AF296" s="155"/>
      <c r="AG296" s="40" t="s">
        <v>278</v>
      </c>
      <c r="AH296" s="155"/>
      <c r="AI296" s="40" t="s">
        <v>278</v>
      </c>
      <c r="AJ296" s="155"/>
      <c r="AK296" s="40" t="s">
        <v>278</v>
      </c>
      <c r="AL296" s="155"/>
      <c r="AM296" s="40"/>
      <c r="AN296" s="155"/>
    </row>
    <row r="297" spans="1:40" ht="12.75" customHeight="1" x14ac:dyDescent="0.25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276</v>
      </c>
      <c r="P297" s="155" t="s">
        <v>484</v>
      </c>
      <c r="Q297" s="40" t="s">
        <v>276</v>
      </c>
      <c r="R297" s="155"/>
      <c r="S297" s="40" t="s">
        <v>276</v>
      </c>
      <c r="T297" s="155" t="s">
        <v>669</v>
      </c>
      <c r="U297" s="40" t="s">
        <v>276</v>
      </c>
      <c r="V297" s="155" t="s">
        <v>86</v>
      </c>
      <c r="W297" s="40" t="s">
        <v>276</v>
      </c>
      <c r="X297" s="155" t="s">
        <v>86</v>
      </c>
      <c r="Y297" s="40" t="s">
        <v>276</v>
      </c>
      <c r="Z297" s="155" t="s">
        <v>279</v>
      </c>
      <c r="AA297" s="40" t="s">
        <v>276</v>
      </c>
      <c r="AB297" s="155"/>
      <c r="AC297" s="40" t="s">
        <v>276</v>
      </c>
      <c r="AD297" s="155"/>
      <c r="AE297" s="40" t="s">
        <v>276</v>
      </c>
      <c r="AF297" s="155" t="s">
        <v>90</v>
      </c>
      <c r="AG297" s="40" t="s">
        <v>276</v>
      </c>
      <c r="AH297" s="155"/>
      <c r="AI297" s="40" t="s">
        <v>276</v>
      </c>
      <c r="AJ297" s="155"/>
      <c r="AK297" s="40" t="s">
        <v>276</v>
      </c>
      <c r="AL297" s="155"/>
      <c r="AM297" s="40"/>
      <c r="AN297" s="155"/>
    </row>
    <row r="298" spans="1:40" ht="12.75" customHeight="1" x14ac:dyDescent="0.3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276</v>
      </c>
      <c r="P298" s="151"/>
      <c r="Q298" s="84" t="s">
        <v>276</v>
      </c>
      <c r="R298" s="151"/>
      <c r="S298" s="84" t="s">
        <v>276</v>
      </c>
      <c r="T298" s="151" t="s">
        <v>85</v>
      </c>
      <c r="U298" s="84" t="s">
        <v>276</v>
      </c>
      <c r="V298" s="151" t="s">
        <v>84</v>
      </c>
      <c r="W298" s="84" t="s">
        <v>276</v>
      </c>
      <c r="X298" s="151"/>
      <c r="Y298" s="84" t="s">
        <v>276</v>
      </c>
      <c r="Z298" s="151"/>
      <c r="AA298" s="84" t="s">
        <v>276</v>
      </c>
      <c r="AB298" s="151"/>
      <c r="AC298" s="84" t="s">
        <v>276</v>
      </c>
      <c r="AD298" s="151"/>
      <c r="AE298" s="84" t="s">
        <v>276</v>
      </c>
      <c r="AF298" s="151" t="s">
        <v>85</v>
      </c>
      <c r="AG298" s="84" t="s">
        <v>276</v>
      </c>
      <c r="AH298" s="151"/>
      <c r="AI298" s="84" t="s">
        <v>276</v>
      </c>
      <c r="AJ298" s="151"/>
      <c r="AK298" s="84" t="s">
        <v>276</v>
      </c>
      <c r="AL298" s="151"/>
      <c r="AM298" s="84"/>
      <c r="AN298" s="151"/>
    </row>
    <row r="299" spans="1:40" ht="12.75" customHeight="1" x14ac:dyDescent="0.25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277</v>
      </c>
      <c r="P299" s="155"/>
      <c r="Q299" s="40" t="s">
        <v>277</v>
      </c>
      <c r="R299" s="155"/>
      <c r="S299" s="40" t="s">
        <v>277</v>
      </c>
      <c r="T299" s="155" t="s">
        <v>85</v>
      </c>
      <c r="U299" s="40" t="s">
        <v>277</v>
      </c>
      <c r="V299" s="155" t="s">
        <v>86</v>
      </c>
      <c r="W299" s="40" t="s">
        <v>277</v>
      </c>
      <c r="X299" s="155"/>
      <c r="Y299" s="40" t="s">
        <v>277</v>
      </c>
      <c r="Z299" s="155" t="s">
        <v>276</v>
      </c>
      <c r="AA299" s="40" t="s">
        <v>277</v>
      </c>
      <c r="AB299" s="155" t="s">
        <v>295</v>
      </c>
      <c r="AC299" s="40" t="s">
        <v>277</v>
      </c>
      <c r="AD299" s="155"/>
      <c r="AE299" s="40" t="s">
        <v>277</v>
      </c>
      <c r="AF299" s="155" t="s">
        <v>84</v>
      </c>
      <c r="AG299" s="40" t="s">
        <v>277</v>
      </c>
      <c r="AH299" s="155"/>
      <c r="AI299" s="40" t="s">
        <v>277</v>
      </c>
      <c r="AJ299" s="155"/>
      <c r="AK299" s="40" t="s">
        <v>277</v>
      </c>
      <c r="AL299" s="155"/>
      <c r="AM299" s="40"/>
      <c r="AN299" s="155"/>
    </row>
    <row r="300" spans="1:40" ht="12.75" customHeight="1" x14ac:dyDescent="0.3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277</v>
      </c>
      <c r="P300" s="156"/>
      <c r="Q300" s="87" t="s">
        <v>277</v>
      </c>
      <c r="R300" s="156"/>
      <c r="S300" s="87" t="s">
        <v>277</v>
      </c>
      <c r="T300" s="156" t="s">
        <v>279</v>
      </c>
      <c r="U300" s="87" t="s">
        <v>277</v>
      </c>
      <c r="V300" s="156" t="s">
        <v>86</v>
      </c>
      <c r="W300" s="87" t="s">
        <v>277</v>
      </c>
      <c r="X300" s="156"/>
      <c r="Y300" s="87" t="s">
        <v>277</v>
      </c>
      <c r="Z300" s="156" t="s">
        <v>276</v>
      </c>
      <c r="AA300" s="87" t="s">
        <v>277</v>
      </c>
      <c r="AB300" s="156"/>
      <c r="AC300" s="87" t="s">
        <v>277</v>
      </c>
      <c r="AD300" s="156" t="s">
        <v>499</v>
      </c>
      <c r="AE300" s="87" t="s">
        <v>277</v>
      </c>
      <c r="AF300" s="156"/>
      <c r="AG300" s="87" t="s">
        <v>277</v>
      </c>
      <c r="AH300" s="156"/>
      <c r="AI300" s="87" t="s">
        <v>277</v>
      </c>
      <c r="AJ300" s="156"/>
      <c r="AK300" s="87" t="s">
        <v>277</v>
      </c>
      <c r="AL300" s="156"/>
      <c r="AM300" s="87"/>
      <c r="AN300" s="156"/>
    </row>
    <row r="301" spans="1:40" ht="12.75" customHeight="1" x14ac:dyDescent="0.3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277</v>
      </c>
      <c r="P301" s="157"/>
      <c r="Q301" s="80" t="s">
        <v>277</v>
      </c>
      <c r="R301" s="157"/>
      <c r="S301" s="80" t="s">
        <v>277</v>
      </c>
      <c r="T301" s="157" t="s">
        <v>279</v>
      </c>
      <c r="U301" s="80" t="s">
        <v>277</v>
      </c>
      <c r="V301" s="157" t="s">
        <v>86</v>
      </c>
      <c r="W301" s="80" t="s">
        <v>277</v>
      </c>
      <c r="X301" s="157"/>
      <c r="Y301" s="80" t="s">
        <v>277</v>
      </c>
      <c r="Z301" s="157" t="s">
        <v>276</v>
      </c>
      <c r="AA301" s="80" t="s">
        <v>277</v>
      </c>
      <c r="AB301" s="157"/>
      <c r="AC301" s="80" t="s">
        <v>277</v>
      </c>
      <c r="AD301" s="157" t="s">
        <v>499</v>
      </c>
      <c r="AE301" s="80" t="s">
        <v>277</v>
      </c>
      <c r="AF301" s="157"/>
      <c r="AG301" s="80" t="s">
        <v>277</v>
      </c>
      <c r="AH301" s="157"/>
      <c r="AI301" s="80" t="s">
        <v>277</v>
      </c>
      <c r="AJ301" s="157"/>
      <c r="AK301" s="80" t="s">
        <v>277</v>
      </c>
      <c r="AL301" s="157"/>
      <c r="AM301" s="80"/>
      <c r="AN301" s="157"/>
    </row>
    <row r="302" spans="1:40" ht="12.75" customHeight="1" x14ac:dyDescent="0.3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82</v>
      </c>
      <c r="P302" s="151"/>
      <c r="Q302" s="84" t="s">
        <v>82</v>
      </c>
      <c r="R302" s="151"/>
      <c r="S302" s="84" t="s">
        <v>82</v>
      </c>
      <c r="T302" s="151" t="s">
        <v>87</v>
      </c>
      <c r="U302" s="84" t="s">
        <v>82</v>
      </c>
      <c r="V302" s="151" t="s">
        <v>86</v>
      </c>
      <c r="W302" s="84" t="s">
        <v>82</v>
      </c>
      <c r="X302" s="151"/>
      <c r="Y302" s="84" t="s">
        <v>82</v>
      </c>
      <c r="Z302" s="151"/>
      <c r="AA302" s="84" t="s">
        <v>82</v>
      </c>
      <c r="AB302" s="151" t="s">
        <v>276</v>
      </c>
      <c r="AC302" s="84" t="s">
        <v>82</v>
      </c>
      <c r="AD302" s="151" t="s">
        <v>87</v>
      </c>
      <c r="AE302" s="84" t="s">
        <v>82</v>
      </c>
      <c r="AF302" s="151"/>
      <c r="AG302" s="84" t="s">
        <v>82</v>
      </c>
      <c r="AH302" s="151"/>
      <c r="AI302" s="84" t="s">
        <v>82</v>
      </c>
      <c r="AJ302" s="151"/>
      <c r="AK302" s="84" t="s">
        <v>82</v>
      </c>
      <c r="AL302" s="151" t="s">
        <v>87</v>
      </c>
      <c r="AM302" s="84"/>
      <c r="AN302" s="151"/>
    </row>
    <row r="303" spans="1:40" ht="12.75" customHeight="1" x14ac:dyDescent="0.25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82</v>
      </c>
      <c r="P303" s="155"/>
      <c r="Q303" s="40" t="s">
        <v>82</v>
      </c>
      <c r="R303" s="155"/>
      <c r="S303" s="40" t="s">
        <v>82</v>
      </c>
      <c r="T303" s="155" t="s">
        <v>87</v>
      </c>
      <c r="U303" s="40" t="s">
        <v>82</v>
      </c>
      <c r="V303" s="155" t="s">
        <v>278</v>
      </c>
      <c r="W303" s="40" t="s">
        <v>82</v>
      </c>
      <c r="X303" s="155"/>
      <c r="Y303" s="40" t="s">
        <v>82</v>
      </c>
      <c r="Z303" s="155"/>
      <c r="AA303" s="40" t="s">
        <v>82</v>
      </c>
      <c r="AB303" s="155" t="s">
        <v>276</v>
      </c>
      <c r="AC303" s="40" t="s">
        <v>82</v>
      </c>
      <c r="AD303" s="155" t="s">
        <v>87</v>
      </c>
      <c r="AE303" s="40" t="s">
        <v>82</v>
      </c>
      <c r="AF303" s="155"/>
      <c r="AG303" s="40" t="s">
        <v>82</v>
      </c>
      <c r="AH303" s="155"/>
      <c r="AI303" s="40" t="s">
        <v>82</v>
      </c>
      <c r="AJ303" s="155"/>
      <c r="AK303" s="40" t="s">
        <v>82</v>
      </c>
      <c r="AL303" s="155" t="s">
        <v>88</v>
      </c>
      <c r="AM303" s="40"/>
      <c r="AN303" s="155"/>
    </row>
    <row r="304" spans="1:40" ht="12.75" customHeight="1" x14ac:dyDescent="0.25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278</v>
      </c>
      <c r="P304" s="155"/>
      <c r="Q304" s="40" t="s">
        <v>278</v>
      </c>
      <c r="R304" s="155"/>
      <c r="S304" s="40" t="s">
        <v>278</v>
      </c>
      <c r="T304" s="155"/>
      <c r="U304" s="40" t="s">
        <v>278</v>
      </c>
      <c r="V304" s="155" t="s">
        <v>495</v>
      </c>
      <c r="W304" s="40" t="s">
        <v>278</v>
      </c>
      <c r="X304" s="155"/>
      <c r="Y304" s="40" t="s">
        <v>278</v>
      </c>
      <c r="Z304" s="155"/>
      <c r="AA304" s="40" t="s">
        <v>278</v>
      </c>
      <c r="AB304" s="155"/>
      <c r="AC304" s="40" t="s">
        <v>278</v>
      </c>
      <c r="AD304" s="155"/>
      <c r="AE304" s="40" t="s">
        <v>278</v>
      </c>
      <c r="AF304" s="155"/>
      <c r="AG304" s="40" t="s">
        <v>278</v>
      </c>
      <c r="AH304" s="155"/>
      <c r="AI304" s="40" t="s">
        <v>278</v>
      </c>
      <c r="AJ304" s="155"/>
      <c r="AK304" s="40" t="s">
        <v>278</v>
      </c>
      <c r="AL304" s="155"/>
      <c r="AM304" s="40"/>
      <c r="AN304" s="155"/>
    </row>
    <row r="305" spans="1:40" ht="12.75" customHeight="1" x14ac:dyDescent="0.3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278</v>
      </c>
      <c r="P305" s="151"/>
      <c r="Q305" s="84" t="s">
        <v>278</v>
      </c>
      <c r="R305" s="151"/>
      <c r="S305" s="84" t="s">
        <v>278</v>
      </c>
      <c r="T305" s="151"/>
      <c r="U305" s="84" t="s">
        <v>278</v>
      </c>
      <c r="V305" s="151"/>
      <c r="W305" s="84" t="s">
        <v>278</v>
      </c>
      <c r="X305" s="151"/>
      <c r="Y305" s="84" t="s">
        <v>278</v>
      </c>
      <c r="Z305" s="151"/>
      <c r="AA305" s="84" t="s">
        <v>278</v>
      </c>
      <c r="AB305" s="151"/>
      <c r="AC305" s="84" t="s">
        <v>278</v>
      </c>
      <c r="AD305" s="151"/>
      <c r="AE305" s="84" t="s">
        <v>278</v>
      </c>
      <c r="AF305" s="151"/>
      <c r="AG305" s="84" t="s">
        <v>278</v>
      </c>
      <c r="AH305" s="151"/>
      <c r="AI305" s="84" t="s">
        <v>278</v>
      </c>
      <c r="AJ305" s="151"/>
      <c r="AK305" s="84" t="s">
        <v>278</v>
      </c>
      <c r="AL305" s="151"/>
      <c r="AM305" s="84"/>
      <c r="AN305" s="151"/>
    </row>
    <row r="306" spans="1:40" ht="12.75" customHeight="1" x14ac:dyDescent="0.25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276</v>
      </c>
      <c r="P306" s="155" t="s">
        <v>502</v>
      </c>
      <c r="Q306" s="40" t="s">
        <v>276</v>
      </c>
      <c r="R306" s="155"/>
      <c r="S306" s="40" t="s">
        <v>276</v>
      </c>
      <c r="T306" s="155"/>
      <c r="U306" s="40" t="s">
        <v>276</v>
      </c>
      <c r="V306" s="155"/>
      <c r="W306" s="40" t="s">
        <v>276</v>
      </c>
      <c r="X306" s="155" t="s">
        <v>86</v>
      </c>
      <c r="Y306" s="40" t="s">
        <v>276</v>
      </c>
      <c r="Z306" s="155" t="s">
        <v>279</v>
      </c>
      <c r="AA306" s="40" t="s">
        <v>276</v>
      </c>
      <c r="AB306" s="155"/>
      <c r="AC306" s="40" t="s">
        <v>276</v>
      </c>
      <c r="AD306" s="155" t="s">
        <v>88</v>
      </c>
      <c r="AE306" s="40" t="s">
        <v>276</v>
      </c>
      <c r="AF306" s="155" t="s">
        <v>85</v>
      </c>
      <c r="AG306" s="40" t="s">
        <v>276</v>
      </c>
      <c r="AH306" s="155"/>
      <c r="AI306" s="40" t="s">
        <v>276</v>
      </c>
      <c r="AJ306" s="155"/>
      <c r="AK306" s="40" t="s">
        <v>276</v>
      </c>
      <c r="AL306" s="155"/>
      <c r="AM306" s="40"/>
      <c r="AN306" s="155"/>
    </row>
    <row r="307" spans="1:40" ht="12.75" customHeight="1" x14ac:dyDescent="0.3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276</v>
      </c>
      <c r="P307" s="156"/>
      <c r="Q307" s="87" t="s">
        <v>276</v>
      </c>
      <c r="R307" s="156"/>
      <c r="S307" s="87" t="s">
        <v>276</v>
      </c>
      <c r="T307" s="156"/>
      <c r="U307" s="87" t="s">
        <v>276</v>
      </c>
      <c r="V307" s="156" t="s">
        <v>292</v>
      </c>
      <c r="W307" s="87" t="s">
        <v>276</v>
      </c>
      <c r="X307" s="156"/>
      <c r="Y307" s="87" t="s">
        <v>276</v>
      </c>
      <c r="Z307" s="156"/>
      <c r="AA307" s="87" t="s">
        <v>276</v>
      </c>
      <c r="AB307" s="156"/>
      <c r="AC307" s="87" t="s">
        <v>276</v>
      </c>
      <c r="AD307" s="156"/>
      <c r="AE307" s="87" t="s">
        <v>276</v>
      </c>
      <c r="AF307" s="156"/>
      <c r="AG307" s="87" t="s">
        <v>276</v>
      </c>
      <c r="AH307" s="156"/>
      <c r="AI307" s="87" t="s">
        <v>276</v>
      </c>
      <c r="AJ307" s="156"/>
      <c r="AK307" s="87" t="s">
        <v>276</v>
      </c>
      <c r="AL307" s="156"/>
      <c r="AM307" s="87"/>
      <c r="AN307" s="156"/>
    </row>
    <row r="308" spans="1:40" ht="12.75" customHeight="1" x14ac:dyDescent="0.25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276</v>
      </c>
      <c r="P308" s="157"/>
      <c r="Q308" s="80" t="s">
        <v>276</v>
      </c>
      <c r="R308" s="157"/>
      <c r="S308" s="80" t="s">
        <v>276</v>
      </c>
      <c r="T308" s="157"/>
      <c r="U308" s="80" t="s">
        <v>276</v>
      </c>
      <c r="V308" s="157" t="s">
        <v>85</v>
      </c>
      <c r="W308" s="80" t="s">
        <v>276</v>
      </c>
      <c r="X308" s="157"/>
      <c r="Y308" s="80" t="s">
        <v>276</v>
      </c>
      <c r="Z308" s="157"/>
      <c r="AA308" s="80" t="s">
        <v>276</v>
      </c>
      <c r="AB308" s="157"/>
      <c r="AC308" s="80" t="s">
        <v>276</v>
      </c>
      <c r="AD308" s="157"/>
      <c r="AE308" s="80" t="s">
        <v>276</v>
      </c>
      <c r="AF308" s="157"/>
      <c r="AG308" s="80" t="s">
        <v>276</v>
      </c>
      <c r="AH308" s="157"/>
      <c r="AI308" s="80" t="s">
        <v>276</v>
      </c>
      <c r="AJ308" s="157"/>
      <c r="AK308" s="80" t="s">
        <v>276</v>
      </c>
      <c r="AL308" s="157"/>
      <c r="AM308" s="80"/>
      <c r="AN308" s="157"/>
    </row>
    <row r="309" spans="1:40" ht="12.75" customHeight="1" x14ac:dyDescent="0.3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277</v>
      </c>
      <c r="P309" s="151"/>
      <c r="Q309" s="84" t="s">
        <v>277</v>
      </c>
      <c r="R309" s="151"/>
      <c r="S309" s="84" t="s">
        <v>277</v>
      </c>
      <c r="T309" s="151"/>
      <c r="U309" s="84" t="s">
        <v>277</v>
      </c>
      <c r="V309" s="151" t="s">
        <v>279</v>
      </c>
      <c r="W309" s="84" t="s">
        <v>277</v>
      </c>
      <c r="X309" s="151" t="s">
        <v>86</v>
      </c>
      <c r="Y309" s="84" t="s">
        <v>277</v>
      </c>
      <c r="Z309" s="151" t="s">
        <v>85</v>
      </c>
      <c r="AA309" s="84" t="s">
        <v>277</v>
      </c>
      <c r="AB309" s="151"/>
      <c r="AC309" s="84" t="s">
        <v>277</v>
      </c>
      <c r="AD309" s="151"/>
      <c r="AE309" s="84" t="s">
        <v>277</v>
      </c>
      <c r="AF309" s="151"/>
      <c r="AG309" s="84" t="s">
        <v>277</v>
      </c>
      <c r="AH309" s="151"/>
      <c r="AI309" s="84" t="s">
        <v>277</v>
      </c>
      <c r="AJ309" s="151"/>
      <c r="AK309" s="84" t="s">
        <v>277</v>
      </c>
      <c r="AL309" s="151"/>
      <c r="AM309" s="84"/>
      <c r="AN309" s="151"/>
    </row>
    <row r="310" spans="1:40" ht="12.75" customHeight="1" x14ac:dyDescent="0.25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277</v>
      </c>
      <c r="P310" s="155"/>
      <c r="Q310" s="40" t="s">
        <v>277</v>
      </c>
      <c r="R310" s="155"/>
      <c r="S310" s="40" t="s">
        <v>277</v>
      </c>
      <c r="T310" s="155" t="s">
        <v>293</v>
      </c>
      <c r="U310" s="40" t="s">
        <v>277</v>
      </c>
      <c r="V310" s="155" t="s">
        <v>279</v>
      </c>
      <c r="W310" s="40" t="s">
        <v>277</v>
      </c>
      <c r="X310" s="155" t="s">
        <v>86</v>
      </c>
      <c r="Y310" s="40" t="s">
        <v>277</v>
      </c>
      <c r="Z310" s="155" t="s">
        <v>85</v>
      </c>
      <c r="AA310" s="40" t="s">
        <v>277</v>
      </c>
      <c r="AB310" s="155"/>
      <c r="AC310" s="40" t="s">
        <v>277</v>
      </c>
      <c r="AD310" s="155"/>
      <c r="AE310" s="40" t="s">
        <v>277</v>
      </c>
      <c r="AF310" s="155"/>
      <c r="AG310" s="40" t="s">
        <v>277</v>
      </c>
      <c r="AH310" s="155"/>
      <c r="AI310" s="40" t="s">
        <v>277</v>
      </c>
      <c r="AJ310" s="155"/>
      <c r="AK310" s="40" t="s">
        <v>277</v>
      </c>
      <c r="AL310" s="155"/>
      <c r="AM310" s="40"/>
      <c r="AN310" s="155"/>
    </row>
    <row r="311" spans="1:40" ht="12.75" customHeight="1" x14ac:dyDescent="0.25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82</v>
      </c>
      <c r="P311" s="155"/>
      <c r="Q311" s="40" t="s">
        <v>82</v>
      </c>
      <c r="R311" s="155"/>
      <c r="S311" s="40" t="s">
        <v>82</v>
      </c>
      <c r="T311" s="155"/>
      <c r="U311" s="40" t="s">
        <v>82</v>
      </c>
      <c r="V311" s="155" t="s">
        <v>85</v>
      </c>
      <c r="W311" s="40" t="s">
        <v>82</v>
      </c>
      <c r="X311" s="155" t="s">
        <v>277</v>
      </c>
      <c r="Y311" s="40" t="s">
        <v>82</v>
      </c>
      <c r="Z311" s="155"/>
      <c r="AA311" s="40" t="s">
        <v>82</v>
      </c>
      <c r="AB311" s="155"/>
      <c r="AC311" s="40" t="s">
        <v>82</v>
      </c>
      <c r="AD311" s="155"/>
      <c r="AE311" s="40" t="s">
        <v>82</v>
      </c>
      <c r="AF311" s="155" t="s">
        <v>277</v>
      </c>
      <c r="AG311" s="40" t="s">
        <v>82</v>
      </c>
      <c r="AH311" s="155"/>
      <c r="AI311" s="40" t="s">
        <v>82</v>
      </c>
      <c r="AJ311" s="155"/>
      <c r="AK311" s="40" t="s">
        <v>82</v>
      </c>
      <c r="AL311" s="155" t="s">
        <v>88</v>
      </c>
      <c r="AM311" s="40"/>
      <c r="AN311" s="155"/>
    </row>
    <row r="312" spans="1:40" ht="12.75" customHeight="1" x14ac:dyDescent="0.3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82</v>
      </c>
      <c r="P312" s="151"/>
      <c r="Q312" s="84" t="s">
        <v>82</v>
      </c>
      <c r="R312" s="151"/>
      <c r="S312" s="84" t="s">
        <v>82</v>
      </c>
      <c r="T312" s="151"/>
      <c r="U312" s="84" t="s">
        <v>82</v>
      </c>
      <c r="V312" s="151" t="s">
        <v>85</v>
      </c>
      <c r="W312" s="84" t="s">
        <v>82</v>
      </c>
      <c r="X312" s="151"/>
      <c r="Y312" s="84" t="s">
        <v>82</v>
      </c>
      <c r="Z312" s="151"/>
      <c r="AA312" s="84" t="s">
        <v>82</v>
      </c>
      <c r="AB312" s="151" t="s">
        <v>87</v>
      </c>
      <c r="AC312" s="84" t="s">
        <v>82</v>
      </c>
      <c r="AD312" s="151"/>
      <c r="AE312" s="84" t="s">
        <v>82</v>
      </c>
      <c r="AF312" s="151" t="s">
        <v>277</v>
      </c>
      <c r="AG312" s="84" t="s">
        <v>82</v>
      </c>
      <c r="AH312" s="151"/>
      <c r="AI312" s="84" t="s">
        <v>82</v>
      </c>
      <c r="AJ312" s="151"/>
      <c r="AK312" s="84" t="s">
        <v>82</v>
      </c>
      <c r="AL312" s="151" t="s">
        <v>87</v>
      </c>
      <c r="AM312" s="84"/>
      <c r="AN312" s="151"/>
    </row>
    <row r="313" spans="1:40" ht="12.75" customHeight="1" x14ac:dyDescent="0.25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278</v>
      </c>
      <c r="P313" s="155"/>
      <c r="Q313" s="40" t="s">
        <v>278</v>
      </c>
      <c r="R313" s="155"/>
      <c r="S313" s="40" t="s">
        <v>278</v>
      </c>
      <c r="T313" s="155"/>
      <c r="U313" s="40" t="s">
        <v>278</v>
      </c>
      <c r="V313" s="155"/>
      <c r="W313" s="40" t="s">
        <v>278</v>
      </c>
      <c r="X313" s="155"/>
      <c r="Y313" s="40" t="s">
        <v>278</v>
      </c>
      <c r="Z313" s="155"/>
      <c r="AA313" s="40" t="s">
        <v>278</v>
      </c>
      <c r="AB313" s="155"/>
      <c r="AC313" s="40" t="s">
        <v>278</v>
      </c>
      <c r="AD313" s="155"/>
      <c r="AE313" s="40" t="s">
        <v>278</v>
      </c>
      <c r="AF313" s="155"/>
      <c r="AG313" s="40" t="s">
        <v>278</v>
      </c>
      <c r="AH313" s="155"/>
      <c r="AI313" s="40" t="s">
        <v>278</v>
      </c>
      <c r="AJ313" s="155"/>
      <c r="AK313" s="40" t="s">
        <v>278</v>
      </c>
      <c r="AL313" s="155"/>
      <c r="AM313" s="40"/>
      <c r="AN313" s="155"/>
    </row>
    <row r="314" spans="1:40" ht="12.75" customHeight="1" thickBot="1" x14ac:dyDescent="0.35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278</v>
      </c>
      <c r="P314" s="243"/>
      <c r="Q314" s="241" t="s">
        <v>278</v>
      </c>
      <c r="R314" s="243"/>
      <c r="S314" s="241" t="s">
        <v>278</v>
      </c>
      <c r="T314" s="243"/>
      <c r="U314" s="241" t="s">
        <v>278</v>
      </c>
      <c r="V314" s="243" t="s">
        <v>16</v>
      </c>
      <c r="W314" s="241" t="s">
        <v>278</v>
      </c>
      <c r="X314" s="243"/>
      <c r="Y314" s="241" t="s">
        <v>278</v>
      </c>
      <c r="Z314" s="243"/>
      <c r="AA314" s="241" t="s">
        <v>278</v>
      </c>
      <c r="AB314" s="243"/>
      <c r="AC314" s="241" t="s">
        <v>278</v>
      </c>
      <c r="AD314" s="243"/>
      <c r="AE314" s="241" t="s">
        <v>278</v>
      </c>
      <c r="AF314" s="243"/>
      <c r="AG314" s="241" t="s">
        <v>278</v>
      </c>
      <c r="AH314" s="243"/>
      <c r="AI314" s="241" t="s">
        <v>278</v>
      </c>
      <c r="AJ314" s="243"/>
      <c r="AK314" s="241" t="s">
        <v>278</v>
      </c>
      <c r="AL314" s="243"/>
      <c r="AM314" s="241"/>
      <c r="AN314" s="243"/>
    </row>
    <row r="315" spans="1:40" ht="12.75" customHeight="1" x14ac:dyDescent="0.3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278</v>
      </c>
      <c r="P315" s="156"/>
      <c r="Q315" s="87" t="s">
        <v>278</v>
      </c>
      <c r="R315" s="156"/>
      <c r="S315" s="87" t="s">
        <v>278</v>
      </c>
      <c r="T315" s="156"/>
      <c r="U315" s="87" t="s">
        <v>278</v>
      </c>
      <c r="V315" s="156"/>
      <c r="W315" s="87" t="s">
        <v>278</v>
      </c>
      <c r="X315" s="156"/>
      <c r="Y315" s="87" t="s">
        <v>278</v>
      </c>
      <c r="Z315" s="156"/>
      <c r="AA315" s="87" t="s">
        <v>278</v>
      </c>
      <c r="AB315" s="156"/>
      <c r="AC315" s="87" t="s">
        <v>278</v>
      </c>
      <c r="AD315" s="156"/>
      <c r="AE315" s="87" t="s">
        <v>278</v>
      </c>
      <c r="AF315" s="156"/>
      <c r="AG315" s="87" t="s">
        <v>278</v>
      </c>
      <c r="AH315" s="156"/>
      <c r="AI315" s="87" t="s">
        <v>278</v>
      </c>
      <c r="AJ315" s="156"/>
      <c r="AK315" s="87" t="s">
        <v>278</v>
      </c>
      <c r="AL315" s="156"/>
      <c r="AM315" s="87"/>
      <c r="AN315" s="156"/>
    </row>
    <row r="316" spans="1:40" ht="12.75" customHeight="1" x14ac:dyDescent="0.3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278</v>
      </c>
      <c r="P316" s="159"/>
      <c r="Q316" s="89" t="s">
        <v>83</v>
      </c>
      <c r="R316" s="159" t="s">
        <v>85</v>
      </c>
      <c r="S316" s="89" t="s">
        <v>83</v>
      </c>
      <c r="T316" s="159"/>
      <c r="U316" s="89" t="s">
        <v>83</v>
      </c>
      <c r="V316" s="159" t="s">
        <v>85</v>
      </c>
      <c r="W316" s="89" t="s">
        <v>83</v>
      </c>
      <c r="X316" s="159" t="s">
        <v>85</v>
      </c>
      <c r="Y316" s="89" t="s">
        <v>83</v>
      </c>
      <c r="Z316" s="159" t="s">
        <v>280</v>
      </c>
      <c r="AA316" s="89" t="s">
        <v>278</v>
      </c>
      <c r="AB316" s="159"/>
      <c r="AC316" s="89" t="s">
        <v>83</v>
      </c>
      <c r="AD316" s="159"/>
      <c r="AE316" s="89" t="s">
        <v>83</v>
      </c>
      <c r="AF316" s="159" t="s">
        <v>90</v>
      </c>
      <c r="AG316" s="89" t="s">
        <v>278</v>
      </c>
      <c r="AH316" s="159"/>
      <c r="AI316" s="89" t="s">
        <v>298</v>
      </c>
      <c r="AJ316" s="159"/>
      <c r="AK316" s="89" t="s">
        <v>278</v>
      </c>
      <c r="AL316" s="159"/>
      <c r="AM316" s="89"/>
      <c r="AN316" s="159"/>
    </row>
    <row r="317" spans="1:40" ht="12.75" customHeight="1" x14ac:dyDescent="0.3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278</v>
      </c>
      <c r="P317" s="159"/>
      <c r="Q317" s="89" t="s">
        <v>83</v>
      </c>
      <c r="R317" s="159" t="s">
        <v>85</v>
      </c>
      <c r="S317" s="89" t="s">
        <v>83</v>
      </c>
      <c r="T317" s="159"/>
      <c r="U317" s="89" t="s">
        <v>83</v>
      </c>
      <c r="V317" s="159" t="s">
        <v>85</v>
      </c>
      <c r="W317" s="89" t="s">
        <v>83</v>
      </c>
      <c r="X317" s="159" t="s">
        <v>85</v>
      </c>
      <c r="Y317" s="89" t="s">
        <v>83</v>
      </c>
      <c r="Z317" s="159" t="s">
        <v>280</v>
      </c>
      <c r="AA317" s="89" t="s">
        <v>278</v>
      </c>
      <c r="AB317" s="159"/>
      <c r="AC317" s="89" t="s">
        <v>83</v>
      </c>
      <c r="AD317" s="159"/>
      <c r="AE317" s="89" t="s">
        <v>83</v>
      </c>
      <c r="AF317" s="159" t="s">
        <v>90</v>
      </c>
      <c r="AG317" s="89" t="s">
        <v>278</v>
      </c>
      <c r="AH317" s="159"/>
      <c r="AI317" s="89" t="s">
        <v>298</v>
      </c>
      <c r="AJ317" s="159"/>
      <c r="AK317" s="89" t="s">
        <v>278</v>
      </c>
      <c r="AL317" s="159"/>
      <c r="AM317" s="89"/>
      <c r="AN317" s="159"/>
    </row>
    <row r="318" spans="1:40" ht="12.75" customHeight="1" x14ac:dyDescent="0.3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83</v>
      </c>
      <c r="P318" s="159"/>
      <c r="Q318" s="89" t="s">
        <v>83</v>
      </c>
      <c r="R318" s="159" t="s">
        <v>87</v>
      </c>
      <c r="S318" s="89" t="s">
        <v>83</v>
      </c>
      <c r="T318" s="159" t="s">
        <v>84</v>
      </c>
      <c r="U318" s="89" t="s">
        <v>83</v>
      </c>
      <c r="V318" s="159" t="s">
        <v>85</v>
      </c>
      <c r="W318" s="89" t="s">
        <v>83</v>
      </c>
      <c r="X318" s="159" t="s">
        <v>85</v>
      </c>
      <c r="Y318" s="89" t="s">
        <v>83</v>
      </c>
      <c r="Z318" s="159" t="s">
        <v>280</v>
      </c>
      <c r="AA318" s="89" t="s">
        <v>282</v>
      </c>
      <c r="AB318" s="159"/>
      <c r="AC318" s="89" t="s">
        <v>83</v>
      </c>
      <c r="AD318" s="159"/>
      <c r="AE318" s="89" t="s">
        <v>83</v>
      </c>
      <c r="AF318" s="159" t="s">
        <v>90</v>
      </c>
      <c r="AG318" s="89" t="s">
        <v>298</v>
      </c>
      <c r="AH318" s="159" t="s">
        <v>84</v>
      </c>
      <c r="AI318" s="89" t="s">
        <v>298</v>
      </c>
      <c r="AJ318" s="159"/>
      <c r="AK318" s="89" t="s">
        <v>83</v>
      </c>
      <c r="AL318" s="159"/>
      <c r="AM318" s="89"/>
      <c r="AN318" s="159"/>
    </row>
    <row r="319" spans="1:40" ht="12.75" customHeight="1" x14ac:dyDescent="0.3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83</v>
      </c>
      <c r="P319" s="159"/>
      <c r="Q319" s="89" t="s">
        <v>278</v>
      </c>
      <c r="R319" s="159"/>
      <c r="S319" s="89" t="s">
        <v>278</v>
      </c>
      <c r="T319" s="159"/>
      <c r="U319" s="89" t="s">
        <v>278</v>
      </c>
      <c r="V319" s="159"/>
      <c r="W319" s="89" t="s">
        <v>278</v>
      </c>
      <c r="X319" s="159"/>
      <c r="Y319" s="89" t="s">
        <v>278</v>
      </c>
      <c r="Z319" s="159"/>
      <c r="AA319" s="89" t="s">
        <v>282</v>
      </c>
      <c r="AB319" s="159"/>
      <c r="AC319" s="89" t="s">
        <v>278</v>
      </c>
      <c r="AD319" s="159"/>
      <c r="AE319" s="89" t="s">
        <v>278</v>
      </c>
      <c r="AF319" s="159"/>
      <c r="AG319" s="89" t="s">
        <v>298</v>
      </c>
      <c r="AH319" s="159"/>
      <c r="AI319" s="89" t="s">
        <v>278</v>
      </c>
      <c r="AJ319" s="159"/>
      <c r="AK319" s="89" t="s">
        <v>83</v>
      </c>
      <c r="AL319" s="159"/>
      <c r="AM319" s="89"/>
      <c r="AN319" s="159"/>
    </row>
    <row r="320" spans="1:40" ht="12.75" customHeight="1" x14ac:dyDescent="0.3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83</v>
      </c>
      <c r="P320" s="159"/>
      <c r="Q320" s="89" t="s">
        <v>278</v>
      </c>
      <c r="R320" s="159"/>
      <c r="S320" s="89" t="s">
        <v>278</v>
      </c>
      <c r="T320" s="159"/>
      <c r="U320" s="89" t="s">
        <v>278</v>
      </c>
      <c r="V320" s="159"/>
      <c r="W320" s="89" t="s">
        <v>278</v>
      </c>
      <c r="X320" s="159"/>
      <c r="Y320" s="89" t="s">
        <v>278</v>
      </c>
      <c r="Z320" s="159"/>
      <c r="AA320" s="89" t="s">
        <v>282</v>
      </c>
      <c r="AB320" s="159"/>
      <c r="AC320" s="89" t="s">
        <v>278</v>
      </c>
      <c r="AD320" s="159"/>
      <c r="AE320" s="89" t="s">
        <v>278</v>
      </c>
      <c r="AF320" s="159"/>
      <c r="AG320" s="89" t="s">
        <v>298</v>
      </c>
      <c r="AH320" s="159"/>
      <c r="AI320" s="89" t="s">
        <v>278</v>
      </c>
      <c r="AJ320" s="159"/>
      <c r="AK320" s="89" t="s">
        <v>83</v>
      </c>
      <c r="AL320" s="159"/>
      <c r="AM320" s="89"/>
      <c r="AN320" s="159"/>
    </row>
    <row r="321" spans="1:40" ht="12.75" customHeight="1" x14ac:dyDescent="0.3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278</v>
      </c>
      <c r="P321" s="156"/>
      <c r="Q321" s="87" t="s">
        <v>278</v>
      </c>
      <c r="R321" s="156"/>
      <c r="S321" s="87" t="s">
        <v>278</v>
      </c>
      <c r="T321" s="156"/>
      <c r="U321" s="87" t="s">
        <v>278</v>
      </c>
      <c r="V321" s="156"/>
      <c r="W321" s="87" t="s">
        <v>278</v>
      </c>
      <c r="X321" s="156"/>
      <c r="Y321" s="87" t="s">
        <v>278</v>
      </c>
      <c r="Z321" s="156"/>
      <c r="AA321" s="87" t="s">
        <v>278</v>
      </c>
      <c r="AB321" s="156"/>
      <c r="AC321" s="87" t="s">
        <v>278</v>
      </c>
      <c r="AD321" s="156"/>
      <c r="AE321" s="87" t="s">
        <v>278</v>
      </c>
      <c r="AF321" s="156"/>
      <c r="AG321" s="87" t="s">
        <v>278</v>
      </c>
      <c r="AH321" s="156"/>
      <c r="AI321" s="87" t="s">
        <v>278</v>
      </c>
      <c r="AJ321" s="156"/>
      <c r="AK321" s="87" t="s">
        <v>278</v>
      </c>
      <c r="AL321" s="156"/>
      <c r="AM321" s="87"/>
      <c r="AN321" s="156"/>
    </row>
    <row r="322" spans="1:40" ht="12.75" customHeight="1" x14ac:dyDescent="0.3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278</v>
      </c>
      <c r="P322" s="156"/>
      <c r="Q322" s="87" t="s">
        <v>278</v>
      </c>
      <c r="R322" s="156"/>
      <c r="S322" s="87" t="s">
        <v>278</v>
      </c>
      <c r="T322" s="156"/>
      <c r="U322" s="87" t="s">
        <v>278</v>
      </c>
      <c r="V322" s="156"/>
      <c r="W322" s="87" t="s">
        <v>278</v>
      </c>
      <c r="X322" s="156"/>
      <c r="Y322" s="87" t="s">
        <v>278</v>
      </c>
      <c r="Z322" s="156"/>
      <c r="AA322" s="87" t="s">
        <v>278</v>
      </c>
      <c r="AB322" s="156"/>
      <c r="AC322" s="87" t="s">
        <v>278</v>
      </c>
      <c r="AD322" s="156"/>
      <c r="AE322" s="87" t="s">
        <v>278</v>
      </c>
      <c r="AF322" s="156"/>
      <c r="AG322" s="87" t="s">
        <v>278</v>
      </c>
      <c r="AH322" s="156"/>
      <c r="AI322" s="87" t="s">
        <v>278</v>
      </c>
      <c r="AJ322" s="156"/>
      <c r="AK322" s="87" t="s">
        <v>278</v>
      </c>
      <c r="AL322" s="156"/>
      <c r="AM322" s="87"/>
      <c r="AN322" s="156"/>
    </row>
    <row r="323" spans="1:40" ht="12.75" customHeight="1" x14ac:dyDescent="0.3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276</v>
      </c>
      <c r="P323" s="159"/>
      <c r="Q323" s="89" t="s">
        <v>276</v>
      </c>
      <c r="R323" s="159"/>
      <c r="S323" s="89" t="s">
        <v>276</v>
      </c>
      <c r="T323" s="159"/>
      <c r="U323" s="89" t="s">
        <v>276</v>
      </c>
      <c r="V323" s="159"/>
      <c r="W323" s="89" t="s">
        <v>276</v>
      </c>
      <c r="X323" s="159"/>
      <c r="Y323" s="89" t="s">
        <v>276</v>
      </c>
      <c r="Z323" s="159"/>
      <c r="AA323" s="89" t="s">
        <v>276</v>
      </c>
      <c r="AB323" s="159"/>
      <c r="AC323" s="89" t="s">
        <v>276</v>
      </c>
      <c r="AD323" s="159"/>
      <c r="AE323" s="89" t="s">
        <v>276</v>
      </c>
      <c r="AF323" s="159" t="s">
        <v>90</v>
      </c>
      <c r="AG323" s="89" t="s">
        <v>276</v>
      </c>
      <c r="AH323" s="159"/>
      <c r="AI323" s="89" t="s">
        <v>276</v>
      </c>
      <c r="AJ323" s="159"/>
      <c r="AK323" s="89" t="s">
        <v>276</v>
      </c>
      <c r="AL323" s="159"/>
      <c r="AM323" s="89"/>
      <c r="AN323" s="159"/>
    </row>
    <row r="324" spans="1:40" ht="12.75" customHeight="1" x14ac:dyDescent="0.3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276</v>
      </c>
      <c r="P324" s="159"/>
      <c r="Q324" s="89" t="s">
        <v>276</v>
      </c>
      <c r="R324" s="159"/>
      <c r="S324" s="89" t="s">
        <v>276</v>
      </c>
      <c r="T324" s="159"/>
      <c r="U324" s="89" t="s">
        <v>276</v>
      </c>
      <c r="V324" s="159"/>
      <c r="W324" s="89" t="s">
        <v>276</v>
      </c>
      <c r="X324" s="159"/>
      <c r="Y324" s="89" t="s">
        <v>276</v>
      </c>
      <c r="Z324" s="159"/>
      <c r="AA324" s="89" t="s">
        <v>276</v>
      </c>
      <c r="AB324" s="159"/>
      <c r="AC324" s="89" t="s">
        <v>276</v>
      </c>
      <c r="AD324" s="159"/>
      <c r="AE324" s="89" t="s">
        <v>276</v>
      </c>
      <c r="AF324" s="159" t="s">
        <v>90</v>
      </c>
      <c r="AG324" s="89" t="s">
        <v>276</v>
      </c>
      <c r="AH324" s="159"/>
      <c r="AI324" s="89" t="s">
        <v>276</v>
      </c>
      <c r="AJ324" s="159"/>
      <c r="AK324" s="89" t="s">
        <v>276</v>
      </c>
      <c r="AL324" s="159"/>
      <c r="AM324" s="89"/>
      <c r="AN324" s="159"/>
    </row>
    <row r="325" spans="1:40" ht="12.75" customHeight="1" x14ac:dyDescent="0.3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277</v>
      </c>
      <c r="P325" s="156"/>
      <c r="Q325" s="87" t="s">
        <v>277</v>
      </c>
      <c r="R325" s="156"/>
      <c r="S325" s="87" t="s">
        <v>277</v>
      </c>
      <c r="T325" s="156"/>
      <c r="U325" s="87" t="s">
        <v>277</v>
      </c>
      <c r="V325" s="156"/>
      <c r="W325" s="87" t="s">
        <v>277</v>
      </c>
      <c r="X325" s="156"/>
      <c r="Y325" s="87" t="s">
        <v>277</v>
      </c>
      <c r="Z325" s="156"/>
      <c r="AA325" s="87" t="s">
        <v>277</v>
      </c>
      <c r="AB325" s="156"/>
      <c r="AC325" s="87" t="s">
        <v>277</v>
      </c>
      <c r="AD325" s="156"/>
      <c r="AE325" s="87" t="s">
        <v>277</v>
      </c>
      <c r="AF325" s="156"/>
      <c r="AG325" s="87" t="s">
        <v>277</v>
      </c>
      <c r="AH325" s="156"/>
      <c r="AI325" s="87" t="s">
        <v>277</v>
      </c>
      <c r="AJ325" s="156"/>
      <c r="AK325" s="87" t="s">
        <v>277</v>
      </c>
      <c r="AL325" s="156"/>
      <c r="AM325" s="87"/>
      <c r="AN325" s="156"/>
    </row>
    <row r="326" spans="1:40" ht="12.75" customHeight="1" x14ac:dyDescent="0.3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277</v>
      </c>
      <c r="P326" s="159"/>
      <c r="Q326" s="89" t="s">
        <v>277</v>
      </c>
      <c r="R326" s="159"/>
      <c r="S326" s="89" t="s">
        <v>277</v>
      </c>
      <c r="T326" s="159"/>
      <c r="U326" s="89" t="s">
        <v>277</v>
      </c>
      <c r="V326" s="159"/>
      <c r="W326" s="89" t="s">
        <v>277</v>
      </c>
      <c r="X326" s="159" t="s">
        <v>86</v>
      </c>
      <c r="Y326" s="89" t="s">
        <v>277</v>
      </c>
      <c r="Z326" s="159" t="s">
        <v>280</v>
      </c>
      <c r="AA326" s="89" t="s">
        <v>277</v>
      </c>
      <c r="AB326" s="159"/>
      <c r="AC326" s="89" t="s">
        <v>277</v>
      </c>
      <c r="AD326" s="159"/>
      <c r="AE326" s="89" t="s">
        <v>277</v>
      </c>
      <c r="AF326" s="159"/>
      <c r="AG326" s="89" t="s">
        <v>277</v>
      </c>
      <c r="AH326" s="159"/>
      <c r="AI326" s="89" t="s">
        <v>277</v>
      </c>
      <c r="AJ326" s="159"/>
      <c r="AK326" s="89" t="s">
        <v>277</v>
      </c>
      <c r="AL326" s="159"/>
      <c r="AM326" s="89"/>
      <c r="AN326" s="159"/>
    </row>
    <row r="327" spans="1:40" ht="12.75" customHeight="1" x14ac:dyDescent="0.3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82</v>
      </c>
      <c r="P327" s="159"/>
      <c r="Q327" s="89" t="s">
        <v>82</v>
      </c>
      <c r="R327" s="159"/>
      <c r="S327" s="89" t="s">
        <v>82</v>
      </c>
      <c r="T327" s="159"/>
      <c r="U327" s="89" t="s">
        <v>82</v>
      </c>
      <c r="V327" s="159"/>
      <c r="W327" s="89" t="s">
        <v>82</v>
      </c>
      <c r="X327" s="159"/>
      <c r="Y327" s="89" t="s">
        <v>82</v>
      </c>
      <c r="Z327" s="159"/>
      <c r="AA327" s="89" t="s">
        <v>82</v>
      </c>
      <c r="AB327" s="159"/>
      <c r="AC327" s="89" t="s">
        <v>82</v>
      </c>
      <c r="AD327" s="159"/>
      <c r="AE327" s="89" t="s">
        <v>82</v>
      </c>
      <c r="AF327" s="159"/>
      <c r="AG327" s="89" t="s">
        <v>82</v>
      </c>
      <c r="AH327" s="159"/>
      <c r="AI327" s="89" t="s">
        <v>82</v>
      </c>
      <c r="AJ327" s="159"/>
      <c r="AK327" s="89" t="s">
        <v>82</v>
      </c>
      <c r="AL327" s="159" t="s">
        <v>88</v>
      </c>
      <c r="AM327" s="89"/>
      <c r="AN327" s="159"/>
    </row>
    <row r="328" spans="1:40" ht="12.75" customHeight="1" x14ac:dyDescent="0.3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82</v>
      </c>
      <c r="P328" s="156"/>
      <c r="Q328" s="87" t="s">
        <v>82</v>
      </c>
      <c r="R328" s="156"/>
      <c r="S328" s="87" t="s">
        <v>82</v>
      </c>
      <c r="T328" s="156"/>
      <c r="U328" s="87" t="s">
        <v>82</v>
      </c>
      <c r="V328" s="156"/>
      <c r="W328" s="87" t="s">
        <v>82</v>
      </c>
      <c r="X328" s="156"/>
      <c r="Y328" s="87" t="s">
        <v>82</v>
      </c>
      <c r="Z328" s="156"/>
      <c r="AA328" s="87" t="s">
        <v>82</v>
      </c>
      <c r="AB328" s="156"/>
      <c r="AC328" s="87" t="s">
        <v>82</v>
      </c>
      <c r="AD328" s="156"/>
      <c r="AE328" s="87" t="s">
        <v>82</v>
      </c>
      <c r="AF328" s="156"/>
      <c r="AG328" s="87" t="s">
        <v>82</v>
      </c>
      <c r="AH328" s="156"/>
      <c r="AI328" s="87" t="s">
        <v>82</v>
      </c>
      <c r="AJ328" s="156"/>
      <c r="AK328" s="87" t="s">
        <v>82</v>
      </c>
      <c r="AL328" s="156"/>
      <c r="AM328" s="87"/>
      <c r="AN328" s="156"/>
    </row>
    <row r="329" spans="1:40" ht="12.75" customHeight="1" x14ac:dyDescent="0.25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82</v>
      </c>
      <c r="P329" s="157"/>
      <c r="Q329" s="80" t="s">
        <v>82</v>
      </c>
      <c r="R329" s="157"/>
      <c r="S329" s="80" t="s">
        <v>82</v>
      </c>
      <c r="T329" s="157"/>
      <c r="U329" s="80" t="s">
        <v>82</v>
      </c>
      <c r="V329" s="157"/>
      <c r="W329" s="80" t="s">
        <v>82</v>
      </c>
      <c r="X329" s="157"/>
      <c r="Y329" s="80" t="s">
        <v>82</v>
      </c>
      <c r="Z329" s="157"/>
      <c r="AA329" s="80" t="s">
        <v>82</v>
      </c>
      <c r="AB329" s="157"/>
      <c r="AC329" s="80" t="s">
        <v>82</v>
      </c>
      <c r="AD329" s="157"/>
      <c r="AE329" s="80" t="s">
        <v>82</v>
      </c>
      <c r="AF329" s="157"/>
      <c r="AG329" s="80" t="s">
        <v>82</v>
      </c>
      <c r="AH329" s="157"/>
      <c r="AI329" s="80" t="s">
        <v>82</v>
      </c>
      <c r="AJ329" s="157"/>
      <c r="AK329" s="80" t="s">
        <v>82</v>
      </c>
      <c r="AL329" s="157"/>
      <c r="AM329" s="80"/>
      <c r="AN329" s="157"/>
    </row>
    <row r="330" spans="1:40" ht="12.75" customHeight="1" x14ac:dyDescent="0.3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278</v>
      </c>
      <c r="P330" s="159"/>
      <c r="Q330" s="89" t="s">
        <v>278</v>
      </c>
      <c r="R330" s="159"/>
      <c r="S330" s="89" t="s">
        <v>278</v>
      </c>
      <c r="T330" s="159"/>
      <c r="U330" s="89" t="s">
        <v>278</v>
      </c>
      <c r="V330" s="159"/>
      <c r="W330" s="89" t="s">
        <v>278</v>
      </c>
      <c r="X330" s="159"/>
      <c r="Y330" s="89" t="s">
        <v>278</v>
      </c>
      <c r="Z330" s="159"/>
      <c r="AA330" s="89" t="s">
        <v>278</v>
      </c>
      <c r="AB330" s="159"/>
      <c r="AC330" s="89" t="s">
        <v>278</v>
      </c>
      <c r="AD330" s="159"/>
      <c r="AE330" s="89" t="s">
        <v>278</v>
      </c>
      <c r="AF330" s="159"/>
      <c r="AG330" s="89" t="s">
        <v>278</v>
      </c>
      <c r="AH330" s="159"/>
      <c r="AI330" s="89" t="s">
        <v>278</v>
      </c>
      <c r="AJ330" s="159"/>
      <c r="AK330" s="89" t="s">
        <v>278</v>
      </c>
      <c r="AL330" s="159"/>
      <c r="AM330" s="89"/>
      <c r="AN330" s="159"/>
    </row>
    <row r="331" spans="1:40" ht="12.75" customHeight="1" x14ac:dyDescent="0.25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278</v>
      </c>
      <c r="P331" s="160"/>
      <c r="Q331" s="101" t="s">
        <v>278</v>
      </c>
      <c r="R331" s="160"/>
      <c r="S331" s="101" t="s">
        <v>278</v>
      </c>
      <c r="T331" s="160"/>
      <c r="U331" s="101" t="s">
        <v>278</v>
      </c>
      <c r="V331" s="160"/>
      <c r="W331" s="101" t="s">
        <v>278</v>
      </c>
      <c r="X331" s="160"/>
      <c r="Y331" s="101" t="s">
        <v>278</v>
      </c>
      <c r="Z331" s="160"/>
      <c r="AA331" s="101" t="s">
        <v>278</v>
      </c>
      <c r="AB331" s="160"/>
      <c r="AC331" s="101" t="s">
        <v>278</v>
      </c>
      <c r="AD331" s="160"/>
      <c r="AE331" s="101" t="s">
        <v>278</v>
      </c>
      <c r="AF331" s="160"/>
      <c r="AG331" s="101" t="s">
        <v>278</v>
      </c>
      <c r="AH331" s="160"/>
      <c r="AI331" s="101" t="s">
        <v>278</v>
      </c>
      <c r="AJ331" s="160"/>
      <c r="AK331" s="101" t="s">
        <v>278</v>
      </c>
      <c r="AL331" s="160"/>
      <c r="AM331" s="101"/>
      <c r="AN331" s="160"/>
    </row>
    <row r="332" spans="1:40" ht="12.75" customHeight="1" x14ac:dyDescent="0.25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721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276</v>
      </c>
      <c r="P332" s="160"/>
      <c r="Q332" s="101" t="s">
        <v>276</v>
      </c>
      <c r="R332" s="160"/>
      <c r="S332" s="101" t="s">
        <v>276</v>
      </c>
      <c r="T332" s="160"/>
      <c r="U332" s="101" t="s">
        <v>276</v>
      </c>
      <c r="V332" s="160" t="s">
        <v>495</v>
      </c>
      <c r="W332" s="101" t="s">
        <v>276</v>
      </c>
      <c r="X332" s="160" t="s">
        <v>86</v>
      </c>
      <c r="Y332" s="101" t="s">
        <v>276</v>
      </c>
      <c r="Z332" s="160" t="s">
        <v>279</v>
      </c>
      <c r="AA332" s="101" t="s">
        <v>276</v>
      </c>
      <c r="AB332" s="160"/>
      <c r="AC332" s="101" t="s">
        <v>276</v>
      </c>
      <c r="AD332" s="160"/>
      <c r="AE332" s="101" t="s">
        <v>276</v>
      </c>
      <c r="AF332" s="160" t="s">
        <v>85</v>
      </c>
      <c r="AG332" s="101" t="s">
        <v>276</v>
      </c>
      <c r="AH332" s="160"/>
      <c r="AI332" s="101" t="s">
        <v>276</v>
      </c>
      <c r="AJ332" s="160"/>
      <c r="AK332" s="101" t="s">
        <v>276</v>
      </c>
      <c r="AL332" s="160"/>
      <c r="AM332" s="101"/>
      <c r="AN332" s="160"/>
    </row>
    <row r="333" spans="1:40" ht="12.75" customHeight="1" x14ac:dyDescent="0.3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276</v>
      </c>
      <c r="P333" s="159"/>
      <c r="Q333" s="89" t="s">
        <v>276</v>
      </c>
      <c r="R333" s="159"/>
      <c r="S333" s="89" t="s">
        <v>276</v>
      </c>
      <c r="T333" s="159"/>
      <c r="U333" s="89" t="s">
        <v>276</v>
      </c>
      <c r="V333" s="159"/>
      <c r="W333" s="89" t="s">
        <v>276</v>
      </c>
      <c r="X333" s="159"/>
      <c r="Y333" s="89" t="s">
        <v>276</v>
      </c>
      <c r="Z333" s="159"/>
      <c r="AA333" s="89" t="s">
        <v>276</v>
      </c>
      <c r="AB333" s="159"/>
      <c r="AC333" s="89" t="s">
        <v>276</v>
      </c>
      <c r="AD333" s="159"/>
      <c r="AE333" s="89" t="s">
        <v>276</v>
      </c>
      <c r="AF333" s="159" t="s">
        <v>85</v>
      </c>
      <c r="AG333" s="89" t="s">
        <v>276</v>
      </c>
      <c r="AH333" s="159"/>
      <c r="AI333" s="89" t="s">
        <v>276</v>
      </c>
      <c r="AJ333" s="159"/>
      <c r="AK333" s="89" t="s">
        <v>276</v>
      </c>
      <c r="AL333" s="159"/>
      <c r="AM333" s="89"/>
      <c r="AN333" s="159"/>
    </row>
    <row r="334" spans="1:40" ht="12.75" customHeight="1" x14ac:dyDescent="0.25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277</v>
      </c>
      <c r="P334" s="160"/>
      <c r="Q334" s="101" t="s">
        <v>277</v>
      </c>
      <c r="R334" s="160"/>
      <c r="S334" s="101" t="s">
        <v>277</v>
      </c>
      <c r="T334" s="160"/>
      <c r="U334" s="101" t="s">
        <v>277</v>
      </c>
      <c r="V334" s="160"/>
      <c r="W334" s="101" t="s">
        <v>277</v>
      </c>
      <c r="X334" s="160"/>
      <c r="Y334" s="101" t="s">
        <v>277</v>
      </c>
      <c r="Z334" s="160" t="s">
        <v>276</v>
      </c>
      <c r="AA334" s="101" t="s">
        <v>277</v>
      </c>
      <c r="AB334" s="160"/>
      <c r="AC334" s="101" t="s">
        <v>277</v>
      </c>
      <c r="AD334" s="160"/>
      <c r="AE334" s="101" t="s">
        <v>277</v>
      </c>
      <c r="AF334" s="160"/>
      <c r="AG334" s="101" t="s">
        <v>277</v>
      </c>
      <c r="AH334" s="160"/>
      <c r="AI334" s="101" t="s">
        <v>277</v>
      </c>
      <c r="AJ334" s="160"/>
      <c r="AK334" s="101" t="s">
        <v>277</v>
      </c>
      <c r="AL334" s="160"/>
      <c r="AM334" s="101"/>
      <c r="AN334" s="160"/>
    </row>
    <row r="335" spans="1:40" ht="12.75" customHeight="1" x14ac:dyDescent="0.3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277</v>
      </c>
      <c r="P335" s="156"/>
      <c r="Q335" s="87" t="s">
        <v>277</v>
      </c>
      <c r="R335" s="156"/>
      <c r="S335" s="87" t="s">
        <v>277</v>
      </c>
      <c r="T335" s="156"/>
      <c r="U335" s="87" t="s">
        <v>277</v>
      </c>
      <c r="V335" s="156"/>
      <c r="W335" s="87" t="s">
        <v>277</v>
      </c>
      <c r="X335" s="156"/>
      <c r="Y335" s="87" t="s">
        <v>277</v>
      </c>
      <c r="Z335" s="156" t="s">
        <v>276</v>
      </c>
      <c r="AA335" s="87" t="s">
        <v>277</v>
      </c>
      <c r="AB335" s="156"/>
      <c r="AC335" s="87" t="s">
        <v>277</v>
      </c>
      <c r="AD335" s="156"/>
      <c r="AE335" s="87" t="s">
        <v>277</v>
      </c>
      <c r="AF335" s="156"/>
      <c r="AG335" s="87" t="s">
        <v>277</v>
      </c>
      <c r="AH335" s="156"/>
      <c r="AI335" s="87" t="s">
        <v>277</v>
      </c>
      <c r="AJ335" s="156"/>
      <c r="AK335" s="87" t="s">
        <v>277</v>
      </c>
      <c r="AL335" s="156"/>
      <c r="AM335" s="87"/>
      <c r="AN335" s="156"/>
    </row>
    <row r="336" spans="1:40" ht="12.75" customHeight="1" x14ac:dyDescent="0.25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277</v>
      </c>
      <c r="P336" s="157"/>
      <c r="Q336" s="80" t="s">
        <v>277</v>
      </c>
      <c r="R336" s="157"/>
      <c r="S336" s="80" t="s">
        <v>277</v>
      </c>
      <c r="T336" s="157"/>
      <c r="U336" s="80" t="s">
        <v>277</v>
      </c>
      <c r="V336" s="157" t="s">
        <v>276</v>
      </c>
      <c r="W336" s="80" t="s">
        <v>277</v>
      </c>
      <c r="X336" s="157"/>
      <c r="Y336" s="80" t="s">
        <v>277</v>
      </c>
      <c r="Z336" s="157" t="s">
        <v>276</v>
      </c>
      <c r="AA336" s="80" t="s">
        <v>277</v>
      </c>
      <c r="AB336" s="157"/>
      <c r="AC336" s="80" t="s">
        <v>277</v>
      </c>
      <c r="AD336" s="157"/>
      <c r="AE336" s="80" t="s">
        <v>277</v>
      </c>
      <c r="AF336" s="157"/>
      <c r="AG336" s="80" t="s">
        <v>277</v>
      </c>
      <c r="AH336" s="157"/>
      <c r="AI336" s="80" t="s">
        <v>277</v>
      </c>
      <c r="AJ336" s="157"/>
      <c r="AK336" s="80" t="s">
        <v>277</v>
      </c>
      <c r="AL336" s="157"/>
      <c r="AM336" s="80"/>
      <c r="AN336" s="157"/>
    </row>
    <row r="337" spans="1:40" ht="12.75" customHeight="1" x14ac:dyDescent="0.3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82</v>
      </c>
      <c r="P337" s="159"/>
      <c r="Q337" s="89" t="s">
        <v>82</v>
      </c>
      <c r="R337" s="159"/>
      <c r="S337" s="89" t="s">
        <v>82</v>
      </c>
      <c r="T337" s="159"/>
      <c r="U337" s="89" t="s">
        <v>82</v>
      </c>
      <c r="V337" s="159"/>
      <c r="W337" s="89" t="s">
        <v>82</v>
      </c>
      <c r="X337" s="159"/>
      <c r="Y337" s="89" t="s">
        <v>82</v>
      </c>
      <c r="Z337" s="159"/>
      <c r="AA337" s="89" t="s">
        <v>82</v>
      </c>
      <c r="AB337" s="159"/>
      <c r="AC337" s="89" t="s">
        <v>82</v>
      </c>
      <c r="AD337" s="159"/>
      <c r="AE337" s="89" t="s">
        <v>82</v>
      </c>
      <c r="AF337" s="159"/>
      <c r="AG337" s="89" t="s">
        <v>82</v>
      </c>
      <c r="AH337" s="159"/>
      <c r="AI337" s="89" t="s">
        <v>82</v>
      </c>
      <c r="AJ337" s="159"/>
      <c r="AK337" s="89" t="s">
        <v>82</v>
      </c>
      <c r="AL337" s="159"/>
      <c r="AM337" s="89"/>
      <c r="AN337" s="159"/>
    </row>
    <row r="338" spans="1:40" ht="12.75" customHeight="1" x14ac:dyDescent="0.25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82</v>
      </c>
      <c r="P338" s="160"/>
      <c r="Q338" s="101" t="s">
        <v>82</v>
      </c>
      <c r="R338" s="160"/>
      <c r="S338" s="101" t="s">
        <v>82</v>
      </c>
      <c r="T338" s="160"/>
      <c r="U338" s="101" t="s">
        <v>82</v>
      </c>
      <c r="V338" s="160"/>
      <c r="W338" s="101" t="s">
        <v>82</v>
      </c>
      <c r="X338" s="160"/>
      <c r="Y338" s="101" t="s">
        <v>82</v>
      </c>
      <c r="Z338" s="160"/>
      <c r="AA338" s="101" t="s">
        <v>82</v>
      </c>
      <c r="AB338" s="160"/>
      <c r="AC338" s="101" t="s">
        <v>82</v>
      </c>
      <c r="AD338" s="160"/>
      <c r="AE338" s="101" t="s">
        <v>82</v>
      </c>
      <c r="AF338" s="160"/>
      <c r="AG338" s="101" t="s">
        <v>82</v>
      </c>
      <c r="AH338" s="160"/>
      <c r="AI338" s="101" t="s">
        <v>82</v>
      </c>
      <c r="AJ338" s="160"/>
      <c r="AK338" s="101" t="s">
        <v>82</v>
      </c>
      <c r="AL338" s="160"/>
      <c r="AM338" s="101"/>
      <c r="AN338" s="160"/>
    </row>
    <row r="339" spans="1:40" ht="12.75" customHeight="1" x14ac:dyDescent="0.25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278</v>
      </c>
      <c r="P339" s="160"/>
      <c r="Q339" s="101" t="s">
        <v>278</v>
      </c>
      <c r="R339" s="160"/>
      <c r="S339" s="101" t="s">
        <v>278</v>
      </c>
      <c r="T339" s="160"/>
      <c r="U339" s="101" t="s">
        <v>278</v>
      </c>
      <c r="V339" s="160"/>
      <c r="W339" s="101" t="s">
        <v>278</v>
      </c>
      <c r="X339" s="160"/>
      <c r="Y339" s="101" t="s">
        <v>278</v>
      </c>
      <c r="Z339" s="160"/>
      <c r="AA339" s="101" t="s">
        <v>278</v>
      </c>
      <c r="AB339" s="160"/>
      <c r="AC339" s="101" t="s">
        <v>278</v>
      </c>
      <c r="AD339" s="160"/>
      <c r="AE339" s="101" t="s">
        <v>278</v>
      </c>
      <c r="AF339" s="160"/>
      <c r="AG339" s="101" t="s">
        <v>278</v>
      </c>
      <c r="AH339" s="160"/>
      <c r="AI339" s="101" t="s">
        <v>278</v>
      </c>
      <c r="AJ339" s="160"/>
      <c r="AK339" s="101" t="s">
        <v>278</v>
      </c>
      <c r="AL339" s="160"/>
      <c r="AM339" s="101"/>
      <c r="AN339" s="160"/>
    </row>
    <row r="340" spans="1:40" ht="12.75" customHeight="1" x14ac:dyDescent="0.3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278</v>
      </c>
      <c r="P340" s="159"/>
      <c r="Q340" s="89" t="s">
        <v>278</v>
      </c>
      <c r="R340" s="159"/>
      <c r="S340" s="89" t="s">
        <v>278</v>
      </c>
      <c r="T340" s="159"/>
      <c r="U340" s="89" t="s">
        <v>278</v>
      </c>
      <c r="V340" s="159"/>
      <c r="W340" s="89" t="s">
        <v>278</v>
      </c>
      <c r="X340" s="159"/>
      <c r="Y340" s="89" t="s">
        <v>278</v>
      </c>
      <c r="Z340" s="159"/>
      <c r="AA340" s="89" t="s">
        <v>278</v>
      </c>
      <c r="AB340" s="159"/>
      <c r="AC340" s="89" t="s">
        <v>278</v>
      </c>
      <c r="AD340" s="159"/>
      <c r="AE340" s="89" t="s">
        <v>278</v>
      </c>
      <c r="AF340" s="159"/>
      <c r="AG340" s="89" t="s">
        <v>278</v>
      </c>
      <c r="AH340" s="159"/>
      <c r="AI340" s="89" t="s">
        <v>278</v>
      </c>
      <c r="AJ340" s="159"/>
      <c r="AK340" s="89" t="s">
        <v>278</v>
      </c>
      <c r="AL340" s="159"/>
      <c r="AM340" s="89"/>
      <c r="AN340" s="159"/>
    </row>
    <row r="341" spans="1:40" ht="12.75" customHeight="1" x14ac:dyDescent="0.25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276</v>
      </c>
      <c r="P341" s="160"/>
      <c r="Q341" s="101" t="s">
        <v>276</v>
      </c>
      <c r="R341" s="160"/>
      <c r="S341" s="101" t="s">
        <v>276</v>
      </c>
      <c r="T341" s="160"/>
      <c r="U341" s="101" t="s">
        <v>276</v>
      </c>
      <c r="V341" s="160"/>
      <c r="W341" s="101" t="s">
        <v>276</v>
      </c>
      <c r="X341" s="160" t="s">
        <v>86</v>
      </c>
      <c r="Y341" s="101" t="s">
        <v>276</v>
      </c>
      <c r="Z341" s="160" t="s">
        <v>279</v>
      </c>
      <c r="AA341" s="101" t="s">
        <v>276</v>
      </c>
      <c r="AB341" s="160"/>
      <c r="AC341" s="101" t="s">
        <v>276</v>
      </c>
      <c r="AD341" s="160"/>
      <c r="AE341" s="101" t="s">
        <v>276</v>
      </c>
      <c r="AF341" s="160" t="s">
        <v>85</v>
      </c>
      <c r="AG341" s="101" t="s">
        <v>276</v>
      </c>
      <c r="AH341" s="160"/>
      <c r="AI341" s="101" t="s">
        <v>276</v>
      </c>
      <c r="AJ341" s="160"/>
      <c r="AK341" s="101" t="s">
        <v>276</v>
      </c>
      <c r="AL341" s="160"/>
      <c r="AM341" s="101"/>
      <c r="AN341" s="160"/>
    </row>
    <row r="342" spans="1:40" ht="12.75" customHeight="1" x14ac:dyDescent="0.3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276</v>
      </c>
      <c r="P342" s="156"/>
      <c r="Q342" s="87" t="s">
        <v>276</v>
      </c>
      <c r="R342" s="156"/>
      <c r="S342" s="87" t="s">
        <v>276</v>
      </c>
      <c r="T342" s="156"/>
      <c r="U342" s="87" t="s">
        <v>276</v>
      </c>
      <c r="V342" s="156"/>
      <c r="W342" s="87" t="s">
        <v>276</v>
      </c>
      <c r="X342" s="156"/>
      <c r="Y342" s="87" t="s">
        <v>276</v>
      </c>
      <c r="Z342" s="156"/>
      <c r="AA342" s="87" t="s">
        <v>276</v>
      </c>
      <c r="AB342" s="156"/>
      <c r="AC342" s="87" t="s">
        <v>276</v>
      </c>
      <c r="AD342" s="156"/>
      <c r="AE342" s="87" t="s">
        <v>276</v>
      </c>
      <c r="AF342" s="156"/>
      <c r="AG342" s="87" t="s">
        <v>276</v>
      </c>
      <c r="AH342" s="156"/>
      <c r="AI342" s="87" t="s">
        <v>276</v>
      </c>
      <c r="AJ342" s="156"/>
      <c r="AK342" s="87" t="s">
        <v>276</v>
      </c>
      <c r="AL342" s="156"/>
      <c r="AM342" s="87"/>
      <c r="AN342" s="156"/>
    </row>
    <row r="343" spans="1:40" ht="12.75" customHeight="1" x14ac:dyDescent="0.25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276</v>
      </c>
      <c r="P343" s="157"/>
      <c r="Q343" s="80" t="s">
        <v>276</v>
      </c>
      <c r="R343" s="157"/>
      <c r="S343" s="80" t="s">
        <v>276</v>
      </c>
      <c r="T343" s="157"/>
      <c r="U343" s="80" t="s">
        <v>276</v>
      </c>
      <c r="V343" s="157"/>
      <c r="W343" s="80" t="s">
        <v>276</v>
      </c>
      <c r="X343" s="157"/>
      <c r="Y343" s="80" t="s">
        <v>276</v>
      </c>
      <c r="Z343" s="157"/>
      <c r="AA343" s="80" t="s">
        <v>276</v>
      </c>
      <c r="AB343" s="157"/>
      <c r="AC343" s="80" t="s">
        <v>276</v>
      </c>
      <c r="AD343" s="157"/>
      <c r="AE343" s="80" t="s">
        <v>276</v>
      </c>
      <c r="AF343" s="157"/>
      <c r="AG343" s="80" t="s">
        <v>276</v>
      </c>
      <c r="AH343" s="157"/>
      <c r="AI343" s="80" t="s">
        <v>276</v>
      </c>
      <c r="AJ343" s="157"/>
      <c r="AK343" s="80" t="s">
        <v>276</v>
      </c>
      <c r="AL343" s="157"/>
      <c r="AM343" s="80"/>
      <c r="AN343" s="157"/>
    </row>
    <row r="344" spans="1:40" ht="12.75" customHeight="1" thickBot="1" x14ac:dyDescent="0.3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277</v>
      </c>
      <c r="P344" s="161"/>
      <c r="Q344" s="102" t="s">
        <v>277</v>
      </c>
      <c r="R344" s="161"/>
      <c r="S344" s="102" t="s">
        <v>277</v>
      </c>
      <c r="T344" s="161"/>
      <c r="U344" s="102" t="s">
        <v>277</v>
      </c>
      <c r="V344" s="161"/>
      <c r="W344" s="102" t="s">
        <v>277</v>
      </c>
      <c r="X344" s="161" t="s">
        <v>86</v>
      </c>
      <c r="Y344" s="102" t="s">
        <v>277</v>
      </c>
      <c r="Z344" s="161" t="s">
        <v>280</v>
      </c>
      <c r="AA344" s="102" t="s">
        <v>277</v>
      </c>
      <c r="AB344" s="161"/>
      <c r="AC344" s="102" t="s">
        <v>277</v>
      </c>
      <c r="AD344" s="161"/>
      <c r="AE344" s="102" t="s">
        <v>277</v>
      </c>
      <c r="AF344" s="161"/>
      <c r="AG344" s="102" t="s">
        <v>277</v>
      </c>
      <c r="AH344" s="161"/>
      <c r="AI344" s="102" t="s">
        <v>277</v>
      </c>
      <c r="AJ344" s="161"/>
      <c r="AK344" s="102" t="s">
        <v>277</v>
      </c>
      <c r="AL344" s="161"/>
      <c r="AM344" s="102"/>
      <c r="AN344" s="161"/>
    </row>
    <row r="345" spans="1:40" ht="12.75" customHeight="1" x14ac:dyDescent="0.3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277</v>
      </c>
      <c r="P345" s="151"/>
      <c r="Q345" s="84" t="s">
        <v>277</v>
      </c>
      <c r="R345" s="151"/>
      <c r="S345" s="84" t="s">
        <v>277</v>
      </c>
      <c r="T345" s="151"/>
      <c r="U345" s="84" t="s">
        <v>277</v>
      </c>
      <c r="V345" s="151"/>
      <c r="W345" s="84" t="s">
        <v>277</v>
      </c>
      <c r="X345" s="151" t="s">
        <v>86</v>
      </c>
      <c r="Y345" s="84" t="s">
        <v>277</v>
      </c>
      <c r="Z345" s="151" t="s">
        <v>280</v>
      </c>
      <c r="AA345" s="84" t="s">
        <v>277</v>
      </c>
      <c r="AB345" s="151"/>
      <c r="AC345" s="84" t="s">
        <v>277</v>
      </c>
      <c r="AD345" s="151"/>
      <c r="AE345" s="84" t="s">
        <v>277</v>
      </c>
      <c r="AF345" s="151"/>
      <c r="AG345" s="84" t="s">
        <v>277</v>
      </c>
      <c r="AH345" s="151"/>
      <c r="AI345" s="84" t="s">
        <v>277</v>
      </c>
      <c r="AJ345" s="151"/>
      <c r="AK345" s="84" t="s">
        <v>277</v>
      </c>
      <c r="AL345" s="151"/>
      <c r="AM345" s="84"/>
      <c r="AN345" s="151"/>
    </row>
    <row r="346" spans="1:40" ht="12.75" customHeight="1" x14ac:dyDescent="0.3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82</v>
      </c>
      <c r="P346" s="151"/>
      <c r="Q346" s="84" t="s">
        <v>82</v>
      </c>
      <c r="R346" s="151"/>
      <c r="S346" s="84" t="s">
        <v>82</v>
      </c>
      <c r="T346" s="151"/>
      <c r="U346" s="84" t="s">
        <v>82</v>
      </c>
      <c r="V346" s="151"/>
      <c r="W346" s="84" t="s">
        <v>82</v>
      </c>
      <c r="X346" s="151"/>
      <c r="Y346" s="84" t="s">
        <v>82</v>
      </c>
      <c r="Z346" s="151"/>
      <c r="AA346" s="84" t="s">
        <v>82</v>
      </c>
      <c r="AB346" s="151"/>
      <c r="AC346" s="84" t="s">
        <v>82</v>
      </c>
      <c r="AD346" s="151"/>
      <c r="AE346" s="84" t="s">
        <v>82</v>
      </c>
      <c r="AF346" s="151"/>
      <c r="AG346" s="84" t="s">
        <v>82</v>
      </c>
      <c r="AH346" s="151"/>
      <c r="AI346" s="84" t="s">
        <v>82</v>
      </c>
      <c r="AJ346" s="151"/>
      <c r="AK346" s="84" t="s">
        <v>82</v>
      </c>
      <c r="AL346" s="151"/>
      <c r="AM346" s="84"/>
      <c r="AN346" s="151"/>
    </row>
    <row r="347" spans="1:40" ht="12.75" customHeight="1" x14ac:dyDescent="0.3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82</v>
      </c>
      <c r="P347" s="151"/>
      <c r="Q347" s="84" t="s">
        <v>82</v>
      </c>
      <c r="R347" s="151"/>
      <c r="S347" s="84" t="s">
        <v>82</v>
      </c>
      <c r="T347" s="151"/>
      <c r="U347" s="84" t="s">
        <v>82</v>
      </c>
      <c r="V347" s="151"/>
      <c r="W347" s="84" t="s">
        <v>82</v>
      </c>
      <c r="X347" s="151"/>
      <c r="Y347" s="84" t="s">
        <v>82</v>
      </c>
      <c r="Z347" s="151"/>
      <c r="AA347" s="84" t="s">
        <v>82</v>
      </c>
      <c r="AB347" s="151"/>
      <c r="AC347" s="84" t="s">
        <v>82</v>
      </c>
      <c r="AD347" s="151"/>
      <c r="AE347" s="84" t="s">
        <v>82</v>
      </c>
      <c r="AF347" s="151"/>
      <c r="AG347" s="84" t="s">
        <v>82</v>
      </c>
      <c r="AH347" s="151"/>
      <c r="AI347" s="84" t="s">
        <v>82</v>
      </c>
      <c r="AJ347" s="151"/>
      <c r="AK347" s="84" t="s">
        <v>82</v>
      </c>
      <c r="AL347" s="151"/>
      <c r="AM347" s="84"/>
      <c r="AN347" s="151"/>
    </row>
    <row r="348" spans="1:40" ht="12.75" customHeight="1" x14ac:dyDescent="0.3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278</v>
      </c>
      <c r="P348" s="151"/>
      <c r="Q348" s="84" t="s">
        <v>278</v>
      </c>
      <c r="R348" s="151"/>
      <c r="S348" s="84" t="s">
        <v>278</v>
      </c>
      <c r="T348" s="151"/>
      <c r="U348" s="84" t="s">
        <v>278</v>
      </c>
      <c r="V348" s="151"/>
      <c r="W348" s="84" t="s">
        <v>278</v>
      </c>
      <c r="X348" s="151"/>
      <c r="Y348" s="84" t="s">
        <v>278</v>
      </c>
      <c r="Z348" s="151"/>
      <c r="AA348" s="84" t="s">
        <v>278</v>
      </c>
      <c r="AB348" s="151"/>
      <c r="AC348" s="84" t="s">
        <v>278</v>
      </c>
      <c r="AD348" s="151"/>
      <c r="AE348" s="84" t="s">
        <v>278</v>
      </c>
      <c r="AF348" s="151"/>
      <c r="AG348" s="84" t="s">
        <v>278</v>
      </c>
      <c r="AH348" s="151"/>
      <c r="AI348" s="84" t="s">
        <v>278</v>
      </c>
      <c r="AJ348" s="151"/>
      <c r="AK348" s="84" t="s">
        <v>278</v>
      </c>
      <c r="AL348" s="151"/>
      <c r="AM348" s="84"/>
      <c r="AN348" s="151"/>
    </row>
    <row r="349" spans="1:40" ht="12.75" customHeight="1" x14ac:dyDescent="0.3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 t="s">
        <v>278</v>
      </c>
      <c r="R349" s="156"/>
      <c r="S349" s="87" t="s">
        <v>278</v>
      </c>
      <c r="T349" s="156"/>
      <c r="U349" s="87" t="s">
        <v>278</v>
      </c>
      <c r="V349" s="156"/>
      <c r="W349" s="87" t="s">
        <v>278</v>
      </c>
      <c r="X349" s="156"/>
      <c r="Y349" s="87" t="s">
        <v>278</v>
      </c>
      <c r="Z349" s="156"/>
      <c r="AA349" s="87" t="s">
        <v>278</v>
      </c>
      <c r="AB349" s="156"/>
      <c r="AC349" s="87" t="s">
        <v>278</v>
      </c>
      <c r="AD349" s="156"/>
      <c r="AE349" s="87" t="s">
        <v>278</v>
      </c>
      <c r="AF349" s="156"/>
      <c r="AG349" s="87" t="s">
        <v>278</v>
      </c>
      <c r="AH349" s="156"/>
      <c r="AI349" s="87" t="s">
        <v>278</v>
      </c>
      <c r="AJ349" s="156"/>
      <c r="AK349" s="87" t="s">
        <v>278</v>
      </c>
      <c r="AL349" s="156"/>
      <c r="AM349" s="87"/>
      <c r="AN349" s="156"/>
    </row>
    <row r="350" spans="1:40" ht="12.75" customHeight="1" x14ac:dyDescent="0.25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 t="s">
        <v>278</v>
      </c>
      <c r="R350" s="157"/>
      <c r="S350" s="80" t="s">
        <v>278</v>
      </c>
      <c r="T350" s="157"/>
      <c r="U350" s="80" t="s">
        <v>278</v>
      </c>
      <c r="V350" s="157"/>
      <c r="W350" s="80" t="s">
        <v>278</v>
      </c>
      <c r="X350" s="157"/>
      <c r="Y350" s="80" t="s">
        <v>278</v>
      </c>
      <c r="Z350" s="157"/>
      <c r="AA350" s="80" t="s">
        <v>278</v>
      </c>
      <c r="AB350" s="157"/>
      <c r="AC350" s="80" t="s">
        <v>278</v>
      </c>
      <c r="AD350" s="157"/>
      <c r="AE350" s="80" t="s">
        <v>278</v>
      </c>
      <c r="AF350" s="157"/>
      <c r="AG350" s="80" t="s">
        <v>278</v>
      </c>
      <c r="AH350" s="157"/>
      <c r="AI350" s="80" t="s">
        <v>278</v>
      </c>
      <c r="AJ350" s="157"/>
      <c r="AK350" s="80" t="s">
        <v>278</v>
      </c>
      <c r="AL350" s="157"/>
      <c r="AM350" s="80"/>
      <c r="AN350" s="157"/>
    </row>
    <row r="351" spans="1:40" ht="12.75" customHeight="1" x14ac:dyDescent="0.3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83</v>
      </c>
      <c r="P351" s="151"/>
      <c r="Q351" s="84" t="s">
        <v>278</v>
      </c>
      <c r="R351" s="151"/>
      <c r="S351" s="84" t="s">
        <v>278</v>
      </c>
      <c r="T351" s="151"/>
      <c r="U351" s="84" t="s">
        <v>278</v>
      </c>
      <c r="V351" s="151"/>
      <c r="W351" s="84" t="s">
        <v>278</v>
      </c>
      <c r="X351" s="151"/>
      <c r="Y351" s="84" t="s">
        <v>278</v>
      </c>
      <c r="Z351" s="151"/>
      <c r="AA351" s="84" t="s">
        <v>282</v>
      </c>
      <c r="AB351" s="151" t="s">
        <v>86</v>
      </c>
      <c r="AC351" s="84" t="s">
        <v>278</v>
      </c>
      <c r="AD351" s="151"/>
      <c r="AE351" s="84" t="s">
        <v>278</v>
      </c>
      <c r="AF351" s="151"/>
      <c r="AG351" s="84" t="s">
        <v>298</v>
      </c>
      <c r="AH351" s="151"/>
      <c r="AI351" s="84" t="s">
        <v>278</v>
      </c>
      <c r="AJ351" s="151"/>
      <c r="AK351" s="84" t="s">
        <v>83</v>
      </c>
      <c r="AL351" s="151"/>
      <c r="AM351" s="84"/>
      <c r="AN351" s="151"/>
    </row>
    <row r="352" spans="1:40" ht="12.75" customHeight="1" x14ac:dyDescent="0.25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83</v>
      </c>
      <c r="P352" s="155"/>
      <c r="Q352" s="40" t="s">
        <v>278</v>
      </c>
      <c r="R352" s="155"/>
      <c r="S352" s="40" t="s">
        <v>278</v>
      </c>
      <c r="T352" s="155"/>
      <c r="U352" s="40" t="s">
        <v>278</v>
      </c>
      <c r="V352" s="155"/>
      <c r="W352" s="40" t="s">
        <v>278</v>
      </c>
      <c r="X352" s="155"/>
      <c r="Y352" s="40" t="s">
        <v>278</v>
      </c>
      <c r="Z352" s="155"/>
      <c r="AA352" s="40" t="s">
        <v>282</v>
      </c>
      <c r="AB352" s="155"/>
      <c r="AC352" s="40" t="s">
        <v>278</v>
      </c>
      <c r="AD352" s="155"/>
      <c r="AE352" s="40" t="s">
        <v>278</v>
      </c>
      <c r="AF352" s="155"/>
      <c r="AG352" s="40" t="s">
        <v>298</v>
      </c>
      <c r="AH352" s="155"/>
      <c r="AI352" s="40" t="s">
        <v>278</v>
      </c>
      <c r="AJ352" s="155"/>
      <c r="AK352" s="40" t="s">
        <v>83</v>
      </c>
      <c r="AL352" s="155"/>
      <c r="AM352" s="40"/>
      <c r="AN352" s="155"/>
    </row>
    <row r="353" spans="1:40" ht="12.75" customHeight="1" x14ac:dyDescent="0.25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83</v>
      </c>
      <c r="P353" s="155"/>
      <c r="Q353" s="40" t="s">
        <v>83</v>
      </c>
      <c r="R353" s="155" t="s">
        <v>87</v>
      </c>
      <c r="S353" s="40" t="s">
        <v>83</v>
      </c>
      <c r="T353" s="155" t="s">
        <v>84</v>
      </c>
      <c r="U353" s="40" t="s">
        <v>83</v>
      </c>
      <c r="V353" s="155" t="s">
        <v>85</v>
      </c>
      <c r="W353" s="40" t="s">
        <v>83</v>
      </c>
      <c r="X353" s="155" t="s">
        <v>85</v>
      </c>
      <c r="Y353" s="40" t="s">
        <v>83</v>
      </c>
      <c r="Z353" s="155" t="s">
        <v>280</v>
      </c>
      <c r="AA353" s="40" t="s">
        <v>282</v>
      </c>
      <c r="AB353" s="155"/>
      <c r="AC353" s="40" t="s">
        <v>83</v>
      </c>
      <c r="AD353" s="155"/>
      <c r="AE353" s="40" t="s">
        <v>83</v>
      </c>
      <c r="AF353" s="155" t="s">
        <v>90</v>
      </c>
      <c r="AG353" s="40" t="s">
        <v>298</v>
      </c>
      <c r="AH353" s="155" t="s">
        <v>84</v>
      </c>
      <c r="AI353" s="40" t="s">
        <v>298</v>
      </c>
      <c r="AJ353" s="155"/>
      <c r="AK353" s="40" t="s">
        <v>83</v>
      </c>
      <c r="AL353" s="155"/>
      <c r="AM353" s="40"/>
      <c r="AN353" s="155"/>
    </row>
    <row r="354" spans="1:40" ht="12.75" customHeight="1" x14ac:dyDescent="0.3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278</v>
      </c>
      <c r="P354" s="151"/>
      <c r="Q354" s="84" t="s">
        <v>83</v>
      </c>
      <c r="R354" s="151" t="s">
        <v>88</v>
      </c>
      <c r="S354" s="84" t="s">
        <v>83</v>
      </c>
      <c r="T354" s="151"/>
      <c r="U354" s="84" t="s">
        <v>83</v>
      </c>
      <c r="V354" s="151" t="s">
        <v>85</v>
      </c>
      <c r="W354" s="84" t="s">
        <v>83</v>
      </c>
      <c r="X354" s="151" t="s">
        <v>85</v>
      </c>
      <c r="Y354" s="84" t="s">
        <v>83</v>
      </c>
      <c r="Z354" s="151" t="s">
        <v>280</v>
      </c>
      <c r="AA354" s="84" t="s">
        <v>278</v>
      </c>
      <c r="AB354" s="151"/>
      <c r="AC354" s="84" t="s">
        <v>83</v>
      </c>
      <c r="AD354" s="151"/>
      <c r="AE354" s="84" t="s">
        <v>83</v>
      </c>
      <c r="AF354" s="151" t="s">
        <v>90</v>
      </c>
      <c r="AG354" s="84" t="s">
        <v>278</v>
      </c>
      <c r="AH354" s="151"/>
      <c r="AI354" s="84" t="s">
        <v>298</v>
      </c>
      <c r="AJ354" s="151"/>
      <c r="AK354" s="84" t="s">
        <v>278</v>
      </c>
      <c r="AL354" s="151"/>
      <c r="AM354" s="84"/>
      <c r="AN354" s="151"/>
    </row>
    <row r="355" spans="1:40" ht="12.75" customHeight="1" x14ac:dyDescent="0.25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278</v>
      </c>
      <c r="P355" s="155"/>
      <c r="Q355" s="40" t="s">
        <v>83</v>
      </c>
      <c r="R355" s="155" t="s">
        <v>88</v>
      </c>
      <c r="S355" s="40" t="s">
        <v>83</v>
      </c>
      <c r="T355" s="155"/>
      <c r="U355" s="40" t="s">
        <v>83</v>
      </c>
      <c r="V355" s="155" t="s">
        <v>85</v>
      </c>
      <c r="W355" s="40" t="s">
        <v>83</v>
      </c>
      <c r="X355" s="155" t="s">
        <v>85</v>
      </c>
      <c r="Y355" s="40" t="s">
        <v>83</v>
      </c>
      <c r="Z355" s="155" t="s">
        <v>280</v>
      </c>
      <c r="AA355" s="40" t="s">
        <v>278</v>
      </c>
      <c r="AB355" s="155"/>
      <c r="AC355" s="40" t="s">
        <v>83</v>
      </c>
      <c r="AD355" s="155"/>
      <c r="AE355" s="40" t="s">
        <v>83</v>
      </c>
      <c r="AF355" s="155" t="s">
        <v>90</v>
      </c>
      <c r="AG355" s="40" t="s">
        <v>278</v>
      </c>
      <c r="AH355" s="155"/>
      <c r="AI355" s="40" t="s">
        <v>298</v>
      </c>
      <c r="AJ355" s="155"/>
      <c r="AK355" s="40" t="s">
        <v>278</v>
      </c>
      <c r="AL355" s="155"/>
      <c r="AM355" s="40"/>
      <c r="AN355" s="155"/>
    </row>
    <row r="356" spans="1:40" ht="12.75" customHeight="1" x14ac:dyDescent="0.3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278</v>
      </c>
      <c r="P356" s="156"/>
      <c r="Q356" s="87" t="s">
        <v>278</v>
      </c>
      <c r="R356" s="156"/>
      <c r="S356" s="87" t="s">
        <v>278</v>
      </c>
      <c r="T356" s="156"/>
      <c r="U356" s="87" t="s">
        <v>278</v>
      </c>
      <c r="V356" s="156"/>
      <c r="W356" s="87" t="s">
        <v>278</v>
      </c>
      <c r="X356" s="156"/>
      <c r="Y356" s="87" t="s">
        <v>278</v>
      </c>
      <c r="Z356" s="156"/>
      <c r="AA356" s="87" t="s">
        <v>278</v>
      </c>
      <c r="AB356" s="156"/>
      <c r="AC356" s="87" t="s">
        <v>278</v>
      </c>
      <c r="AD356" s="156"/>
      <c r="AE356" s="87" t="s">
        <v>278</v>
      </c>
      <c r="AF356" s="156"/>
      <c r="AG356" s="87" t="s">
        <v>278</v>
      </c>
      <c r="AH356" s="156"/>
      <c r="AI356" s="87" t="s">
        <v>278</v>
      </c>
      <c r="AJ356" s="156"/>
      <c r="AK356" s="87" t="s">
        <v>278</v>
      </c>
      <c r="AL356" s="156"/>
      <c r="AM356" s="87"/>
      <c r="AN356" s="156"/>
    </row>
    <row r="357" spans="1:40" ht="12.75" customHeight="1" x14ac:dyDescent="0.25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278</v>
      </c>
      <c r="P357" s="157"/>
      <c r="Q357" s="80" t="s">
        <v>278</v>
      </c>
      <c r="R357" s="157"/>
      <c r="S357" s="80" t="s">
        <v>278</v>
      </c>
      <c r="T357" s="157"/>
      <c r="U357" s="80" t="s">
        <v>278</v>
      </c>
      <c r="V357" s="157"/>
      <c r="W357" s="80" t="s">
        <v>278</v>
      </c>
      <c r="X357" s="157"/>
      <c r="Y357" s="80" t="s">
        <v>278</v>
      </c>
      <c r="Z357" s="157"/>
      <c r="AA357" s="80" t="s">
        <v>278</v>
      </c>
      <c r="AB357" s="157"/>
      <c r="AC357" s="80" t="s">
        <v>278</v>
      </c>
      <c r="AD357" s="157"/>
      <c r="AE357" s="80" t="s">
        <v>278</v>
      </c>
      <c r="AF357" s="157"/>
      <c r="AG357" s="80" t="s">
        <v>278</v>
      </c>
      <c r="AH357" s="157"/>
      <c r="AI357" s="80" t="s">
        <v>278</v>
      </c>
      <c r="AJ357" s="157"/>
      <c r="AK357" s="80" t="s">
        <v>278</v>
      </c>
      <c r="AL357" s="157"/>
      <c r="AM357" s="80"/>
      <c r="AN357" s="157"/>
    </row>
    <row r="358" spans="1:40" ht="12.75" customHeight="1" x14ac:dyDescent="0.3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276</v>
      </c>
      <c r="P358" s="151"/>
      <c r="Q358" s="84" t="s">
        <v>276</v>
      </c>
      <c r="R358" s="151"/>
      <c r="S358" s="84" t="s">
        <v>276</v>
      </c>
      <c r="T358" s="151"/>
      <c r="U358" s="84" t="s">
        <v>276</v>
      </c>
      <c r="V358" s="151"/>
      <c r="W358" s="84" t="s">
        <v>276</v>
      </c>
      <c r="X358" s="151"/>
      <c r="Y358" s="84" t="s">
        <v>276</v>
      </c>
      <c r="Z358" s="151"/>
      <c r="AA358" s="84" t="s">
        <v>276</v>
      </c>
      <c r="AB358" s="151"/>
      <c r="AC358" s="84" t="s">
        <v>276</v>
      </c>
      <c r="AD358" s="151"/>
      <c r="AE358" s="84" t="s">
        <v>276</v>
      </c>
      <c r="AF358" s="151" t="s">
        <v>90</v>
      </c>
      <c r="AG358" s="84" t="s">
        <v>276</v>
      </c>
      <c r="AH358" s="151"/>
      <c r="AI358" s="84" t="s">
        <v>276</v>
      </c>
      <c r="AJ358" s="151"/>
      <c r="AK358" s="84" t="s">
        <v>276</v>
      </c>
      <c r="AL358" s="151"/>
      <c r="AM358" s="84"/>
      <c r="AN358" s="151"/>
    </row>
    <row r="359" spans="1:40" ht="12.75" customHeight="1" x14ac:dyDescent="0.25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276</v>
      </c>
      <c r="P359" s="155"/>
      <c r="Q359" s="40" t="s">
        <v>276</v>
      </c>
      <c r="R359" s="155"/>
      <c r="S359" s="40" t="s">
        <v>276</v>
      </c>
      <c r="T359" s="155"/>
      <c r="U359" s="40" t="s">
        <v>276</v>
      </c>
      <c r="V359" s="155"/>
      <c r="W359" s="40" t="s">
        <v>276</v>
      </c>
      <c r="X359" s="155"/>
      <c r="Y359" s="40" t="s">
        <v>276</v>
      </c>
      <c r="Z359" s="155"/>
      <c r="AA359" s="40" t="s">
        <v>276</v>
      </c>
      <c r="AB359" s="155"/>
      <c r="AC359" s="40" t="s">
        <v>276</v>
      </c>
      <c r="AD359" s="155"/>
      <c r="AE359" s="40" t="s">
        <v>276</v>
      </c>
      <c r="AF359" s="155" t="s">
        <v>90</v>
      </c>
      <c r="AG359" s="40" t="s">
        <v>276</v>
      </c>
      <c r="AH359" s="155"/>
      <c r="AI359" s="40" t="s">
        <v>276</v>
      </c>
      <c r="AJ359" s="155"/>
      <c r="AK359" s="40" t="s">
        <v>276</v>
      </c>
      <c r="AL359" s="155"/>
      <c r="AM359" s="40"/>
      <c r="AN359" s="155"/>
    </row>
    <row r="360" spans="1:40" ht="12.75" customHeight="1" x14ac:dyDescent="0.25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277</v>
      </c>
      <c r="P360" s="155"/>
      <c r="Q360" s="40" t="s">
        <v>277</v>
      </c>
      <c r="R360" s="155"/>
      <c r="S360" s="40" t="s">
        <v>277</v>
      </c>
      <c r="T360" s="155"/>
      <c r="U360" s="40" t="s">
        <v>512</v>
      </c>
      <c r="V360" s="155" t="s">
        <v>495</v>
      </c>
      <c r="W360" s="40" t="s">
        <v>277</v>
      </c>
      <c r="X360" s="155" t="s">
        <v>86</v>
      </c>
      <c r="Y360" s="40" t="s">
        <v>277</v>
      </c>
      <c r="Z360" s="155" t="s">
        <v>279</v>
      </c>
      <c r="AA360" s="40" t="s">
        <v>277</v>
      </c>
      <c r="AB360" s="155"/>
      <c r="AC360" s="40" t="s">
        <v>277</v>
      </c>
      <c r="AD360" s="155" t="s">
        <v>84</v>
      </c>
      <c r="AE360" s="40" t="s">
        <v>277</v>
      </c>
      <c r="AF360" s="155"/>
      <c r="AG360" s="40" t="s">
        <v>277</v>
      </c>
      <c r="AH360" s="155"/>
      <c r="AI360" s="40" t="s">
        <v>277</v>
      </c>
      <c r="AJ360" s="155"/>
      <c r="AK360" s="40" t="s">
        <v>277</v>
      </c>
      <c r="AL360" s="155"/>
      <c r="AM360" s="40"/>
      <c r="AN360" s="155"/>
    </row>
    <row r="361" spans="1:40" ht="12.75" customHeight="1" x14ac:dyDescent="0.3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277</v>
      </c>
      <c r="P361" s="151"/>
      <c r="Q361" s="84" t="s">
        <v>277</v>
      </c>
      <c r="R361" s="151"/>
      <c r="S361" s="84" t="s">
        <v>277</v>
      </c>
      <c r="T361" s="151"/>
      <c r="U361" s="84" t="s">
        <v>277</v>
      </c>
      <c r="V361" s="151"/>
      <c r="W361" s="84" t="s">
        <v>277</v>
      </c>
      <c r="X361" s="151" t="s">
        <v>86</v>
      </c>
      <c r="Y361" s="84" t="s">
        <v>277</v>
      </c>
      <c r="Z361" s="151" t="s">
        <v>279</v>
      </c>
      <c r="AA361" s="84" t="s">
        <v>277</v>
      </c>
      <c r="AB361" s="151"/>
      <c r="AC361" s="84" t="s">
        <v>277</v>
      </c>
      <c r="AD361" s="151"/>
      <c r="AE361" s="84" t="s">
        <v>277</v>
      </c>
      <c r="AF361" s="151"/>
      <c r="AG361" s="84" t="s">
        <v>277</v>
      </c>
      <c r="AH361" s="151"/>
      <c r="AI361" s="84" t="s">
        <v>277</v>
      </c>
      <c r="AJ361" s="151"/>
      <c r="AK361" s="84" t="s">
        <v>277</v>
      </c>
      <c r="AL361" s="151"/>
      <c r="AM361" s="84"/>
      <c r="AN361" s="151"/>
    </row>
    <row r="362" spans="1:40" ht="12.75" customHeight="1" x14ac:dyDescent="0.25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82</v>
      </c>
      <c r="P362" s="155"/>
      <c r="Q362" s="40" t="s">
        <v>82</v>
      </c>
      <c r="R362" s="155"/>
      <c r="S362" s="40" t="s">
        <v>82</v>
      </c>
      <c r="T362" s="155"/>
      <c r="U362" s="40" t="s">
        <v>82</v>
      </c>
      <c r="V362" s="155"/>
      <c r="W362" s="40" t="s">
        <v>82</v>
      </c>
      <c r="X362" s="155"/>
      <c r="Y362" s="40" t="s">
        <v>82</v>
      </c>
      <c r="Z362" s="155"/>
      <c r="AA362" s="40" t="s">
        <v>82</v>
      </c>
      <c r="AB362" s="155"/>
      <c r="AC362" s="40" t="s">
        <v>82</v>
      </c>
      <c r="AD362" s="155"/>
      <c r="AE362" s="40" t="s">
        <v>82</v>
      </c>
      <c r="AF362" s="155"/>
      <c r="AG362" s="40" t="s">
        <v>82</v>
      </c>
      <c r="AH362" s="155"/>
      <c r="AI362" s="40" t="s">
        <v>82</v>
      </c>
      <c r="AJ362" s="155"/>
      <c r="AK362" s="40" t="s">
        <v>82</v>
      </c>
      <c r="AL362" s="155"/>
      <c r="AM362" s="40"/>
      <c r="AN362" s="155"/>
    </row>
    <row r="363" spans="1:40" ht="12.75" customHeight="1" x14ac:dyDescent="0.3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82</v>
      </c>
      <c r="P363" s="156"/>
      <c r="Q363" s="87" t="s">
        <v>82</v>
      </c>
      <c r="R363" s="156"/>
      <c r="S363" s="87" t="s">
        <v>82</v>
      </c>
      <c r="T363" s="156"/>
      <c r="U363" s="87" t="s">
        <v>82</v>
      </c>
      <c r="V363" s="156"/>
      <c r="W363" s="87" t="s">
        <v>82</v>
      </c>
      <c r="X363" s="156"/>
      <c r="Y363" s="87" t="s">
        <v>82</v>
      </c>
      <c r="Z363" s="156"/>
      <c r="AA363" s="87" t="s">
        <v>82</v>
      </c>
      <c r="AB363" s="156"/>
      <c r="AC363" s="87" t="s">
        <v>82</v>
      </c>
      <c r="AD363" s="156"/>
      <c r="AE363" s="87" t="s">
        <v>82</v>
      </c>
      <c r="AF363" s="156"/>
      <c r="AG363" s="87" t="s">
        <v>82</v>
      </c>
      <c r="AH363" s="156"/>
      <c r="AI363" s="87" t="s">
        <v>82</v>
      </c>
      <c r="AJ363" s="156"/>
      <c r="AK363" s="87" t="s">
        <v>82</v>
      </c>
      <c r="AL363" s="156"/>
      <c r="AM363" s="87"/>
      <c r="AN363" s="156"/>
    </row>
    <row r="364" spans="1:40" ht="12.75" customHeight="1" x14ac:dyDescent="0.25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82</v>
      </c>
      <c r="P364" s="157"/>
      <c r="Q364" s="80" t="s">
        <v>82</v>
      </c>
      <c r="R364" s="157"/>
      <c r="S364" s="80" t="s">
        <v>82</v>
      </c>
      <c r="T364" s="157"/>
      <c r="U364" s="80" t="s">
        <v>82</v>
      </c>
      <c r="V364" s="157"/>
      <c r="W364" s="80" t="s">
        <v>82</v>
      </c>
      <c r="X364" s="157"/>
      <c r="Y364" s="80" t="s">
        <v>82</v>
      </c>
      <c r="Z364" s="157"/>
      <c r="AA364" s="80" t="s">
        <v>82</v>
      </c>
      <c r="AB364" s="157" t="s">
        <v>279</v>
      </c>
      <c r="AC364" s="80" t="s">
        <v>82</v>
      </c>
      <c r="AD364" s="157"/>
      <c r="AE364" s="80" t="s">
        <v>82</v>
      </c>
      <c r="AF364" s="157"/>
      <c r="AG364" s="80" t="s">
        <v>82</v>
      </c>
      <c r="AH364" s="157"/>
      <c r="AI364" s="80" t="s">
        <v>82</v>
      </c>
      <c r="AJ364" s="157"/>
      <c r="AK364" s="80" t="s">
        <v>82</v>
      </c>
      <c r="AL364" s="157" t="s">
        <v>278</v>
      </c>
      <c r="AM364" s="80"/>
      <c r="AN364" s="157"/>
    </row>
    <row r="365" spans="1:40" ht="12.75" customHeight="1" x14ac:dyDescent="0.3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278</v>
      </c>
      <c r="P365" s="151"/>
      <c r="Q365" s="84" t="s">
        <v>278</v>
      </c>
      <c r="R365" s="151"/>
      <c r="S365" s="84" t="s">
        <v>278</v>
      </c>
      <c r="T365" s="151"/>
      <c r="U365" s="84" t="s">
        <v>278</v>
      </c>
      <c r="V365" s="151"/>
      <c r="W365" s="84" t="s">
        <v>278</v>
      </c>
      <c r="X365" s="151"/>
      <c r="Y365" s="84" t="s">
        <v>278</v>
      </c>
      <c r="Z365" s="151"/>
      <c r="AA365" s="84" t="s">
        <v>278</v>
      </c>
      <c r="AB365" s="151"/>
      <c r="AC365" s="84" t="s">
        <v>278</v>
      </c>
      <c r="AD365" s="151"/>
      <c r="AE365" s="84" t="s">
        <v>278</v>
      </c>
      <c r="AF365" s="151"/>
      <c r="AG365" s="84" t="s">
        <v>278</v>
      </c>
      <c r="AH365" s="151"/>
      <c r="AI365" s="84" t="s">
        <v>278</v>
      </c>
      <c r="AJ365" s="151"/>
      <c r="AK365" s="84" t="s">
        <v>278</v>
      </c>
      <c r="AL365" s="151"/>
      <c r="AM365" s="84"/>
      <c r="AN365" s="151"/>
    </row>
    <row r="366" spans="1:40" ht="12.75" customHeight="1" x14ac:dyDescent="0.3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278</v>
      </c>
      <c r="P366" s="151"/>
      <c r="Q366" s="84" t="s">
        <v>278</v>
      </c>
      <c r="R366" s="151"/>
      <c r="S366" s="84" t="s">
        <v>278</v>
      </c>
      <c r="T366" s="151"/>
      <c r="U366" s="84" t="s">
        <v>278</v>
      </c>
      <c r="V366" s="151"/>
      <c r="W366" s="84" t="s">
        <v>278</v>
      </c>
      <c r="X366" s="151"/>
      <c r="Y366" s="84" t="s">
        <v>278</v>
      </c>
      <c r="Z366" s="151"/>
      <c r="AA366" s="84" t="s">
        <v>278</v>
      </c>
      <c r="AB366" s="151"/>
      <c r="AC366" s="84" t="s">
        <v>278</v>
      </c>
      <c r="AD366" s="151"/>
      <c r="AE366" s="84" t="s">
        <v>278</v>
      </c>
      <c r="AF366" s="151"/>
      <c r="AG366" s="84" t="s">
        <v>278</v>
      </c>
      <c r="AH366" s="151"/>
      <c r="AI366" s="84" t="s">
        <v>278</v>
      </c>
      <c r="AJ366" s="151"/>
      <c r="AK366" s="84" t="s">
        <v>278</v>
      </c>
      <c r="AL366" s="151"/>
      <c r="AM366" s="84"/>
      <c r="AN366" s="151"/>
    </row>
    <row r="367" spans="1:40" ht="12.75" customHeight="1" x14ac:dyDescent="0.3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276</v>
      </c>
      <c r="P367" s="151"/>
      <c r="Q367" s="84" t="s">
        <v>276</v>
      </c>
      <c r="R367" s="151"/>
      <c r="S367" s="84" t="s">
        <v>276</v>
      </c>
      <c r="T367" s="151"/>
      <c r="U367" s="84" t="s">
        <v>276</v>
      </c>
      <c r="V367" s="151"/>
      <c r="W367" s="84" t="s">
        <v>276</v>
      </c>
      <c r="X367" s="151"/>
      <c r="Y367" s="84" t="s">
        <v>276</v>
      </c>
      <c r="Z367" s="151"/>
      <c r="AA367" s="84" t="s">
        <v>276</v>
      </c>
      <c r="AB367" s="151"/>
      <c r="AC367" s="84" t="s">
        <v>276</v>
      </c>
      <c r="AD367" s="151"/>
      <c r="AE367" s="84" t="s">
        <v>276</v>
      </c>
      <c r="AF367" s="151"/>
      <c r="AG367" s="84" t="s">
        <v>276</v>
      </c>
      <c r="AH367" s="151"/>
      <c r="AI367" s="84" t="s">
        <v>276</v>
      </c>
      <c r="AJ367" s="151"/>
      <c r="AK367" s="84" t="s">
        <v>276</v>
      </c>
      <c r="AL367" s="151"/>
      <c r="AM367" s="84"/>
      <c r="AN367" s="151"/>
    </row>
    <row r="368" spans="1:40" ht="12.75" customHeight="1" x14ac:dyDescent="0.3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276</v>
      </c>
      <c r="P368" s="151"/>
      <c r="Q368" s="84" t="s">
        <v>276</v>
      </c>
      <c r="R368" s="151"/>
      <c r="S368" s="84" t="s">
        <v>276</v>
      </c>
      <c r="T368" s="151"/>
      <c r="U368" s="84" t="s">
        <v>276</v>
      </c>
      <c r="V368" s="151"/>
      <c r="W368" s="84" t="s">
        <v>276</v>
      </c>
      <c r="X368" s="151"/>
      <c r="Y368" s="84" t="s">
        <v>276</v>
      </c>
      <c r="Z368" s="151"/>
      <c r="AA368" s="84" t="s">
        <v>276</v>
      </c>
      <c r="AB368" s="151"/>
      <c r="AC368" s="84" t="s">
        <v>276</v>
      </c>
      <c r="AD368" s="151"/>
      <c r="AE368" s="84" t="s">
        <v>276</v>
      </c>
      <c r="AF368" s="151"/>
      <c r="AG368" s="84" t="s">
        <v>276</v>
      </c>
      <c r="AH368" s="151"/>
      <c r="AI368" s="84" t="s">
        <v>276</v>
      </c>
      <c r="AJ368" s="151"/>
      <c r="AK368" s="84" t="s">
        <v>276</v>
      </c>
      <c r="AL368" s="151"/>
      <c r="AM368" s="84"/>
      <c r="AN368" s="151"/>
    </row>
    <row r="369" spans="1:40" ht="12.75" customHeight="1" x14ac:dyDescent="0.3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277</v>
      </c>
      <c r="P369" s="156"/>
      <c r="Q369" s="87" t="s">
        <v>277</v>
      </c>
      <c r="R369" s="156"/>
      <c r="S369" s="87" t="s">
        <v>277</v>
      </c>
      <c r="T369" s="156"/>
      <c r="U369" s="87" t="s">
        <v>277</v>
      </c>
      <c r="V369" s="156"/>
      <c r="W369" s="87" t="s">
        <v>277</v>
      </c>
      <c r="X369" s="156"/>
      <c r="Y369" s="87" t="s">
        <v>277</v>
      </c>
      <c r="Z369" s="156" t="s">
        <v>276</v>
      </c>
      <c r="AA369" s="87" t="s">
        <v>277</v>
      </c>
      <c r="AB369" s="156"/>
      <c r="AC369" s="87" t="s">
        <v>277</v>
      </c>
      <c r="AD369" s="156"/>
      <c r="AE369" s="87" t="s">
        <v>277</v>
      </c>
      <c r="AF369" s="156"/>
      <c r="AG369" s="87" t="s">
        <v>277</v>
      </c>
      <c r="AH369" s="156"/>
      <c r="AI369" s="87" t="s">
        <v>277</v>
      </c>
      <c r="AJ369" s="156"/>
      <c r="AK369" s="87" t="s">
        <v>277</v>
      </c>
      <c r="AL369" s="156"/>
      <c r="AM369" s="87"/>
      <c r="AN369" s="156"/>
    </row>
    <row r="370" spans="1:40" ht="12.75" customHeight="1" x14ac:dyDescent="0.3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277</v>
      </c>
      <c r="P370" s="156"/>
      <c r="Q370" s="87" t="s">
        <v>277</v>
      </c>
      <c r="R370" s="156"/>
      <c r="S370" s="87" t="s">
        <v>277</v>
      </c>
      <c r="T370" s="156"/>
      <c r="U370" s="87" t="s">
        <v>277</v>
      </c>
      <c r="V370" s="156"/>
      <c r="W370" s="87" t="s">
        <v>277</v>
      </c>
      <c r="X370" s="156"/>
      <c r="Y370" s="87" t="s">
        <v>277</v>
      </c>
      <c r="Z370" s="156" t="s">
        <v>276</v>
      </c>
      <c r="AA370" s="87" t="s">
        <v>277</v>
      </c>
      <c r="AB370" s="156"/>
      <c r="AC370" s="87" t="s">
        <v>277</v>
      </c>
      <c r="AD370" s="156"/>
      <c r="AE370" s="87" t="s">
        <v>277</v>
      </c>
      <c r="AF370" s="156"/>
      <c r="AG370" s="87" t="s">
        <v>277</v>
      </c>
      <c r="AH370" s="156"/>
      <c r="AI370" s="87" t="s">
        <v>277</v>
      </c>
      <c r="AJ370" s="156"/>
      <c r="AK370" s="87" t="s">
        <v>277</v>
      </c>
      <c r="AL370" s="156"/>
      <c r="AM370" s="87"/>
      <c r="AN370" s="156"/>
    </row>
    <row r="371" spans="1:40" ht="12.75" customHeight="1" x14ac:dyDescent="0.3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277</v>
      </c>
      <c r="P371" s="156"/>
      <c r="Q371" s="87" t="s">
        <v>277</v>
      </c>
      <c r="R371" s="156"/>
      <c r="S371" s="87" t="s">
        <v>277</v>
      </c>
      <c r="T371" s="156"/>
      <c r="U371" s="87" t="s">
        <v>277</v>
      </c>
      <c r="V371" s="156"/>
      <c r="W371" s="87" t="s">
        <v>277</v>
      </c>
      <c r="X371" s="156"/>
      <c r="Y371" s="87" t="s">
        <v>277</v>
      </c>
      <c r="Z371" s="156" t="s">
        <v>276</v>
      </c>
      <c r="AA371" s="87" t="s">
        <v>277</v>
      </c>
      <c r="AB371" s="156"/>
      <c r="AC371" s="87" t="s">
        <v>277</v>
      </c>
      <c r="AD371" s="156"/>
      <c r="AE371" s="87" t="s">
        <v>277</v>
      </c>
      <c r="AF371" s="156"/>
      <c r="AG371" s="87" t="s">
        <v>277</v>
      </c>
      <c r="AH371" s="156"/>
      <c r="AI371" s="87" t="s">
        <v>277</v>
      </c>
      <c r="AJ371" s="156"/>
      <c r="AK371" s="87" t="s">
        <v>277</v>
      </c>
      <c r="AL371" s="156"/>
      <c r="AM371" s="87"/>
      <c r="AN371" s="156"/>
    </row>
    <row r="372" spans="1:40" ht="12.75" customHeight="1" x14ac:dyDescent="0.3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82</v>
      </c>
      <c r="P372" s="151"/>
      <c r="Q372" s="84" t="s">
        <v>82</v>
      </c>
      <c r="R372" s="151"/>
      <c r="S372" s="84" t="s">
        <v>82</v>
      </c>
      <c r="T372" s="151"/>
      <c r="U372" s="84" t="s">
        <v>82</v>
      </c>
      <c r="V372" s="151"/>
      <c r="W372" s="84" t="s">
        <v>82</v>
      </c>
      <c r="X372" s="151"/>
      <c r="Y372" s="84" t="s">
        <v>82</v>
      </c>
      <c r="Z372" s="151"/>
      <c r="AA372" s="84" t="s">
        <v>82</v>
      </c>
      <c r="AB372" s="151"/>
      <c r="AC372" s="84" t="s">
        <v>82</v>
      </c>
      <c r="AD372" s="151"/>
      <c r="AE372" s="84" t="s">
        <v>82</v>
      </c>
      <c r="AF372" s="151"/>
      <c r="AG372" s="84" t="s">
        <v>82</v>
      </c>
      <c r="AH372" s="151"/>
      <c r="AI372" s="84" t="s">
        <v>82</v>
      </c>
      <c r="AJ372" s="151"/>
      <c r="AK372" s="84" t="s">
        <v>82</v>
      </c>
      <c r="AL372" s="151"/>
      <c r="AM372" s="84"/>
      <c r="AN372" s="151"/>
    </row>
    <row r="373" spans="1:40" ht="12.75" customHeight="1" x14ac:dyDescent="0.25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82</v>
      </c>
      <c r="P373" s="155"/>
      <c r="Q373" s="40" t="s">
        <v>82</v>
      </c>
      <c r="R373" s="155"/>
      <c r="S373" s="40" t="s">
        <v>82</v>
      </c>
      <c r="T373" s="155"/>
      <c r="U373" s="40" t="s">
        <v>82</v>
      </c>
      <c r="V373" s="155"/>
      <c r="W373" s="40" t="s">
        <v>82</v>
      </c>
      <c r="X373" s="155"/>
      <c r="Y373" s="40" t="s">
        <v>82</v>
      </c>
      <c r="Z373" s="155"/>
      <c r="AA373" s="40" t="s">
        <v>82</v>
      </c>
      <c r="AB373" s="155"/>
      <c r="AC373" s="40" t="s">
        <v>82</v>
      </c>
      <c r="AD373" s="155"/>
      <c r="AE373" s="40" t="s">
        <v>82</v>
      </c>
      <c r="AF373" s="155"/>
      <c r="AG373" s="40" t="s">
        <v>82</v>
      </c>
      <c r="AH373" s="155"/>
      <c r="AI373" s="40" t="s">
        <v>82</v>
      </c>
      <c r="AJ373" s="155"/>
      <c r="AK373" s="40" t="s">
        <v>82</v>
      </c>
      <c r="AL373" s="155"/>
      <c r="AM373" s="40"/>
      <c r="AN373" s="155"/>
    </row>
    <row r="374" spans="1:40" ht="12.75" customHeight="1" x14ac:dyDescent="0.25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278</v>
      </c>
      <c r="P374" s="155"/>
      <c r="Q374" s="40" t="s">
        <v>278</v>
      </c>
      <c r="R374" s="155"/>
      <c r="S374" s="40" t="s">
        <v>278</v>
      </c>
      <c r="T374" s="155"/>
      <c r="U374" s="40" t="s">
        <v>278</v>
      </c>
      <c r="V374" s="155"/>
      <c r="W374" s="40" t="s">
        <v>278</v>
      </c>
      <c r="X374" s="155"/>
      <c r="Y374" s="40" t="s">
        <v>278</v>
      </c>
      <c r="Z374" s="155"/>
      <c r="AA374" s="40" t="s">
        <v>278</v>
      </c>
      <c r="AB374" s="155"/>
      <c r="AC374" s="40" t="s">
        <v>278</v>
      </c>
      <c r="AD374" s="155"/>
      <c r="AE374" s="40" t="s">
        <v>278</v>
      </c>
      <c r="AF374" s="155"/>
      <c r="AG374" s="40" t="s">
        <v>278</v>
      </c>
      <c r="AH374" s="155"/>
      <c r="AI374" s="40" t="s">
        <v>278</v>
      </c>
      <c r="AJ374" s="155"/>
      <c r="AK374" s="40" t="s">
        <v>278</v>
      </c>
      <c r="AL374" s="155"/>
      <c r="AM374" s="40"/>
      <c r="AN374" s="155"/>
    </row>
    <row r="375" spans="1:40" ht="12.75" customHeight="1" thickBot="1" x14ac:dyDescent="0.35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 t="s">
        <v>278</v>
      </c>
      <c r="R375" s="153"/>
      <c r="S375" s="88" t="s">
        <v>278</v>
      </c>
      <c r="T375" s="153"/>
      <c r="U375" s="88" t="s">
        <v>278</v>
      </c>
      <c r="V375" s="153"/>
      <c r="W375" s="88" t="s">
        <v>278</v>
      </c>
      <c r="X375" s="153"/>
      <c r="Y375" s="88" t="s">
        <v>278</v>
      </c>
      <c r="Z375" s="153"/>
      <c r="AA375" s="88" t="s">
        <v>278</v>
      </c>
      <c r="AB375" s="153"/>
      <c r="AC375" s="88" t="s">
        <v>278</v>
      </c>
      <c r="AD375" s="153"/>
      <c r="AE375" s="88" t="s">
        <v>278</v>
      </c>
      <c r="AF375" s="153"/>
      <c r="AG375" s="88" t="s">
        <v>278</v>
      </c>
      <c r="AH375" s="153"/>
      <c r="AI375" s="88" t="s">
        <v>278</v>
      </c>
      <c r="AJ375" s="153"/>
      <c r="AK375" s="88" t="s">
        <v>278</v>
      </c>
      <c r="AL375" s="153"/>
      <c r="AM375" s="88"/>
      <c r="AN375" s="153"/>
    </row>
    <row r="376" spans="1:40" x14ac:dyDescent="0.25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4.4" hidden="1" x14ac:dyDescent="0.3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160</v>
      </c>
      <c r="Q377" s="12" t="s">
        <v>85</v>
      </c>
      <c r="R377" s="71">
        <f>COUNTIF(R$11:R$375,Q377)*8</f>
        <v>40</v>
      </c>
      <c r="S377" s="12" t="s">
        <v>85</v>
      </c>
      <c r="T377" s="71">
        <f>COUNTIF(T$11:T$375,S377)*8</f>
        <v>152</v>
      </c>
      <c r="U377" s="12" t="s">
        <v>85</v>
      </c>
      <c r="V377" s="164">
        <f>COUNTIF(V$11:V$375,U377)*8</f>
        <v>152</v>
      </c>
      <c r="W377" s="12" t="s">
        <v>85</v>
      </c>
      <c r="X377" s="71">
        <f>COUNTIF(X$11:X$375,W377)*8</f>
        <v>136</v>
      </c>
      <c r="Y377" s="12" t="s">
        <v>85</v>
      </c>
      <c r="Z377" s="71">
        <f>COUNTIF(Z$11:Z$375,Y377)*8</f>
        <v>128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160</v>
      </c>
      <c r="AE377" s="12" t="s">
        <v>85</v>
      </c>
      <c r="AF377" s="71">
        <f>COUNTIF(AF$11:AF$375,AE377)*8</f>
        <v>120</v>
      </c>
      <c r="AG377" s="12" t="s">
        <v>85</v>
      </c>
      <c r="AH377" s="71">
        <f>COUNTIF(AH$11:AH$375,AG377)*8</f>
        <v>144</v>
      </c>
      <c r="AI377" s="12" t="s">
        <v>85</v>
      </c>
      <c r="AJ377" s="71">
        <f>COUNTIF(AJ$11:AJ$375,AI377)*8</f>
        <v>120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4.4" hidden="1" x14ac:dyDescent="0.3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0</v>
      </c>
      <c r="S378" s="12" t="s">
        <v>286</v>
      </c>
      <c r="T378" s="71">
        <v>8</v>
      </c>
      <c r="U378" s="12" t="s">
        <v>286</v>
      </c>
      <c r="V378" s="164">
        <v>0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0</v>
      </c>
      <c r="AE378" s="12" t="s">
        <v>286</v>
      </c>
      <c r="AF378" s="71">
        <v>0</v>
      </c>
      <c r="AG378" s="12" t="s">
        <v>286</v>
      </c>
      <c r="AH378" s="71">
        <v>12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160</v>
      </c>
      <c r="Q379" s="131" t="s">
        <v>85</v>
      </c>
      <c r="R379" s="71">
        <v>40</v>
      </c>
      <c r="S379" s="131" t="s">
        <v>85</v>
      </c>
      <c r="T379" s="71">
        <v>160</v>
      </c>
      <c r="U379" s="131" t="s">
        <v>85</v>
      </c>
      <c r="V379" s="164">
        <v>152</v>
      </c>
      <c r="W379" s="131" t="s">
        <v>85</v>
      </c>
      <c r="X379" s="71">
        <v>136</v>
      </c>
      <c r="Y379" s="131" t="s">
        <v>85</v>
      </c>
      <c r="Z379" s="71">
        <v>128</v>
      </c>
      <c r="AA379" s="131" t="s">
        <v>85</v>
      </c>
      <c r="AB379" s="71">
        <v>144</v>
      </c>
      <c r="AC379" s="131" t="s">
        <v>85</v>
      </c>
      <c r="AD379" s="71">
        <v>160</v>
      </c>
      <c r="AE379" s="131" t="s">
        <v>85</v>
      </c>
      <c r="AF379" s="71">
        <v>120</v>
      </c>
      <c r="AG379" s="131" t="s">
        <v>85</v>
      </c>
      <c r="AH379" s="71">
        <v>156</v>
      </c>
      <c r="AI379" s="131" t="s">
        <v>85</v>
      </c>
      <c r="AJ379" s="71">
        <v>120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6.5" hidden="1" customHeight="1" x14ac:dyDescent="0.3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0</v>
      </c>
      <c r="U380" s="137" t="s">
        <v>287</v>
      </c>
      <c r="V380" s="164">
        <v>0</v>
      </c>
      <c r="W380" s="137" t="s">
        <v>287</v>
      </c>
      <c r="X380" s="71">
        <v>7</v>
      </c>
      <c r="Y380" s="137" t="s">
        <v>287</v>
      </c>
      <c r="Z380" s="71">
        <v>2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2</v>
      </c>
      <c r="AG380" s="137" t="s">
        <v>287</v>
      </c>
      <c r="AH380" s="71">
        <v>2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0</v>
      </c>
      <c r="S381" s="137" t="s">
        <v>288</v>
      </c>
      <c r="T381" s="71">
        <v>4</v>
      </c>
      <c r="U381" s="137" t="s">
        <v>288</v>
      </c>
      <c r="V381" s="164">
        <v>2</v>
      </c>
      <c r="W381" s="137" t="s">
        <v>288</v>
      </c>
      <c r="X381" s="71">
        <v>10</v>
      </c>
      <c r="Y381" s="137" t="s">
        <v>288</v>
      </c>
      <c r="Z381" s="71">
        <v>2</v>
      </c>
      <c r="AA381" s="137" t="s">
        <v>288</v>
      </c>
      <c r="AB381" s="71">
        <v>0</v>
      </c>
      <c r="AC381" s="137" t="s">
        <v>288</v>
      </c>
      <c r="AD381" s="71">
        <v>6</v>
      </c>
      <c r="AE381" s="137" t="s">
        <v>288</v>
      </c>
      <c r="AF381" s="71">
        <v>2</v>
      </c>
      <c r="AG381" s="137" t="s">
        <v>288</v>
      </c>
      <c r="AH381" s="71">
        <v>16</v>
      </c>
      <c r="AI381" s="137" t="s">
        <v>288</v>
      </c>
      <c r="AJ381" s="71">
        <v>2</v>
      </c>
      <c r="AK381" s="137" t="s">
        <v>288</v>
      </c>
      <c r="AL381" s="71">
        <v>8</v>
      </c>
      <c r="AM381" s="137" t="s">
        <v>288</v>
      </c>
      <c r="AN381" s="71">
        <v>0</v>
      </c>
    </row>
    <row r="382" spans="1:40" ht="15" hidden="1" customHeight="1" x14ac:dyDescent="0.3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  <c r="U382" s="137" t="s">
        <v>289</v>
      </c>
      <c r="V382" s="164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9</v>
      </c>
      <c r="AI382" s="137" t="s">
        <v>289</v>
      </c>
      <c r="AJ382" s="71">
        <v>6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customHeight="1" x14ac:dyDescent="0.3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4</v>
      </c>
      <c r="Q383" s="137" t="s">
        <v>283</v>
      </c>
      <c r="R383" s="71">
        <v>0</v>
      </c>
      <c r="S383" s="137" t="s">
        <v>283</v>
      </c>
      <c r="T383" s="71">
        <v>0</v>
      </c>
      <c r="U383" s="137" t="s">
        <v>283</v>
      </c>
      <c r="V383" s="164">
        <v>4</v>
      </c>
      <c r="W383" s="137" t="s">
        <v>283</v>
      </c>
      <c r="X383" s="71">
        <v>16</v>
      </c>
      <c r="Y383" s="137" t="s">
        <v>283</v>
      </c>
      <c r="Z383" s="71">
        <v>0</v>
      </c>
      <c r="AA383" s="137" t="s">
        <v>283</v>
      </c>
      <c r="AB383" s="71">
        <v>0</v>
      </c>
      <c r="AC383" s="137" t="s">
        <v>283</v>
      </c>
      <c r="AD383" s="71">
        <v>0</v>
      </c>
      <c r="AE383" s="137" t="s">
        <v>283</v>
      </c>
      <c r="AF383" s="71">
        <v>8</v>
      </c>
      <c r="AG383" s="137" t="s">
        <v>283</v>
      </c>
      <c r="AH383" s="71">
        <v>8</v>
      </c>
      <c r="AI383" s="137" t="s">
        <v>283</v>
      </c>
      <c r="AJ383" s="71">
        <v>0</v>
      </c>
      <c r="AK383" s="137" t="s">
        <v>283</v>
      </c>
      <c r="AL383" s="71">
        <v>0</v>
      </c>
      <c r="AM383" s="137" t="s">
        <v>283</v>
      </c>
      <c r="AN383" s="71">
        <v>0</v>
      </c>
    </row>
    <row r="384" spans="1:40" ht="15" hidden="1" customHeight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164">
        <v>0</v>
      </c>
      <c r="W384" s="137" t="s">
        <v>290</v>
      </c>
      <c r="X384" s="71">
        <v>15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5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customHeight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164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5" hidden="1" customHeight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164">
        <v>7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customHeight="1" x14ac:dyDescent="0.3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56</v>
      </c>
      <c r="Q387" s="12" t="s">
        <v>87</v>
      </c>
      <c r="R387" s="71">
        <v>16</v>
      </c>
      <c r="S387" s="12" t="s">
        <v>87</v>
      </c>
      <c r="T387" s="71">
        <v>56</v>
      </c>
      <c r="U387" s="12" t="s">
        <v>87</v>
      </c>
      <c r="V387" s="164">
        <v>40</v>
      </c>
      <c r="W387" s="12" t="s">
        <v>87</v>
      </c>
      <c r="X387" s="71">
        <v>16</v>
      </c>
      <c r="Y387" s="12" t="s">
        <v>87</v>
      </c>
      <c r="Z387" s="71">
        <v>48</v>
      </c>
      <c r="AA387" s="12" t="s">
        <v>87</v>
      </c>
      <c r="AB387" s="71">
        <v>40</v>
      </c>
      <c r="AC387" s="12" t="s">
        <v>87</v>
      </c>
      <c r="AD387" s="71">
        <v>40</v>
      </c>
      <c r="AE387" s="12" t="s">
        <v>87</v>
      </c>
      <c r="AF387" s="71">
        <v>0</v>
      </c>
      <c r="AG387" s="12" t="s">
        <v>87</v>
      </c>
      <c r="AH387" s="71">
        <v>16</v>
      </c>
      <c r="AI387" s="12" t="s">
        <v>87</v>
      </c>
      <c r="AJ387" s="71">
        <v>56</v>
      </c>
      <c r="AK387" s="12" t="s">
        <v>87</v>
      </c>
      <c r="AL387" s="71">
        <v>32</v>
      </c>
      <c r="AM387" s="12" t="s">
        <v>87</v>
      </c>
      <c r="AN387" s="71">
        <v>0</v>
      </c>
    </row>
    <row r="388" spans="1:40" ht="14.4" x14ac:dyDescent="0.3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60</v>
      </c>
      <c r="Q388" s="131" t="s">
        <v>87</v>
      </c>
      <c r="R388" s="71">
        <v>16</v>
      </c>
      <c r="S388" s="131" t="s">
        <v>87</v>
      </c>
      <c r="T388" s="71">
        <v>60</v>
      </c>
      <c r="U388" s="131" t="s">
        <v>87</v>
      </c>
      <c r="V388" s="164">
        <v>53</v>
      </c>
      <c r="W388" s="131" t="s">
        <v>87</v>
      </c>
      <c r="X388" s="71">
        <v>64</v>
      </c>
      <c r="Y388" s="131" t="s">
        <v>87</v>
      </c>
      <c r="Z388" s="71">
        <v>52</v>
      </c>
      <c r="AA388" s="131" t="s">
        <v>87</v>
      </c>
      <c r="AB388" s="71">
        <v>41</v>
      </c>
      <c r="AC388" s="131" t="s">
        <v>87</v>
      </c>
      <c r="AD388" s="71">
        <v>46</v>
      </c>
      <c r="AE388" s="131" t="s">
        <v>87</v>
      </c>
      <c r="AF388" s="71">
        <v>12</v>
      </c>
      <c r="AG388" s="131" t="s">
        <v>87</v>
      </c>
      <c r="AH388" s="71">
        <v>56</v>
      </c>
      <c r="AI388" s="131" t="s">
        <v>87</v>
      </c>
      <c r="AJ388" s="71">
        <v>64</v>
      </c>
      <c r="AK388" s="131" t="s">
        <v>87</v>
      </c>
      <c r="AL388" s="71">
        <v>40</v>
      </c>
      <c r="AM388" s="131" t="s">
        <v>87</v>
      </c>
      <c r="AN388" s="71">
        <v>0</v>
      </c>
    </row>
    <row r="389" spans="1:40" ht="14.4" hidden="1" x14ac:dyDescent="0.3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8</v>
      </c>
      <c r="Q389" s="271" t="s">
        <v>279</v>
      </c>
      <c r="R389" s="265">
        <v>0</v>
      </c>
      <c r="S389" s="12" t="s">
        <v>279</v>
      </c>
      <c r="T389" s="71">
        <v>16</v>
      </c>
      <c r="U389" s="12" t="s">
        <v>279</v>
      </c>
      <c r="V389" s="71">
        <v>16</v>
      </c>
      <c r="W389" s="12" t="s">
        <v>279</v>
      </c>
      <c r="X389" s="71">
        <v>0</v>
      </c>
      <c r="Y389" s="12" t="s">
        <v>279</v>
      </c>
      <c r="Z389" s="71">
        <v>88</v>
      </c>
      <c r="AA389" s="12" t="s">
        <v>279</v>
      </c>
      <c r="AB389" s="71">
        <v>8</v>
      </c>
      <c r="AC389" s="12" t="s">
        <v>279</v>
      </c>
      <c r="AD389" s="71">
        <v>0</v>
      </c>
      <c r="AE389" s="12" t="s">
        <v>279</v>
      </c>
      <c r="AF389" s="71">
        <v>0</v>
      </c>
      <c r="AG389" s="12" t="s">
        <v>279</v>
      </c>
      <c r="AH389" s="71">
        <v>32</v>
      </c>
      <c r="AI389" s="12" t="s">
        <v>279</v>
      </c>
      <c r="AJ389" s="71">
        <v>24</v>
      </c>
      <c r="AK389" s="12" t="s">
        <v>279</v>
      </c>
      <c r="AL389" s="71">
        <v>0</v>
      </c>
      <c r="AM389" s="12" t="s">
        <v>279</v>
      </c>
      <c r="AN389" s="71">
        <v>0</v>
      </c>
    </row>
    <row r="390" spans="1:40" ht="14.4" hidden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4</v>
      </c>
      <c r="Q390" s="271" t="s">
        <v>293</v>
      </c>
      <c r="R390" s="265">
        <v>0</v>
      </c>
      <c r="S390" s="12" t="s">
        <v>293</v>
      </c>
      <c r="T390" s="71">
        <v>4</v>
      </c>
      <c r="U390" s="12" t="s">
        <v>293</v>
      </c>
      <c r="V390" s="71">
        <v>8</v>
      </c>
      <c r="W390" s="12" t="s">
        <v>293</v>
      </c>
      <c r="X390" s="71">
        <v>0</v>
      </c>
      <c r="Y390" s="12" t="s">
        <v>293</v>
      </c>
      <c r="Z390" s="71">
        <v>4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8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71">
        <v>0</v>
      </c>
    </row>
    <row r="391" spans="1:40" ht="15" customHeight="1" x14ac:dyDescent="0.3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12</v>
      </c>
      <c r="Q391" s="264"/>
      <c r="R391" s="265">
        <v>0</v>
      </c>
      <c r="S391" s="131" t="s">
        <v>279</v>
      </c>
      <c r="T391" s="71">
        <v>20</v>
      </c>
      <c r="U391" s="131" t="s">
        <v>279</v>
      </c>
      <c r="V391" s="136">
        <v>24</v>
      </c>
      <c r="W391" s="269" t="s">
        <v>279</v>
      </c>
      <c r="X391" s="270">
        <v>0</v>
      </c>
      <c r="Y391" s="131" t="s">
        <v>279</v>
      </c>
      <c r="Z391" s="71">
        <v>92</v>
      </c>
      <c r="AA391" s="131" t="s">
        <v>279</v>
      </c>
      <c r="AB391" s="71">
        <v>8</v>
      </c>
      <c r="AC391" s="131" t="s">
        <v>279</v>
      </c>
      <c r="AD391" s="71">
        <v>0</v>
      </c>
      <c r="AE391" s="131" t="s">
        <v>279</v>
      </c>
      <c r="AF391" s="71">
        <v>0</v>
      </c>
      <c r="AG391" s="131" t="s">
        <v>279</v>
      </c>
      <c r="AH391" s="71">
        <v>40</v>
      </c>
      <c r="AI391" s="131" t="s">
        <v>279</v>
      </c>
      <c r="AJ391" s="71">
        <v>24</v>
      </c>
      <c r="AK391" s="131" t="s">
        <v>279</v>
      </c>
      <c r="AL391" s="71">
        <v>0</v>
      </c>
      <c r="AM391" s="269" t="s">
        <v>279</v>
      </c>
      <c r="AN391" s="174">
        <v>0</v>
      </c>
    </row>
    <row r="392" spans="1:40" ht="15" hidden="1" customHeight="1" x14ac:dyDescent="0.3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80</v>
      </c>
      <c r="Q392" s="12" t="s">
        <v>88</v>
      </c>
      <c r="R392" s="71">
        <v>16</v>
      </c>
      <c r="S392" s="12" t="s">
        <v>88</v>
      </c>
      <c r="T392" s="71">
        <v>80</v>
      </c>
      <c r="U392" s="12" t="s">
        <v>88</v>
      </c>
      <c r="V392" s="164">
        <v>80</v>
      </c>
      <c r="W392" s="12" t="s">
        <v>88</v>
      </c>
      <c r="X392" s="81">
        <v>40</v>
      </c>
      <c r="Y392" s="12" t="s">
        <v>88</v>
      </c>
      <c r="Z392" s="71">
        <v>64</v>
      </c>
      <c r="AA392" s="12" t="s">
        <v>88</v>
      </c>
      <c r="AB392" s="71">
        <v>72</v>
      </c>
      <c r="AC392" s="12" t="s">
        <v>88</v>
      </c>
      <c r="AD392" s="71">
        <v>80</v>
      </c>
      <c r="AE392" s="12" t="s">
        <v>88</v>
      </c>
      <c r="AF392" s="71">
        <v>32</v>
      </c>
      <c r="AG392" s="12" t="s">
        <v>88</v>
      </c>
      <c r="AH392" s="71">
        <v>64</v>
      </c>
      <c r="AI392" s="12" t="s">
        <v>88</v>
      </c>
      <c r="AJ392" s="71">
        <v>64</v>
      </c>
      <c r="AK392" s="12" t="s">
        <v>88</v>
      </c>
      <c r="AL392" s="71">
        <v>64</v>
      </c>
      <c r="AM392" s="12" t="s">
        <v>88</v>
      </c>
      <c r="AN392" s="81">
        <v>0</v>
      </c>
    </row>
    <row r="393" spans="1:40" ht="15" hidden="1" customHeight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164">
        <v>0</v>
      </c>
      <c r="W393" s="12" t="s">
        <v>294</v>
      </c>
      <c r="X393" s="8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8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81">
        <v>0</v>
      </c>
    </row>
    <row r="394" spans="1:40" ht="15" customHeight="1" x14ac:dyDescent="0.3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80</v>
      </c>
      <c r="Q394" s="131" t="s">
        <v>88</v>
      </c>
      <c r="R394" s="71">
        <v>16</v>
      </c>
      <c r="S394" s="131" t="s">
        <v>88</v>
      </c>
      <c r="T394" s="71">
        <v>80</v>
      </c>
      <c r="U394" s="131" t="s">
        <v>88</v>
      </c>
      <c r="V394" s="164">
        <v>80</v>
      </c>
      <c r="W394" s="131" t="s">
        <v>88</v>
      </c>
      <c r="X394" s="136">
        <v>40</v>
      </c>
      <c r="Y394" s="131" t="s">
        <v>88</v>
      </c>
      <c r="Z394" s="71">
        <v>64</v>
      </c>
      <c r="AA394" s="131" t="s">
        <v>88</v>
      </c>
      <c r="AB394" s="71">
        <v>72</v>
      </c>
      <c r="AC394" s="131" t="s">
        <v>88</v>
      </c>
      <c r="AD394" s="71">
        <v>80</v>
      </c>
      <c r="AE394" s="131" t="s">
        <v>88</v>
      </c>
      <c r="AF394" s="71">
        <v>32</v>
      </c>
      <c r="AG394" s="131" t="s">
        <v>88</v>
      </c>
      <c r="AH394" s="71">
        <v>72</v>
      </c>
      <c r="AI394" s="131" t="s">
        <v>88</v>
      </c>
      <c r="AJ394" s="71">
        <v>64</v>
      </c>
      <c r="AK394" s="131" t="s">
        <v>88</v>
      </c>
      <c r="AL394" s="71">
        <v>64</v>
      </c>
      <c r="AM394" s="131" t="s">
        <v>88</v>
      </c>
      <c r="AN394" s="136">
        <v>0</v>
      </c>
    </row>
    <row r="395" spans="1:40" ht="15" customHeight="1" x14ac:dyDescent="0.3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8"/>
      <c r="P395" s="8"/>
      <c r="Q395" s="21"/>
      <c r="R395" s="1"/>
      <c r="S395" s="8"/>
      <c r="T395" s="8"/>
      <c r="U395" s="21"/>
      <c r="V395" s="1"/>
      <c r="W395" s="21"/>
      <c r="X395"/>
      <c r="Y395" s="8"/>
      <c r="Z395" s="9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21"/>
      <c r="AL395" s="1"/>
      <c r="AM395" s="21"/>
      <c r="AN395"/>
    </row>
    <row r="396" spans="1:40" ht="15" customHeight="1" x14ac:dyDescent="0.3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0"/>
      <c r="Q396" s="140"/>
      <c r="R396" s="24"/>
      <c r="S396" s="140"/>
      <c r="T396" s="140"/>
      <c r="U396" s="140"/>
      <c r="V396" s="14"/>
      <c r="W396" s="140"/>
      <c r="X396" s="30"/>
      <c r="Y396" s="140"/>
      <c r="Z396" s="180"/>
      <c r="AA396" s="140"/>
      <c r="AB396" s="140"/>
      <c r="AC396" s="140"/>
      <c r="AD396" s="140"/>
      <c r="AE396" s="140"/>
      <c r="AF396" s="140"/>
      <c r="AG396" s="140"/>
      <c r="AH396" s="140"/>
      <c r="AI396" s="140"/>
      <c r="AJ396" s="140"/>
      <c r="AK396" s="140"/>
      <c r="AL396" s="24"/>
      <c r="AM396" s="140"/>
      <c r="AN396" s="30"/>
    </row>
    <row r="397" spans="1:40" ht="14.4" x14ac:dyDescent="0.3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24"/>
      <c r="S397" s="140"/>
      <c r="T397" s="14"/>
      <c r="U397" s="140"/>
      <c r="V397" s="14"/>
      <c r="W397" s="140"/>
      <c r="X397" s="30"/>
      <c r="Y397" s="140"/>
      <c r="Z397" s="22"/>
      <c r="AA397" s="140"/>
      <c r="AB397" s="14"/>
      <c r="AC397" s="140"/>
      <c r="AD397" s="14"/>
      <c r="AE397" s="140"/>
      <c r="AF397" s="14"/>
      <c r="AG397" s="140"/>
      <c r="AH397" s="14"/>
      <c r="AI397" s="140"/>
      <c r="AJ397" s="14"/>
      <c r="AK397" s="140"/>
      <c r="AL397" s="24"/>
      <c r="AM397" s="140"/>
      <c r="AN397" s="30"/>
    </row>
    <row r="398" spans="1:40" ht="14.4" x14ac:dyDescent="0.3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24"/>
      <c r="S398" s="140"/>
      <c r="T398" s="14"/>
      <c r="U398" s="140"/>
      <c r="V398" s="14"/>
      <c r="W398"/>
      <c r="X398" s="30"/>
      <c r="Y398" s="140"/>
      <c r="Z398" s="22"/>
      <c r="AA398" s="140"/>
      <c r="AB398" s="14"/>
      <c r="AC398" s="140"/>
      <c r="AD398" s="14"/>
      <c r="AE398" s="140"/>
      <c r="AF398" s="14"/>
      <c r="AG398" s="140"/>
      <c r="AH398" s="14"/>
      <c r="AI398" s="140"/>
      <c r="AJ398" s="14"/>
      <c r="AK398" s="140"/>
      <c r="AL398" s="24"/>
      <c r="AM398"/>
      <c r="AN398" s="30"/>
    </row>
    <row r="399" spans="1:40" ht="14.4" x14ac:dyDescent="0.3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160</v>
      </c>
      <c r="Q399" s="71" t="s">
        <v>85</v>
      </c>
      <c r="R399" s="141">
        <v>160</v>
      </c>
      <c r="S399" s="81" t="s">
        <v>85</v>
      </c>
      <c r="T399" s="141">
        <v>160</v>
      </c>
      <c r="U399" s="81" t="s">
        <v>85</v>
      </c>
      <c r="V399" s="141">
        <v>160</v>
      </c>
      <c r="W399" s="71" t="s">
        <v>85</v>
      </c>
      <c r="X399" s="141">
        <v>160</v>
      </c>
      <c r="Y399" s="81" t="s">
        <v>85</v>
      </c>
      <c r="Z399" s="141">
        <v>128</v>
      </c>
      <c r="AA399" s="81" t="s">
        <v>85</v>
      </c>
      <c r="AB399" s="164">
        <v>160</v>
      </c>
      <c r="AC399" s="81" t="s">
        <v>85</v>
      </c>
      <c r="AD399" s="141">
        <v>160</v>
      </c>
      <c r="AE399" s="81" t="s">
        <v>85</v>
      </c>
      <c r="AF399" s="71">
        <v>128</v>
      </c>
      <c r="AG399" s="81" t="s">
        <v>85</v>
      </c>
      <c r="AH399" s="141">
        <v>160</v>
      </c>
      <c r="AI399" s="81" t="s">
        <v>85</v>
      </c>
      <c r="AJ399" s="141">
        <v>152</v>
      </c>
      <c r="AK399" s="81" t="s">
        <v>85</v>
      </c>
      <c r="AL399" s="71">
        <v>160</v>
      </c>
      <c r="AM399" s="71" t="s">
        <v>85</v>
      </c>
      <c r="AN399" s="141"/>
    </row>
    <row r="400" spans="1:40" ht="14.4" x14ac:dyDescent="0.3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60</v>
      </c>
      <c r="Q400" s="71" t="s">
        <v>87</v>
      </c>
      <c r="R400" s="141">
        <v>64</v>
      </c>
      <c r="S400" s="81" t="s">
        <v>87</v>
      </c>
      <c r="T400" s="141">
        <v>60</v>
      </c>
      <c r="U400" s="81" t="s">
        <v>87</v>
      </c>
      <c r="V400" s="141">
        <v>64</v>
      </c>
      <c r="W400" s="71" t="s">
        <v>87</v>
      </c>
      <c r="X400" s="141">
        <v>64</v>
      </c>
      <c r="Y400" s="81" t="s">
        <v>87</v>
      </c>
      <c r="Z400" s="141">
        <v>52</v>
      </c>
      <c r="AA400" s="81" t="s">
        <v>87</v>
      </c>
      <c r="AB400" s="164">
        <v>64</v>
      </c>
      <c r="AC400" s="81" t="s">
        <v>87</v>
      </c>
      <c r="AD400" s="141">
        <v>64</v>
      </c>
      <c r="AE400" s="81" t="s">
        <v>87</v>
      </c>
      <c r="AF400" s="71">
        <v>38</v>
      </c>
      <c r="AG400" s="81" t="s">
        <v>87</v>
      </c>
      <c r="AH400" s="141">
        <v>64</v>
      </c>
      <c r="AI400" s="81" t="s">
        <v>87</v>
      </c>
      <c r="AJ400" s="141">
        <v>64</v>
      </c>
      <c r="AK400" s="81" t="s">
        <v>87</v>
      </c>
      <c r="AL400" s="71">
        <v>64</v>
      </c>
      <c r="AM400" s="71" t="s">
        <v>87</v>
      </c>
      <c r="AN400" s="141"/>
    </row>
    <row r="401" spans="1:40" ht="14.4" x14ac:dyDescent="0.3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72</v>
      </c>
      <c r="Q401" s="139"/>
      <c r="R401" s="167"/>
      <c r="S401" s="81" t="s">
        <v>279</v>
      </c>
      <c r="T401" s="71">
        <v>604</v>
      </c>
      <c r="U401" s="71" t="s">
        <v>279</v>
      </c>
      <c r="V401" s="141">
        <v>24</v>
      </c>
      <c r="W401" s="174"/>
      <c r="X401" s="253">
        <v>0</v>
      </c>
      <c r="Y401" s="81" t="s">
        <v>279</v>
      </c>
      <c r="Z401" s="81">
        <v>100</v>
      </c>
      <c r="AA401" s="81" t="s">
        <v>279</v>
      </c>
      <c r="AB401" s="71">
        <v>12</v>
      </c>
      <c r="AC401" s="81" t="s">
        <v>279</v>
      </c>
      <c r="AD401" s="71">
        <v>192</v>
      </c>
      <c r="AE401" s="81" t="s">
        <v>279</v>
      </c>
      <c r="AF401" s="71">
        <v>52</v>
      </c>
      <c r="AG401" s="81" t="s">
        <v>279</v>
      </c>
      <c r="AH401" s="71">
        <v>40</v>
      </c>
      <c r="AI401" s="81" t="s">
        <v>279</v>
      </c>
      <c r="AJ401" s="71">
        <v>24</v>
      </c>
      <c r="AK401" s="175"/>
      <c r="AL401" s="174"/>
      <c r="AM401" s="174" t="s">
        <v>279</v>
      </c>
      <c r="AN401" s="174">
        <v>0</v>
      </c>
    </row>
    <row r="402" spans="1:40" ht="14.4" x14ac:dyDescent="0.3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80</v>
      </c>
      <c r="Q402" s="71" t="s">
        <v>88</v>
      </c>
      <c r="R402" s="141">
        <v>80</v>
      </c>
      <c r="S402" s="81" t="s">
        <v>88</v>
      </c>
      <c r="T402" s="141">
        <v>80</v>
      </c>
      <c r="U402" s="81" t="s">
        <v>88</v>
      </c>
      <c r="V402" s="141">
        <v>80</v>
      </c>
      <c r="W402" s="71" t="s">
        <v>88</v>
      </c>
      <c r="X402" s="71">
        <v>80</v>
      </c>
      <c r="Y402" s="81" t="s">
        <v>88</v>
      </c>
      <c r="Z402" s="250">
        <v>64</v>
      </c>
      <c r="AA402" s="81" t="s">
        <v>88</v>
      </c>
      <c r="AB402" s="164">
        <v>72</v>
      </c>
      <c r="AC402" s="81" t="s">
        <v>88</v>
      </c>
      <c r="AD402" s="141">
        <v>80</v>
      </c>
      <c r="AE402" s="81" t="s">
        <v>88</v>
      </c>
      <c r="AF402" s="71">
        <v>40</v>
      </c>
      <c r="AG402" s="81" t="s">
        <v>88</v>
      </c>
      <c r="AH402" s="71">
        <v>80</v>
      </c>
      <c r="AI402" s="81" t="s">
        <v>88</v>
      </c>
      <c r="AJ402" s="71">
        <v>80</v>
      </c>
      <c r="AK402" s="81" t="s">
        <v>88</v>
      </c>
      <c r="AL402" s="71">
        <v>80</v>
      </c>
      <c r="AM402" s="71" t="s">
        <v>88</v>
      </c>
      <c r="AN402" s="71"/>
    </row>
    <row r="403" spans="1:40" ht="14.4" x14ac:dyDescent="0.3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24"/>
      <c r="R403" s="24"/>
      <c r="S403" s="14"/>
      <c r="T403" s="14"/>
      <c r="U403" s="14"/>
      <c r="V403" s="14"/>
      <c r="W403" s="24"/>
      <c r="X403" s="142"/>
      <c r="Y403" s="22"/>
      <c r="Z403" s="22"/>
      <c r="AA403" s="14"/>
      <c r="AB403" s="14"/>
      <c r="AC403" s="14"/>
      <c r="AD403" s="24"/>
      <c r="AE403" s="14"/>
      <c r="AF403" s="14"/>
      <c r="AG403" s="14"/>
      <c r="AH403" s="14"/>
      <c r="AI403" s="14"/>
      <c r="AJ403" s="14"/>
      <c r="AK403" s="24"/>
      <c r="AL403" s="24"/>
      <c r="AM403" s="24"/>
      <c r="AN403" s="142"/>
    </row>
    <row r="404" spans="1:40" ht="14.4" x14ac:dyDescent="0.3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24"/>
      <c r="S404" s="143"/>
      <c r="T404" s="14"/>
      <c r="U404" s="143"/>
      <c r="V404" s="14"/>
      <c r="W404" s="143"/>
      <c r="X404" s="30"/>
      <c r="Y404" s="143"/>
      <c r="Z404" s="22"/>
      <c r="AA404" s="143"/>
      <c r="AB404" s="14"/>
      <c r="AC404" s="143"/>
      <c r="AD404" s="1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30"/>
    </row>
    <row r="405" spans="1:40" ht="14.4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44">
        <v>120</v>
      </c>
      <c r="S405" s="131" t="s">
        <v>85</v>
      </c>
      <c r="T405" s="136">
        <v>0</v>
      </c>
      <c r="U405" s="131" t="s">
        <v>85</v>
      </c>
      <c r="V405" s="136">
        <v>8</v>
      </c>
      <c r="W405" s="131" t="s">
        <v>85</v>
      </c>
      <c r="X405" s="141">
        <v>24</v>
      </c>
      <c r="Y405" s="131" t="s">
        <v>85</v>
      </c>
      <c r="Z405" s="71">
        <v>0</v>
      </c>
      <c r="AA405" s="131" t="s">
        <v>85</v>
      </c>
      <c r="AB405" s="136">
        <v>16</v>
      </c>
      <c r="AC405" s="131" t="s">
        <v>85</v>
      </c>
      <c r="AD405" s="136">
        <v>0</v>
      </c>
      <c r="AE405" s="131" t="s">
        <v>85</v>
      </c>
      <c r="AF405" s="136">
        <v>8</v>
      </c>
      <c r="AG405" s="131" t="s">
        <v>85</v>
      </c>
      <c r="AH405" s="136">
        <v>4</v>
      </c>
      <c r="AI405" s="131" t="s">
        <v>85</v>
      </c>
      <c r="AJ405" s="136">
        <v>32</v>
      </c>
      <c r="AK405" s="131" t="s">
        <v>85</v>
      </c>
      <c r="AL405" s="136">
        <v>0</v>
      </c>
      <c r="AM405" s="131" t="s">
        <v>85</v>
      </c>
      <c r="AN405" s="141">
        <v>0</v>
      </c>
    </row>
    <row r="406" spans="1:40" ht="14.4" x14ac:dyDescent="0.3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0</v>
      </c>
      <c r="Q406" s="131" t="s">
        <v>87</v>
      </c>
      <c r="R406" s="144">
        <v>48</v>
      </c>
      <c r="S406" s="131" t="s">
        <v>87</v>
      </c>
      <c r="T406" s="136">
        <v>0</v>
      </c>
      <c r="U406" s="131" t="s">
        <v>87</v>
      </c>
      <c r="V406" s="136">
        <v>11</v>
      </c>
      <c r="W406" s="131" t="s">
        <v>87</v>
      </c>
      <c r="X406" s="141">
        <v>0</v>
      </c>
      <c r="Y406" s="131" t="s">
        <v>87</v>
      </c>
      <c r="Z406" s="71">
        <v>0</v>
      </c>
      <c r="AA406" s="131" t="s">
        <v>87</v>
      </c>
      <c r="AB406" s="136">
        <v>23</v>
      </c>
      <c r="AC406" s="131" t="s">
        <v>87</v>
      </c>
      <c r="AD406" s="136">
        <v>18</v>
      </c>
      <c r="AE406" s="131" t="s">
        <v>87</v>
      </c>
      <c r="AF406" s="136">
        <v>26</v>
      </c>
      <c r="AG406" s="131" t="s">
        <v>87</v>
      </c>
      <c r="AH406" s="136">
        <v>8</v>
      </c>
      <c r="AI406" s="131" t="s">
        <v>87</v>
      </c>
      <c r="AJ406" s="136">
        <v>0</v>
      </c>
      <c r="AK406" s="131" t="s">
        <v>87</v>
      </c>
      <c r="AL406" s="136">
        <v>24</v>
      </c>
      <c r="AM406" s="131" t="s">
        <v>87</v>
      </c>
      <c r="AN406" s="141">
        <v>0</v>
      </c>
    </row>
    <row r="407" spans="1:40" ht="14.4" x14ac:dyDescent="0.3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60</v>
      </c>
      <c r="Q407" s="139"/>
      <c r="R407" s="139"/>
      <c r="S407" s="131" t="s">
        <v>279</v>
      </c>
      <c r="T407" s="136">
        <v>584</v>
      </c>
      <c r="U407" s="131" t="s">
        <v>279</v>
      </c>
      <c r="V407" s="136">
        <v>0</v>
      </c>
      <c r="W407" s="269" t="s">
        <v>279</v>
      </c>
      <c r="X407" s="253">
        <v>0</v>
      </c>
      <c r="Y407" s="131" t="s">
        <v>279</v>
      </c>
      <c r="Z407" s="71">
        <v>8</v>
      </c>
      <c r="AA407" s="131" t="s">
        <v>279</v>
      </c>
      <c r="AB407" s="136">
        <v>4</v>
      </c>
      <c r="AC407" s="131" t="s">
        <v>279</v>
      </c>
      <c r="AD407" s="136">
        <v>192</v>
      </c>
      <c r="AE407" s="131" t="s">
        <v>279</v>
      </c>
      <c r="AF407" s="136">
        <v>52</v>
      </c>
      <c r="AG407" s="131" t="s">
        <v>279</v>
      </c>
      <c r="AH407" s="136">
        <v>0</v>
      </c>
      <c r="AI407" s="131" t="s">
        <v>279</v>
      </c>
      <c r="AJ407" s="136">
        <v>0</v>
      </c>
      <c r="AK407" s="175"/>
      <c r="AL407" s="252"/>
      <c r="AM407" s="269" t="s">
        <v>279</v>
      </c>
      <c r="AN407" s="270">
        <v>0</v>
      </c>
    </row>
    <row r="408" spans="1:40" ht="14.4" x14ac:dyDescent="0.3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64</v>
      </c>
      <c r="S408" s="131" t="s">
        <v>88</v>
      </c>
      <c r="T408" s="144">
        <v>0</v>
      </c>
      <c r="U408" s="131" t="s">
        <v>88</v>
      </c>
      <c r="V408" s="144">
        <v>0</v>
      </c>
      <c r="W408" s="131" t="s">
        <v>88</v>
      </c>
      <c r="X408" s="108">
        <v>40</v>
      </c>
      <c r="Y408" s="131" t="s">
        <v>88</v>
      </c>
      <c r="Z408" s="172">
        <v>0</v>
      </c>
      <c r="AA408" s="131" t="s">
        <v>88</v>
      </c>
      <c r="AB408" s="144">
        <v>0</v>
      </c>
      <c r="AC408" s="131" t="s">
        <v>88</v>
      </c>
      <c r="AD408" s="144">
        <v>0</v>
      </c>
      <c r="AE408" s="131" t="s">
        <v>88</v>
      </c>
      <c r="AF408" s="144">
        <v>8</v>
      </c>
      <c r="AG408" s="131" t="s">
        <v>88</v>
      </c>
      <c r="AH408" s="144">
        <v>8</v>
      </c>
      <c r="AI408" s="131" t="s">
        <v>88</v>
      </c>
      <c r="AJ408" s="144">
        <v>16</v>
      </c>
      <c r="AK408" s="131" t="s">
        <v>88</v>
      </c>
      <c r="AL408" s="144">
        <v>16</v>
      </c>
      <c r="AM408" s="131" t="s">
        <v>88</v>
      </c>
      <c r="AN408" s="108">
        <v>0</v>
      </c>
    </row>
    <row r="409" spans="1:40" ht="14.4" x14ac:dyDescent="0.3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/>
      <c r="R409"/>
      <c r="S409" s="8"/>
      <c r="T409" s="145"/>
      <c r="U409" s="146"/>
      <c r="V409" s="145"/>
      <c r="W409"/>
      <c r="X409"/>
      <c r="Y409" s="8"/>
      <c r="Z409" s="9"/>
      <c r="AA409" s="8"/>
      <c r="AB409" s="145"/>
      <c r="AC409" s="8"/>
      <c r="AD409" s="145"/>
      <c r="AE409" s="8"/>
      <c r="AF409" s="145"/>
      <c r="AG409" s="8"/>
      <c r="AH409" s="145"/>
      <c r="AI409" s="8"/>
      <c r="AJ409" s="145"/>
      <c r="AK409"/>
      <c r="AL409" s="145"/>
      <c r="AM409"/>
      <c r="AN409"/>
    </row>
    <row r="410" spans="1:40" ht="14.4" x14ac:dyDescent="0.3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19"/>
      <c r="R410" s="119"/>
      <c r="S410" s="146"/>
      <c r="T410" s="145"/>
      <c r="U410" s="119"/>
      <c r="V410" s="119"/>
      <c r="W410"/>
      <c r="X410"/>
      <c r="Y410" s="146"/>
      <c r="Z410" s="9"/>
      <c r="AA410" s="146"/>
      <c r="AB410" s="145"/>
      <c r="AC410" s="146"/>
      <c r="AD410" s="145"/>
      <c r="AE410" s="146"/>
      <c r="AF410" s="145"/>
      <c r="AG410" s="146"/>
      <c r="AH410" s="145"/>
      <c r="AI410" s="146"/>
      <c r="AJ410" s="145"/>
      <c r="AK410"/>
      <c r="AL410"/>
      <c r="AM410"/>
      <c r="AN410"/>
    </row>
    <row r="411" spans="1:40" ht="14.4" x14ac:dyDescent="0.3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/>
      <c r="R411"/>
      <c r="S411"/>
      <c r="T411"/>
      <c r="U411" s="119"/>
      <c r="V411" s="119"/>
      <c r="W411"/>
      <c r="X411" s="142"/>
      <c r="Y411"/>
      <c r="Z411" s="9"/>
      <c r="AA411" s="119"/>
      <c r="AB411" s="119"/>
      <c r="AC411"/>
      <c r="AD411" s="142"/>
      <c r="AE411"/>
      <c r="AF411"/>
      <c r="AG411"/>
      <c r="AH411"/>
      <c r="AI411"/>
      <c r="AJ411"/>
      <c r="AK411"/>
      <c r="AL411"/>
      <c r="AM411"/>
      <c r="AN411" s="142"/>
    </row>
    <row r="412" spans="1:40" ht="14.4" hidden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1</v>
      </c>
      <c r="Q412" s="103" t="s">
        <v>295</v>
      </c>
      <c r="R412" s="71">
        <v>0</v>
      </c>
      <c r="S412" s="103" t="s">
        <v>295</v>
      </c>
      <c r="T412" s="71">
        <v>0</v>
      </c>
      <c r="U412" s="179" t="s">
        <v>295</v>
      </c>
      <c r="V412" s="164">
        <v>1</v>
      </c>
      <c r="W412" s="103" t="s">
        <v>295</v>
      </c>
      <c r="X412" s="71">
        <v>1</v>
      </c>
      <c r="Y412" s="103" t="s">
        <v>295</v>
      </c>
      <c r="Z412" s="71">
        <v>1</v>
      </c>
      <c r="AA412" s="179" t="s">
        <v>295</v>
      </c>
      <c r="AB412" s="71">
        <v>2</v>
      </c>
      <c r="AC412" s="103" t="s">
        <v>295</v>
      </c>
      <c r="AD412" s="71">
        <v>1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 t="s">
        <v>295</v>
      </c>
      <c r="AN412" s="71">
        <v>0</v>
      </c>
    </row>
    <row r="413" spans="1:40" ht="14.4" hidden="1" x14ac:dyDescent="0.3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0</v>
      </c>
      <c r="U413" s="179" t="s">
        <v>296</v>
      </c>
      <c r="V413" s="164">
        <v>0</v>
      </c>
      <c r="W413" s="103" t="s">
        <v>296</v>
      </c>
      <c r="X413" s="71">
        <v>0</v>
      </c>
      <c r="Y413" s="103" t="s">
        <v>296</v>
      </c>
      <c r="Z413" s="71">
        <v>2</v>
      </c>
      <c r="AA413" s="179" t="s">
        <v>296</v>
      </c>
      <c r="AB413" s="71">
        <v>0</v>
      </c>
      <c r="AC413" s="103" t="s">
        <v>296</v>
      </c>
      <c r="AD413" s="71">
        <v>2</v>
      </c>
      <c r="AE413" s="103" t="s">
        <v>296</v>
      </c>
      <c r="AF413" s="71">
        <v>0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4.4" hidden="1" x14ac:dyDescent="0.3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3</v>
      </c>
      <c r="U414" s="179" t="s">
        <v>285</v>
      </c>
      <c r="V414" s="164">
        <v>0</v>
      </c>
      <c r="W414" s="103" t="s">
        <v>285</v>
      </c>
      <c r="X414" s="71">
        <v>0</v>
      </c>
      <c r="Y414" s="103" t="s">
        <v>285</v>
      </c>
      <c r="Z414" s="71">
        <v>3</v>
      </c>
      <c r="AA414" s="179" t="s">
        <v>285</v>
      </c>
      <c r="AB414" s="71">
        <v>3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4.4" hidden="1" x14ac:dyDescent="0.3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0</v>
      </c>
      <c r="Q415" s="103" t="s">
        <v>284</v>
      </c>
      <c r="R415" s="71">
        <v>0</v>
      </c>
      <c r="S415" s="103" t="s">
        <v>284</v>
      </c>
      <c r="T415" s="71">
        <v>12</v>
      </c>
      <c r="U415" s="179" t="s">
        <v>284</v>
      </c>
      <c r="V415" s="164">
        <v>12</v>
      </c>
      <c r="W415" s="103" t="s">
        <v>284</v>
      </c>
      <c r="X415" s="71">
        <v>4</v>
      </c>
      <c r="Y415" s="103" t="s">
        <v>284</v>
      </c>
      <c r="Z415" s="71">
        <v>0</v>
      </c>
      <c r="AA415" s="179" t="s">
        <v>284</v>
      </c>
      <c r="AB415" s="71">
        <v>8</v>
      </c>
      <c r="AC415" s="103" t="s">
        <v>284</v>
      </c>
      <c r="AD415" s="71">
        <v>20</v>
      </c>
      <c r="AE415" s="103" t="s">
        <v>284</v>
      </c>
      <c r="AF415" s="71">
        <v>0</v>
      </c>
      <c r="AG415" s="103" t="s">
        <v>284</v>
      </c>
      <c r="AH415" s="71">
        <v>0</v>
      </c>
      <c r="AI415" s="103" t="s">
        <v>284</v>
      </c>
      <c r="AJ415" s="71">
        <v>0</v>
      </c>
      <c r="AK415" s="103" t="s">
        <v>284</v>
      </c>
      <c r="AL415" s="71">
        <v>16</v>
      </c>
      <c r="AM415" s="103" t="s">
        <v>284</v>
      </c>
      <c r="AN415" s="71">
        <v>0</v>
      </c>
    </row>
    <row r="416" spans="1:40" ht="14.4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79" t="s">
        <v>12</v>
      </c>
      <c r="V416" s="164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79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4.4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79" t="s">
        <v>13</v>
      </c>
      <c r="V417" s="164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79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4.4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79" t="s">
        <v>14</v>
      </c>
      <c r="V418" s="164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79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4.4" hidden="1" x14ac:dyDescent="0.3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16</v>
      </c>
      <c r="U419" s="164" t="s">
        <v>11</v>
      </c>
      <c r="V419" s="164">
        <v>0</v>
      </c>
      <c r="W419" s="71" t="s">
        <v>11</v>
      </c>
      <c r="X419" s="71">
        <v>0</v>
      </c>
      <c r="Y419" s="71" t="s">
        <v>11</v>
      </c>
      <c r="Z419" s="71">
        <v>0</v>
      </c>
      <c r="AA419" s="164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0</v>
      </c>
    </row>
    <row r="420" spans="1:40" ht="14.4" x14ac:dyDescent="0.3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1</v>
      </c>
      <c r="Q420" s="106" t="s">
        <v>15</v>
      </c>
      <c r="R420" s="71">
        <v>0</v>
      </c>
      <c r="S420" s="93" t="s">
        <v>15</v>
      </c>
      <c r="T420" s="71">
        <v>31</v>
      </c>
      <c r="U420" s="93" t="s">
        <v>15</v>
      </c>
      <c r="V420" s="164">
        <v>13</v>
      </c>
      <c r="W420" s="106" t="s">
        <v>15</v>
      </c>
      <c r="X420" s="71">
        <v>5</v>
      </c>
      <c r="Y420" s="93" t="s">
        <v>15</v>
      </c>
      <c r="Z420" s="71">
        <v>6</v>
      </c>
      <c r="AA420" s="106" t="s">
        <v>15</v>
      </c>
      <c r="AB420" s="71">
        <v>13</v>
      </c>
      <c r="AC420" s="106" t="s">
        <v>15</v>
      </c>
      <c r="AD420" s="71">
        <v>23</v>
      </c>
      <c r="AE420" s="93" t="s">
        <v>15</v>
      </c>
      <c r="AF420" s="71">
        <v>0</v>
      </c>
      <c r="AG420" s="93" t="s">
        <v>15</v>
      </c>
      <c r="AH420" s="71">
        <v>2</v>
      </c>
      <c r="AI420" s="93" t="s">
        <v>15</v>
      </c>
      <c r="AJ420" s="71">
        <v>0</v>
      </c>
      <c r="AK420" s="93" t="s">
        <v>15</v>
      </c>
      <c r="AL420" s="71">
        <v>16</v>
      </c>
      <c r="AM420" s="106" t="s">
        <v>15</v>
      </c>
      <c r="AN420" s="71">
        <v>0</v>
      </c>
    </row>
    <row r="421" spans="1:40" ht="14.4" hidden="1" x14ac:dyDescent="0.3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0</v>
      </c>
      <c r="Q421" s="109" t="s">
        <v>16</v>
      </c>
      <c r="R421" s="121">
        <v>0</v>
      </c>
      <c r="S421" s="104" t="s">
        <v>16</v>
      </c>
      <c r="T421" s="121">
        <v>0</v>
      </c>
      <c r="U421" s="104" t="s">
        <v>16</v>
      </c>
      <c r="V421" s="274">
        <v>-2</v>
      </c>
      <c r="W421" s="109" t="s">
        <v>16</v>
      </c>
      <c r="X421" s="121">
        <v>-1</v>
      </c>
      <c r="Y421" s="104" t="s">
        <v>16</v>
      </c>
      <c r="Z421" s="121">
        <v>-2</v>
      </c>
      <c r="AA421" s="109" t="s">
        <v>16</v>
      </c>
      <c r="AB421" s="121">
        <v>0</v>
      </c>
      <c r="AC421" s="109" t="s">
        <v>16</v>
      </c>
      <c r="AD421" s="121">
        <v>0</v>
      </c>
      <c r="AE421" s="104" t="s">
        <v>16</v>
      </c>
      <c r="AF421" s="121">
        <v>-1</v>
      </c>
      <c r="AG421" s="104" t="s">
        <v>16</v>
      </c>
      <c r="AH421" s="121">
        <v>0</v>
      </c>
      <c r="AI421" s="104" t="s">
        <v>16</v>
      </c>
      <c r="AJ421" s="121">
        <v>0</v>
      </c>
      <c r="AK421" s="104" t="s">
        <v>16</v>
      </c>
      <c r="AL421" s="121">
        <v>0</v>
      </c>
      <c r="AM421" s="109" t="s">
        <v>16</v>
      </c>
      <c r="AN421" s="121">
        <v>0</v>
      </c>
    </row>
    <row r="422" spans="1:40" ht="14.4" hidden="1" x14ac:dyDescent="0.3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0</v>
      </c>
      <c r="Q422" s="109" t="s">
        <v>10</v>
      </c>
      <c r="R422" s="121">
        <v>0</v>
      </c>
      <c r="S422" s="104" t="s">
        <v>10</v>
      </c>
      <c r="T422" s="121">
        <v>0</v>
      </c>
      <c r="U422" s="104" t="s">
        <v>10</v>
      </c>
      <c r="V422" s="274">
        <v>-6</v>
      </c>
      <c r="W422" s="109" t="s">
        <v>10</v>
      </c>
      <c r="X422" s="121">
        <v>-2</v>
      </c>
      <c r="Y422" s="104" t="s">
        <v>10</v>
      </c>
      <c r="Z422" s="121">
        <v>-4</v>
      </c>
      <c r="AA422" s="109" t="s">
        <v>10</v>
      </c>
      <c r="AB422" s="121">
        <v>-2</v>
      </c>
      <c r="AC422" s="109" t="s">
        <v>10</v>
      </c>
      <c r="AD422" s="121">
        <v>0</v>
      </c>
      <c r="AE422" s="104" t="s">
        <v>10</v>
      </c>
      <c r="AF422" s="121">
        <v>0</v>
      </c>
      <c r="AG422" s="104" t="s">
        <v>10</v>
      </c>
      <c r="AH422" s="121">
        <v>-2</v>
      </c>
      <c r="AI422" s="104" t="s">
        <v>10</v>
      </c>
      <c r="AJ422" s="121">
        <v>0</v>
      </c>
      <c r="AK422" s="104" t="s">
        <v>10</v>
      </c>
      <c r="AL422" s="121">
        <v>0</v>
      </c>
      <c r="AM422" s="109" t="s">
        <v>10</v>
      </c>
      <c r="AN422" s="121">
        <v>0</v>
      </c>
    </row>
    <row r="423" spans="1:40" ht="14.4" hidden="1" x14ac:dyDescent="0.3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9" t="s">
        <v>17</v>
      </c>
      <c r="R423" s="121">
        <v>0</v>
      </c>
      <c r="S423" s="104" t="s">
        <v>17</v>
      </c>
      <c r="T423" s="121">
        <v>-3</v>
      </c>
      <c r="U423" s="104" t="s">
        <v>17</v>
      </c>
      <c r="V423" s="274">
        <v>-6</v>
      </c>
      <c r="W423" s="109" t="s">
        <v>17</v>
      </c>
      <c r="X423" s="121">
        <v>0</v>
      </c>
      <c r="Y423" s="104" t="s">
        <v>17</v>
      </c>
      <c r="Z423" s="121">
        <v>0</v>
      </c>
      <c r="AA423" s="109" t="s">
        <v>17</v>
      </c>
      <c r="AB423" s="121">
        <v>0</v>
      </c>
      <c r="AC423" s="109" t="s">
        <v>17</v>
      </c>
      <c r="AD423" s="121">
        <v>-3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9" t="s">
        <v>17</v>
      </c>
      <c r="AN423" s="121">
        <v>0</v>
      </c>
    </row>
    <row r="424" spans="1:40" ht="14.4" hidden="1" x14ac:dyDescent="0.3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9" t="s">
        <v>18</v>
      </c>
      <c r="R424" s="121">
        <v>0</v>
      </c>
      <c r="S424" s="104" t="s">
        <v>18</v>
      </c>
      <c r="T424" s="121">
        <v>-4</v>
      </c>
      <c r="U424" s="104" t="s">
        <v>18</v>
      </c>
      <c r="V424" s="274">
        <v>0</v>
      </c>
      <c r="W424" s="109" t="s">
        <v>18</v>
      </c>
      <c r="X424" s="121">
        <v>0</v>
      </c>
      <c r="Y424" s="104" t="s">
        <v>18</v>
      </c>
      <c r="Z424" s="121">
        <v>0</v>
      </c>
      <c r="AA424" s="109" t="s">
        <v>18</v>
      </c>
      <c r="AB424" s="121">
        <v>-4</v>
      </c>
      <c r="AC424" s="109" t="s">
        <v>18</v>
      </c>
      <c r="AD424" s="121">
        <v>-4</v>
      </c>
      <c r="AE424" s="104" t="s">
        <v>18</v>
      </c>
      <c r="AF424" s="121">
        <v>0</v>
      </c>
      <c r="AG424" s="104" t="s">
        <v>18</v>
      </c>
      <c r="AH424" s="121">
        <v>0</v>
      </c>
      <c r="AI424" s="104" t="s">
        <v>18</v>
      </c>
      <c r="AJ424" s="121">
        <v>0</v>
      </c>
      <c r="AK424" s="104" t="s">
        <v>18</v>
      </c>
      <c r="AL424" s="121">
        <v>0</v>
      </c>
      <c r="AM424" s="109" t="s">
        <v>18</v>
      </c>
      <c r="AN424" s="121">
        <v>0</v>
      </c>
    </row>
    <row r="425" spans="1:40" ht="14.4" hidden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9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274">
        <v>0</v>
      </c>
      <c r="W425" s="109" t="s">
        <v>19</v>
      </c>
      <c r="X425" s="121">
        <v>0</v>
      </c>
      <c r="Y425" s="104" t="s">
        <v>19</v>
      </c>
      <c r="Z425" s="121">
        <v>0</v>
      </c>
      <c r="AA425" s="109" t="s">
        <v>19</v>
      </c>
      <c r="AB425" s="121">
        <v>0</v>
      </c>
      <c r="AC425" s="109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9" t="s">
        <v>19</v>
      </c>
      <c r="AN425" s="121">
        <v>0</v>
      </c>
    </row>
    <row r="426" spans="1:40" ht="14.4" hidden="1" x14ac:dyDescent="0.3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9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274">
        <v>0</v>
      </c>
      <c r="W426" s="109" t="s">
        <v>20</v>
      </c>
      <c r="X426" s="121">
        <v>0</v>
      </c>
      <c r="Y426" s="104" t="s">
        <v>20</v>
      </c>
      <c r="Z426" s="121">
        <v>0</v>
      </c>
      <c r="AA426" s="109" t="s">
        <v>20</v>
      </c>
      <c r="AB426" s="121">
        <v>0</v>
      </c>
      <c r="AC426" s="109" t="s">
        <v>20</v>
      </c>
      <c r="AD426" s="121">
        <v>0</v>
      </c>
      <c r="AE426" s="104" t="s">
        <v>20</v>
      </c>
      <c r="AF426" s="121">
        <v>0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9" t="s">
        <v>20</v>
      </c>
      <c r="AN426" s="121">
        <v>0</v>
      </c>
    </row>
    <row r="427" spans="1:40" ht="14.4" hidden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9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274">
        <v>0</v>
      </c>
      <c r="W427" s="109" t="s">
        <v>21</v>
      </c>
      <c r="X427" s="121">
        <v>0</v>
      </c>
      <c r="Y427" s="104" t="s">
        <v>21</v>
      </c>
      <c r="Z427" s="121">
        <v>0</v>
      </c>
      <c r="AA427" s="109" t="s">
        <v>21</v>
      </c>
      <c r="AB427" s="121">
        <v>0</v>
      </c>
      <c r="AC427" s="109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9" t="s">
        <v>21</v>
      </c>
      <c r="AN427" s="121">
        <v>0</v>
      </c>
    </row>
    <row r="428" spans="1:40" ht="14.4" hidden="1" x14ac:dyDescent="0.3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0</v>
      </c>
      <c r="Q428" s="108" t="s">
        <v>22</v>
      </c>
      <c r="R428" s="121">
        <v>0</v>
      </c>
      <c r="S428" s="81" t="s">
        <v>22</v>
      </c>
      <c r="T428" s="121">
        <v>-48</v>
      </c>
      <c r="U428" s="81" t="s">
        <v>22</v>
      </c>
      <c r="V428" s="274">
        <v>0</v>
      </c>
      <c r="W428" s="108" t="s">
        <v>22</v>
      </c>
      <c r="X428" s="121">
        <v>0</v>
      </c>
      <c r="Y428" s="81" t="s">
        <v>22</v>
      </c>
      <c r="Z428" s="121">
        <v>-40</v>
      </c>
      <c r="AA428" s="108" t="s">
        <v>22</v>
      </c>
      <c r="AB428" s="121">
        <v>-16</v>
      </c>
      <c r="AC428" s="108" t="s">
        <v>22</v>
      </c>
      <c r="AD428" s="121">
        <v>-16</v>
      </c>
      <c r="AE428" s="81" t="s">
        <v>22</v>
      </c>
      <c r="AF428" s="121">
        <v>0</v>
      </c>
      <c r="AG428" s="81" t="s">
        <v>22</v>
      </c>
      <c r="AH428" s="121">
        <v>0</v>
      </c>
      <c r="AI428" s="81" t="s">
        <v>22</v>
      </c>
      <c r="AJ428" s="121">
        <v>0</v>
      </c>
      <c r="AK428" s="81" t="s">
        <v>22</v>
      </c>
      <c r="AL428" s="121">
        <v>-8</v>
      </c>
      <c r="AM428" s="108" t="s">
        <v>22</v>
      </c>
      <c r="AN428" s="121">
        <v>0</v>
      </c>
    </row>
    <row r="429" spans="1:40" ht="14.4" x14ac:dyDescent="0.3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0</v>
      </c>
      <c r="Q429" s="106" t="s">
        <v>23</v>
      </c>
      <c r="R429" s="71">
        <v>0</v>
      </c>
      <c r="S429" s="93" t="s">
        <v>23</v>
      </c>
      <c r="T429" s="71">
        <v>-55</v>
      </c>
      <c r="U429" s="93" t="s">
        <v>23</v>
      </c>
      <c r="V429" s="164">
        <v>-14</v>
      </c>
      <c r="W429" s="106" t="s">
        <v>23</v>
      </c>
      <c r="X429" s="71">
        <v>-3</v>
      </c>
      <c r="Y429" s="93" t="s">
        <v>23</v>
      </c>
      <c r="Z429" s="71">
        <v>-46</v>
      </c>
      <c r="AA429" s="106" t="s">
        <v>23</v>
      </c>
      <c r="AB429" s="71">
        <v>-22</v>
      </c>
      <c r="AC429" s="106" t="s">
        <v>23</v>
      </c>
      <c r="AD429" s="71">
        <v>-23</v>
      </c>
      <c r="AE429" s="93" t="s">
        <v>23</v>
      </c>
      <c r="AF429" s="71">
        <v>-1</v>
      </c>
      <c r="AG429" s="93" t="s">
        <v>23</v>
      </c>
      <c r="AH429" s="71">
        <v>-2</v>
      </c>
      <c r="AI429" s="93" t="s">
        <v>23</v>
      </c>
      <c r="AJ429" s="71">
        <v>0</v>
      </c>
      <c r="AK429" s="93" t="s">
        <v>23</v>
      </c>
      <c r="AL429" s="71">
        <v>-8</v>
      </c>
      <c r="AM429" s="106" t="s">
        <v>23</v>
      </c>
      <c r="AN429" s="71">
        <v>0</v>
      </c>
    </row>
    <row r="430" spans="1:40" ht="14.4" x14ac:dyDescent="0.3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1</v>
      </c>
      <c r="Q430" s="105" t="s">
        <v>24</v>
      </c>
      <c r="R430" s="12">
        <v>0</v>
      </c>
      <c r="S430" s="105" t="s">
        <v>24</v>
      </c>
      <c r="T430" s="12">
        <v>4</v>
      </c>
      <c r="U430" s="105" t="s">
        <v>24</v>
      </c>
      <c r="V430" s="12">
        <v>0</v>
      </c>
      <c r="W430" s="105" t="s">
        <v>24</v>
      </c>
      <c r="X430" s="122">
        <v>8</v>
      </c>
      <c r="Y430" s="105" t="s">
        <v>24</v>
      </c>
      <c r="Z430" s="12">
        <v>0</v>
      </c>
      <c r="AA430" s="105" t="s">
        <v>24</v>
      </c>
      <c r="AB430" s="268">
        <v>1</v>
      </c>
      <c r="AC430" s="105" t="s">
        <v>24</v>
      </c>
      <c r="AD430" s="122">
        <v>1</v>
      </c>
      <c r="AE430" s="105" t="s">
        <v>24</v>
      </c>
      <c r="AF430" s="12">
        <v>0</v>
      </c>
      <c r="AG430" s="105" t="s">
        <v>24</v>
      </c>
      <c r="AH430" s="12">
        <v>0</v>
      </c>
      <c r="AI430" s="105" t="s">
        <v>24</v>
      </c>
      <c r="AJ430" s="12">
        <v>0</v>
      </c>
      <c r="AK430" s="105" t="s">
        <v>24</v>
      </c>
      <c r="AL430" s="12">
        <v>8</v>
      </c>
      <c r="AM430" s="105" t="s">
        <v>24</v>
      </c>
      <c r="AN430" s="122">
        <v>0</v>
      </c>
    </row>
    <row r="431" spans="1:40" ht="14.4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1"/>
      <c r="Q431" s="30"/>
      <c r="R431" s="31"/>
      <c r="S431"/>
      <c r="T431" s="9"/>
      <c r="U431" s="30"/>
      <c r="V431" s="31"/>
      <c r="W431" s="31"/>
      <c r="X431" s="31"/>
      <c r="Y431" s="30"/>
      <c r="Z431" s="31"/>
      <c r="AA431" s="30"/>
      <c r="AB431" s="31"/>
      <c r="AC431" s="30"/>
      <c r="AD431" s="31"/>
      <c r="AE431" s="30"/>
      <c r="AF431" s="31"/>
      <c r="AG431" s="30"/>
      <c r="AH431" s="31"/>
      <c r="AI431" s="30"/>
      <c r="AJ431" s="31"/>
      <c r="AK431" s="30"/>
      <c r="AL431" s="31"/>
      <c r="AM431"/>
      <c r="AN431" s="9"/>
    </row>
    <row r="432" spans="1:40" ht="14.4" x14ac:dyDescent="0.3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/>
      <c r="P432"/>
      <c r="Q432" s="30"/>
      <c r="R432" s="31"/>
      <c r="S432"/>
      <c r="T432"/>
      <c r="U432" s="119"/>
      <c r="V432" s="119"/>
      <c r="W432" s="119"/>
      <c r="X432" s="119"/>
      <c r="Y432" s="12" t="s">
        <v>280</v>
      </c>
      <c r="Z432" s="71">
        <v>55</v>
      </c>
      <c r="AA432"/>
      <c r="AB432" s="9"/>
      <c r="AC432"/>
      <c r="AD432"/>
      <c r="AE432" s="131" t="s">
        <v>90</v>
      </c>
      <c r="AF432" s="81">
        <v>51</v>
      </c>
      <c r="AG432"/>
      <c r="AH432"/>
      <c r="AI432"/>
      <c r="AJ432" s="9"/>
      <c r="AK432" s="21"/>
      <c r="AL432" s="24"/>
      <c r="AM432"/>
      <c r="AN432"/>
    </row>
    <row r="433" spans="1:40" ht="14.4" x14ac:dyDescent="0.3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/>
      <c r="P433"/>
      <c r="Q433" s="30"/>
      <c r="R433" s="31"/>
      <c r="S433"/>
      <c r="T433" s="9"/>
      <c r="U433" s="119"/>
      <c r="V433" s="119"/>
      <c r="W433" s="119"/>
      <c r="X433" s="119"/>
      <c r="Y433" s="3" t="s">
        <v>297</v>
      </c>
      <c r="Z433" s="261">
        <v>0</v>
      </c>
      <c r="AA433"/>
      <c r="AB433" s="9"/>
      <c r="AC433"/>
      <c r="AD433"/>
      <c r="AE433" s="178" t="s">
        <v>297</v>
      </c>
      <c r="AF433" s="71">
        <v>1</v>
      </c>
      <c r="AG433"/>
      <c r="AH433"/>
      <c r="AI433"/>
      <c r="AJ433" s="9"/>
      <c r="AK433" s="286"/>
      <c r="AL433" s="24"/>
      <c r="AM433"/>
      <c r="AN433"/>
    </row>
    <row r="434" spans="1:40" ht="14.4" x14ac:dyDescent="0.3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 s="30"/>
      <c r="R434" s="31"/>
      <c r="S434"/>
      <c r="T434" s="9"/>
      <c r="U434" s="119"/>
      <c r="V434" s="119"/>
      <c r="W434" s="119"/>
      <c r="X434" s="119"/>
      <c r="Y434"/>
      <c r="Z434" s="9"/>
      <c r="AA434"/>
      <c r="AB434" s="9"/>
      <c r="AC434"/>
      <c r="AD434"/>
      <c r="AE434"/>
      <c r="AF434"/>
      <c r="AG434"/>
      <c r="AH434"/>
      <c r="AI434"/>
      <c r="AJ434" s="9"/>
      <c r="AK434"/>
      <c r="AL434"/>
      <c r="AM434"/>
      <c r="AN434"/>
    </row>
    <row r="435" spans="1:40" ht="14.4" x14ac:dyDescent="0.3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1"/>
      <c r="S435"/>
      <c r="T435" s="9"/>
      <c r="U435" s="119"/>
      <c r="V435" s="119"/>
      <c r="W435" s="119"/>
      <c r="X435" s="119"/>
      <c r="Y435"/>
      <c r="Z435" s="9"/>
      <c r="AA435"/>
      <c r="AB435" s="9"/>
      <c r="AC435"/>
      <c r="AD435"/>
      <c r="AE435"/>
      <c r="AF435"/>
      <c r="AG435"/>
      <c r="AH435"/>
      <c r="AI435"/>
      <c r="AJ435" s="9"/>
      <c r="AK435"/>
      <c r="AL435"/>
      <c r="AM435"/>
      <c r="AN435"/>
    </row>
    <row r="436" spans="1:40" ht="14.4" x14ac:dyDescent="0.3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1"/>
      <c r="S436"/>
      <c r="T436" s="9"/>
      <c r="U436" s="119"/>
      <c r="V436" s="119"/>
      <c r="W436" s="119"/>
      <c r="X436" s="119"/>
      <c r="Y436"/>
      <c r="Z436" s="9"/>
      <c r="AA436"/>
      <c r="AB436" s="9"/>
      <c r="AC436"/>
      <c r="AD436"/>
      <c r="AE436"/>
      <c r="AF436"/>
      <c r="AG436"/>
      <c r="AH436"/>
      <c r="AI436"/>
      <c r="AJ436" s="9"/>
      <c r="AK436"/>
      <c r="AL436"/>
      <c r="AM436"/>
      <c r="AN436"/>
    </row>
    <row r="437" spans="1:40" ht="14.4" x14ac:dyDescent="0.3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1"/>
      <c r="S437"/>
      <c r="T437" s="9"/>
      <c r="U437" s="119"/>
      <c r="V437" s="119"/>
      <c r="W437" s="119"/>
      <c r="X437" s="119"/>
      <c r="Y437"/>
      <c r="Z437" s="9"/>
      <c r="AA437"/>
      <c r="AB437" s="9"/>
      <c r="AC437"/>
      <c r="AD437"/>
      <c r="AE437"/>
      <c r="AF437"/>
      <c r="AG437"/>
      <c r="AH437"/>
      <c r="AI437"/>
      <c r="AJ437" s="9"/>
      <c r="AK437"/>
      <c r="AL437"/>
      <c r="AM437"/>
      <c r="AN437"/>
    </row>
    <row r="438" spans="1:40" ht="14.4" x14ac:dyDescent="0.3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1"/>
      <c r="S438"/>
      <c r="T438" s="9"/>
      <c r="U438" s="119"/>
      <c r="V438" s="119"/>
      <c r="W438" s="119"/>
      <c r="X438" s="119"/>
      <c r="Y438"/>
      <c r="Z438" s="9"/>
      <c r="AA438"/>
      <c r="AB438" s="9"/>
      <c r="AC438"/>
      <c r="AD438"/>
      <c r="AE438"/>
      <c r="AF438"/>
      <c r="AG438"/>
      <c r="AH438"/>
      <c r="AI438"/>
      <c r="AJ438" s="9"/>
      <c r="AK438"/>
      <c r="AL438"/>
      <c r="AM438"/>
      <c r="AN438"/>
    </row>
    <row r="439" spans="1:40" ht="14.4" x14ac:dyDescent="0.3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1"/>
      <c r="S439"/>
      <c r="T439" s="9"/>
      <c r="U439" s="119"/>
      <c r="V439" s="119"/>
      <c r="W439" s="119"/>
      <c r="X439" s="119"/>
      <c r="Y439"/>
      <c r="Z439" s="9"/>
      <c r="AA439"/>
      <c r="AB439" s="9"/>
      <c r="AC439"/>
      <c r="AD439"/>
      <c r="AE439"/>
      <c r="AF439"/>
      <c r="AG439"/>
      <c r="AH439"/>
      <c r="AI439"/>
      <c r="AJ439" s="9"/>
      <c r="AK439"/>
      <c r="AL439"/>
      <c r="AM439"/>
      <c r="AN439"/>
    </row>
    <row r="440" spans="1:40" ht="14.4" x14ac:dyDescent="0.3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1"/>
      <c r="S440"/>
      <c r="T440" s="9"/>
      <c r="U440" s="119"/>
      <c r="V440" s="119"/>
      <c r="W440" s="119"/>
      <c r="X440" s="119"/>
      <c r="Y440"/>
      <c r="Z440" s="9"/>
      <c r="AA440"/>
      <c r="AB440" s="9"/>
      <c r="AC440"/>
      <c r="AD440"/>
      <c r="AE440"/>
      <c r="AF440"/>
      <c r="AG440"/>
      <c r="AH440"/>
      <c r="AI440"/>
      <c r="AJ440" s="9"/>
      <c r="AK440"/>
      <c r="AL440"/>
      <c r="AM440"/>
      <c r="AN440"/>
    </row>
    <row r="441" spans="1:40" ht="14.4" x14ac:dyDescent="0.3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1"/>
      <c r="S441"/>
      <c r="T441" s="9"/>
      <c r="U441" s="119"/>
      <c r="V441" s="119"/>
      <c r="W441" s="119"/>
      <c r="X441" s="119"/>
      <c r="Y441"/>
      <c r="Z441" s="9"/>
      <c r="AA441"/>
      <c r="AB441" s="9"/>
      <c r="AC441"/>
      <c r="AD441"/>
      <c r="AE441"/>
      <c r="AF441"/>
      <c r="AG441"/>
      <c r="AH441"/>
      <c r="AI441"/>
      <c r="AJ441" s="9"/>
      <c r="AK441"/>
      <c r="AL441"/>
      <c r="AM441"/>
      <c r="AN441"/>
    </row>
    <row r="442" spans="1:40" ht="14.4" x14ac:dyDescent="0.3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1"/>
      <c r="S442"/>
      <c r="T442" s="9"/>
      <c r="U442" s="119"/>
      <c r="V442" s="119"/>
      <c r="W442" s="119"/>
      <c r="X442" s="119"/>
      <c r="Y442"/>
      <c r="Z442" s="9"/>
      <c r="AA442"/>
      <c r="AB442" s="9"/>
      <c r="AC442"/>
      <c r="AD442"/>
      <c r="AE442"/>
      <c r="AF442"/>
      <c r="AG442"/>
      <c r="AH442"/>
      <c r="AI442"/>
      <c r="AJ442" s="9"/>
      <c r="AK442"/>
      <c r="AL442"/>
      <c r="AM442"/>
      <c r="AN442"/>
    </row>
    <row r="443" spans="1:40" ht="14.4" x14ac:dyDescent="0.3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1"/>
      <c r="S443"/>
      <c r="T443" s="9"/>
      <c r="U443" s="119"/>
      <c r="V443" s="119"/>
      <c r="W443" s="119"/>
      <c r="X443" s="119"/>
      <c r="Y443"/>
      <c r="Z443" s="9"/>
      <c r="AA443"/>
      <c r="AB443" s="9"/>
      <c r="AC443"/>
      <c r="AD443"/>
      <c r="AE443"/>
      <c r="AF443"/>
      <c r="AG443"/>
      <c r="AH443"/>
      <c r="AI443"/>
      <c r="AJ443" s="9"/>
      <c r="AK443"/>
      <c r="AL443"/>
      <c r="AM443"/>
      <c r="AN443"/>
    </row>
    <row r="444" spans="1:40" ht="14.4" x14ac:dyDescent="0.3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1"/>
      <c r="S444"/>
      <c r="T444" s="9"/>
      <c r="U444" s="119"/>
      <c r="V444" s="119"/>
      <c r="W444" s="119"/>
      <c r="X444" s="119"/>
      <c r="Y444"/>
      <c r="Z444" s="9"/>
      <c r="AA444"/>
      <c r="AB444" s="9"/>
      <c r="AC444"/>
      <c r="AD444"/>
      <c r="AE444"/>
      <c r="AF444"/>
      <c r="AG444"/>
      <c r="AH444"/>
      <c r="AI444"/>
      <c r="AJ444" s="9"/>
      <c r="AK444"/>
      <c r="AL444"/>
      <c r="AM444"/>
      <c r="AN444"/>
    </row>
    <row r="445" spans="1:40" ht="14.4" x14ac:dyDescent="0.3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1"/>
      <c r="S445"/>
      <c r="T445" s="9"/>
      <c r="U445" s="119"/>
      <c r="V445" s="119"/>
      <c r="W445" s="119"/>
      <c r="X445" s="119"/>
      <c r="Y445"/>
      <c r="Z445" s="9"/>
      <c r="AA445"/>
      <c r="AB445" s="9"/>
      <c r="AC445"/>
      <c r="AD445"/>
      <c r="AE445"/>
      <c r="AF445"/>
      <c r="AG445"/>
      <c r="AH445"/>
      <c r="AI445"/>
      <c r="AJ445" s="9"/>
      <c r="AK445"/>
      <c r="AL445"/>
      <c r="AM445"/>
      <c r="AN445"/>
    </row>
    <row r="446" spans="1:40" ht="14.4" x14ac:dyDescent="0.3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1"/>
      <c r="S446"/>
      <c r="T446" s="9"/>
      <c r="U446" s="119"/>
      <c r="V446" s="119"/>
      <c r="W446" s="119"/>
      <c r="X446" s="119"/>
      <c r="Y446"/>
      <c r="Z446" s="9"/>
      <c r="AA446"/>
      <c r="AB446" s="9"/>
      <c r="AC446"/>
      <c r="AD446"/>
      <c r="AE446"/>
      <c r="AF446"/>
      <c r="AG446"/>
      <c r="AH446"/>
      <c r="AI446"/>
      <c r="AJ446" s="9"/>
      <c r="AK446"/>
      <c r="AL446"/>
      <c r="AM446"/>
      <c r="AN446"/>
    </row>
    <row r="447" spans="1:40" ht="14.4" x14ac:dyDescent="0.3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1"/>
      <c r="S447"/>
      <c r="T447" s="9"/>
      <c r="U447" s="119"/>
      <c r="V447" s="119"/>
      <c r="W447" s="119"/>
      <c r="X447" s="119"/>
      <c r="Y447"/>
      <c r="Z447" s="9"/>
      <c r="AA447"/>
      <c r="AB447" s="9"/>
      <c r="AC447"/>
      <c r="AD447"/>
      <c r="AE447"/>
      <c r="AF447"/>
      <c r="AG447"/>
      <c r="AH447"/>
      <c r="AI447"/>
      <c r="AJ447" s="9"/>
      <c r="AK447"/>
      <c r="AL447"/>
      <c r="AM447"/>
      <c r="AN447"/>
    </row>
    <row r="448" spans="1:40" ht="14.4" x14ac:dyDescent="0.3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1"/>
      <c r="S448"/>
      <c r="T448" s="9"/>
      <c r="U448" s="119"/>
      <c r="V448" s="119"/>
      <c r="W448" s="119"/>
      <c r="X448" s="119"/>
      <c r="Y448"/>
      <c r="Z448" s="9"/>
      <c r="AA448"/>
      <c r="AB448" s="9"/>
      <c r="AC448"/>
      <c r="AD448"/>
      <c r="AE448"/>
      <c r="AF448"/>
      <c r="AG448"/>
      <c r="AH448"/>
      <c r="AI448"/>
      <c r="AJ448" s="9"/>
      <c r="AK448"/>
      <c r="AL448"/>
      <c r="AM448"/>
      <c r="AN448"/>
    </row>
    <row r="449" spans="1:40" ht="14.4" x14ac:dyDescent="0.3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1"/>
      <c r="S449"/>
      <c r="T449" s="9"/>
      <c r="U449" s="119"/>
      <c r="V449" s="119"/>
      <c r="W449" s="119"/>
      <c r="X449" s="119"/>
      <c r="Y449"/>
      <c r="Z449" s="9"/>
      <c r="AA449"/>
      <c r="AB449" s="9"/>
      <c r="AC449"/>
      <c r="AD449"/>
      <c r="AE449"/>
      <c r="AF449"/>
      <c r="AG449"/>
      <c r="AH449"/>
      <c r="AI449"/>
      <c r="AJ449" s="9"/>
      <c r="AK449"/>
      <c r="AL449"/>
      <c r="AM449"/>
      <c r="AN449"/>
    </row>
    <row r="450" spans="1:40" ht="14.4" x14ac:dyDescent="0.3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1"/>
      <c r="S450"/>
      <c r="T450" s="9"/>
      <c r="U450" s="119"/>
      <c r="V450" s="119"/>
      <c r="W450" s="119"/>
      <c r="X450" s="119"/>
      <c r="Y450"/>
      <c r="Z450" s="9"/>
      <c r="AA450"/>
      <c r="AB450" s="9"/>
      <c r="AC450"/>
      <c r="AD450"/>
      <c r="AE450"/>
      <c r="AF450"/>
      <c r="AG450"/>
      <c r="AH450"/>
      <c r="AI450"/>
      <c r="AJ450" s="9"/>
      <c r="AK450"/>
      <c r="AL450"/>
      <c r="AM450"/>
      <c r="AN450"/>
    </row>
    <row r="451" spans="1:40" x14ac:dyDescent="0.25">
      <c r="D451" s="9"/>
      <c r="E451" s="97"/>
      <c r="F451" s="99"/>
      <c r="I451" s="30"/>
      <c r="J451" s="31"/>
      <c r="Z451" s="9"/>
    </row>
    <row r="460" spans="1:40" x14ac:dyDescent="0.25">
      <c r="D460" s="9"/>
    </row>
  </sheetData>
  <sheetProtection algorithmName="SHA-512" hashValue="tX6theRiAFJmzcKQTVlmtJ9RbbjnOu6BihIB2V3R6po3CGCrgjZg7VLPbGw1And6tfYukDLamKG6uj2hvRdF4w==" saltValue="mDCFb1+j1A9YIxVUE7p8Dw==" spinCount="100000" sheet="1" objects="1" scenarios="1" formatColumns="0" formatRows="0"/>
  <mergeCells count="64">
    <mergeCell ref="A85:A92"/>
    <mergeCell ref="A110:A118"/>
    <mergeCell ref="A1:B2"/>
    <mergeCell ref="C10:D10"/>
    <mergeCell ref="O1:S1"/>
    <mergeCell ref="O2:S2"/>
    <mergeCell ref="S10:T10"/>
    <mergeCell ref="Q10:R10"/>
    <mergeCell ref="O10:P10"/>
    <mergeCell ref="M10:N10"/>
    <mergeCell ref="K10:L10"/>
    <mergeCell ref="O9:P9"/>
    <mergeCell ref="C9:N9"/>
    <mergeCell ref="M8:N8"/>
    <mergeCell ref="Q9:R9"/>
    <mergeCell ref="S9:T9"/>
    <mergeCell ref="AK8:AL8"/>
    <mergeCell ref="AM10:AN10"/>
    <mergeCell ref="AG8:AH8"/>
    <mergeCell ref="AI8:AJ8"/>
    <mergeCell ref="AC10:AD10"/>
    <mergeCell ref="AK10:AL10"/>
    <mergeCell ref="AI10:AJ10"/>
    <mergeCell ref="AG10:AH10"/>
    <mergeCell ref="AE10:AF10"/>
    <mergeCell ref="AC9:AD9"/>
    <mergeCell ref="AG9:AL9"/>
    <mergeCell ref="AM9:AN9"/>
    <mergeCell ref="AE9:AF9"/>
    <mergeCell ref="AE8:AF8"/>
    <mergeCell ref="AC8:AD8"/>
    <mergeCell ref="C8:D8"/>
    <mergeCell ref="V4:AA4"/>
    <mergeCell ref="V7:AA7"/>
    <mergeCell ref="V6:AA6"/>
    <mergeCell ref="V5:AA5"/>
    <mergeCell ref="O8:P8"/>
    <mergeCell ref="Y8:Z8"/>
    <mergeCell ref="AA8:AB8"/>
    <mergeCell ref="I8:J8"/>
    <mergeCell ref="S8:T8"/>
    <mergeCell ref="U9:V9"/>
    <mergeCell ref="W9:X9"/>
    <mergeCell ref="Y9:Z9"/>
    <mergeCell ref="AA10:AB10"/>
    <mergeCell ref="Y10:Z10"/>
    <mergeCell ref="W10:X10"/>
    <mergeCell ref="U10:V10"/>
    <mergeCell ref="I10:J10"/>
    <mergeCell ref="G10:H10"/>
    <mergeCell ref="E10:F10"/>
    <mergeCell ref="AC4:AE4"/>
    <mergeCell ref="AC5:AE5"/>
    <mergeCell ref="P7:S7"/>
    <mergeCell ref="E8:F8"/>
    <mergeCell ref="G8:H8"/>
    <mergeCell ref="Q8:R8"/>
    <mergeCell ref="K8:L8"/>
    <mergeCell ref="P4:S4"/>
    <mergeCell ref="P5:S5"/>
    <mergeCell ref="P6:S6"/>
    <mergeCell ref="W8:X8"/>
    <mergeCell ref="U8:V8"/>
    <mergeCell ref="AA9:AB9"/>
  </mergeCells>
  <conditionalFormatting sqref="W9:X10">
    <cfRule type="expression" dxfId="121" priority="59139">
      <formula>$W$9="Renfort avant"</formula>
    </cfRule>
    <cfRule type="expression" dxfId="120" priority="59140">
      <formula>$W$9="Renfort arrière"</formula>
    </cfRule>
    <cfRule type="expression" dxfId="119" priority="59141">
      <formula>$W$9="Renfort chaudières"</formula>
    </cfRule>
  </conditionalFormatting>
  <conditionalFormatting sqref="P430">
    <cfRule type="cellIs" dxfId="118" priority="40" operator="notBetween">
      <formula>-8</formula>
      <formula>80</formula>
    </cfRule>
  </conditionalFormatting>
  <conditionalFormatting sqref="O405:P408">
    <cfRule type="cellIs" dxfId="117" priority="39" operator="lessThan">
      <formula>0</formula>
    </cfRule>
  </conditionalFormatting>
  <conditionalFormatting sqref="Q405:R406 Q408:R408">
    <cfRule type="cellIs" dxfId="116" priority="36" operator="lessThan">
      <formula>0</formula>
    </cfRule>
  </conditionalFormatting>
  <conditionalFormatting sqref="R430">
    <cfRule type="cellIs" dxfId="115" priority="37" operator="lessThan">
      <formula>-9</formula>
    </cfRule>
    <cfRule type="cellIs" dxfId="114" priority="38" operator="notBetween">
      <formula>-8</formula>
      <formula>80</formula>
    </cfRule>
  </conditionalFormatting>
  <conditionalFormatting sqref="T430">
    <cfRule type="cellIs" dxfId="113" priority="35" operator="notBetween">
      <formula>-8</formula>
      <formula>80</formula>
    </cfRule>
  </conditionalFormatting>
  <conditionalFormatting sqref="S405:T408">
    <cfRule type="cellIs" dxfId="112" priority="34" operator="lessThan">
      <formula>0</formula>
    </cfRule>
  </conditionalFormatting>
  <conditionalFormatting sqref="U407:V407">
    <cfRule type="cellIs" dxfId="111" priority="31" operator="lessThan">
      <formula>0</formula>
    </cfRule>
  </conditionalFormatting>
  <conditionalFormatting sqref="V405:V406 V408">
    <cfRule type="cellIs" dxfId="110" priority="32" operator="lessThan">
      <formula>0</formula>
    </cfRule>
  </conditionalFormatting>
  <conditionalFormatting sqref="V430">
    <cfRule type="cellIs" dxfId="109" priority="33" operator="notBetween">
      <formula>-8</formula>
      <formula>80</formula>
    </cfRule>
  </conditionalFormatting>
  <conditionalFormatting sqref="W405:X408">
    <cfRule type="cellIs" dxfId="108" priority="29" operator="lessThan">
      <formula>0</formula>
    </cfRule>
  </conditionalFormatting>
  <conditionalFormatting sqref="X430">
    <cfRule type="cellIs" dxfId="107" priority="30" operator="notBetween">
      <formula>-8</formula>
      <formula>24</formula>
    </cfRule>
  </conditionalFormatting>
  <conditionalFormatting sqref="Z430">
    <cfRule type="cellIs" dxfId="106" priority="28" operator="notBetween">
      <formula>-8</formula>
      <formula>80</formula>
    </cfRule>
  </conditionalFormatting>
  <conditionalFormatting sqref="Y405:Z408">
    <cfRule type="cellIs" dxfId="105" priority="27" operator="lessThan">
      <formula>0</formula>
    </cfRule>
  </conditionalFormatting>
  <conditionalFormatting sqref="AA405:AB408">
    <cfRule type="cellIs" dxfId="104" priority="26" operator="lessThan">
      <formula>0</formula>
    </cfRule>
  </conditionalFormatting>
  <conditionalFormatting sqref="AB430">
    <cfRule type="cellIs" dxfId="103" priority="24" operator="lessThan">
      <formula>-9</formula>
    </cfRule>
    <cfRule type="cellIs" dxfId="102" priority="25" operator="notBetween">
      <formula>-8</formula>
      <formula>80</formula>
    </cfRule>
  </conditionalFormatting>
  <conditionalFormatting sqref="AC405:AD408">
    <cfRule type="cellIs" dxfId="101" priority="22" operator="lessThan">
      <formula>0</formula>
    </cfRule>
  </conditionalFormatting>
  <conditionalFormatting sqref="AD430">
    <cfRule type="cellIs" dxfId="100" priority="23" operator="notBetween">
      <formula>-8</formula>
      <formula>24</formula>
    </cfRule>
  </conditionalFormatting>
  <conditionalFormatting sqref="AF430">
    <cfRule type="cellIs" dxfId="99" priority="21" operator="notBetween">
      <formula>-8</formula>
      <formula>80</formula>
    </cfRule>
  </conditionalFormatting>
  <conditionalFormatting sqref="AE405:AF408">
    <cfRule type="cellIs" dxfId="98" priority="20" operator="lessThan">
      <formula>0</formula>
    </cfRule>
  </conditionalFormatting>
  <conditionalFormatting sqref="AG405:AJ408">
    <cfRule type="cellIs" dxfId="97" priority="17" operator="lessThan">
      <formula>0</formula>
    </cfRule>
  </conditionalFormatting>
  <conditionalFormatting sqref="AH430">
    <cfRule type="cellIs" dxfId="96" priority="19" operator="notBetween">
      <formula>-8</formula>
      <formula>80</formula>
    </cfRule>
  </conditionalFormatting>
  <conditionalFormatting sqref="AJ430">
    <cfRule type="cellIs" dxfId="95" priority="18" operator="notBetween">
      <formula>-8</formula>
      <formula>80</formula>
    </cfRule>
  </conditionalFormatting>
  <conditionalFormatting sqref="AK405:AN408">
    <cfRule type="cellIs" dxfId="94" priority="14" operator="lessThan">
      <formula>0</formula>
    </cfRule>
  </conditionalFormatting>
  <conditionalFormatting sqref="AL430">
    <cfRule type="cellIs" dxfId="93" priority="16" operator="notBetween">
      <formula>-8</formula>
      <formula>80</formula>
    </cfRule>
  </conditionalFormatting>
  <conditionalFormatting sqref="AN430">
    <cfRule type="cellIs" dxfId="92" priority="15" operator="notBetween">
      <formula>-8</formula>
      <formula>24</formula>
    </cfRule>
  </conditionalFormatting>
  <conditionalFormatting sqref="C405:D408">
    <cfRule type="cellIs" dxfId="91" priority="11" operator="lessThan">
      <formula>0</formula>
    </cfRule>
  </conditionalFormatting>
  <conditionalFormatting sqref="D430">
    <cfRule type="cellIs" dxfId="90" priority="12" operator="lessThan">
      <formula>-9</formula>
    </cfRule>
    <cfRule type="cellIs" dxfId="89" priority="13" operator="notBetween">
      <formula>-8</formula>
      <formula>80</formula>
    </cfRule>
  </conditionalFormatting>
  <conditionalFormatting sqref="F430">
    <cfRule type="cellIs" dxfId="88" priority="10" operator="notBetween">
      <formula>-8</formula>
      <formula>80</formula>
    </cfRule>
  </conditionalFormatting>
  <conditionalFormatting sqref="F405:F408">
    <cfRule type="cellIs" dxfId="87" priority="9" operator="lessThan">
      <formula>0</formula>
    </cfRule>
  </conditionalFormatting>
  <conditionalFormatting sqref="H430">
    <cfRule type="cellIs" dxfId="86" priority="8" operator="notBetween">
      <formula>-8</formula>
      <formula>80</formula>
    </cfRule>
  </conditionalFormatting>
  <conditionalFormatting sqref="G405:H408">
    <cfRule type="cellIs" dxfId="85" priority="7" operator="lessThan">
      <formula>0</formula>
    </cfRule>
  </conditionalFormatting>
  <conditionalFormatting sqref="J430">
    <cfRule type="cellIs" dxfId="84" priority="6" operator="notBetween">
      <formula>-8</formula>
      <formula>80</formula>
    </cfRule>
  </conditionalFormatting>
  <conditionalFormatting sqref="I405:J408">
    <cfRule type="cellIs" dxfId="83" priority="5" operator="lessThan">
      <formula>0</formula>
    </cfRule>
  </conditionalFormatting>
  <conditionalFormatting sqref="K405:L408">
    <cfRule type="cellIs" dxfId="82" priority="3" operator="lessThan">
      <formula>0</formula>
    </cfRule>
  </conditionalFormatting>
  <conditionalFormatting sqref="L430">
    <cfRule type="cellIs" dxfId="81" priority="4" operator="notBetween">
      <formula>-8</formula>
      <formula>80</formula>
    </cfRule>
  </conditionalFormatting>
  <conditionalFormatting sqref="M405:N408">
    <cfRule type="cellIs" dxfId="80" priority="1" operator="lessThan">
      <formula>0</formula>
    </cfRule>
  </conditionalFormatting>
  <conditionalFormatting sqref="N430">
    <cfRule type="cellIs" dxfId="79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>
    <tabColor theme="9"/>
    <pageSetUpPr fitToPage="1"/>
  </sheetPr>
  <dimension ref="A1:AN460"/>
  <sheetViews>
    <sheetView showGridLines="0" tabSelected="1" zoomScaleNormal="100" workbookViewId="0">
      <pane xSplit="2" ySplit="10" topLeftCell="W262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4140625" defaultRowHeight="13.2" outlineLevelRow="1" outlineLevelCol="1" x14ac:dyDescent="0.25"/>
  <cols>
    <col min="1" max="2" width="6.44140625" style="17" customWidth="1"/>
    <col min="3" max="11" width="7" style="17" hidden="1" customWidth="1" outlineLevel="1"/>
    <col min="12" max="12" width="8.88671875" style="17" hidden="1" customWidth="1" outlineLevel="1"/>
    <col min="13" max="14" width="7" style="17" hidden="1" customWidth="1" outlineLevel="1"/>
    <col min="15" max="15" width="8.6640625" style="17" customWidth="1" collapsed="1"/>
    <col min="16" max="20" width="8.6640625" style="17" customWidth="1"/>
    <col min="21" max="21" width="8.6640625" style="8" customWidth="1"/>
    <col min="22" max="38" width="8.6640625" style="17" customWidth="1"/>
    <col min="39" max="39" width="8.6640625" style="8" customWidth="1"/>
    <col min="40" max="40" width="8.6640625" style="17" customWidth="1"/>
    <col min="41" max="16384" width="11.44140625" style="17"/>
  </cols>
  <sheetData>
    <row r="1" spans="1:40" ht="15" customHeight="1" outlineLevel="1" x14ac:dyDescent="0.3">
      <c r="A1" s="352" t="s">
        <v>129</v>
      </c>
      <c r="B1" s="353"/>
      <c r="O1" s="309" t="s">
        <v>269</v>
      </c>
      <c r="P1" s="310"/>
      <c r="Q1" s="310"/>
      <c r="R1" s="310"/>
      <c r="S1" s="311"/>
      <c r="U1" s="17"/>
    </row>
    <row r="2" spans="1:40" ht="15.75" customHeight="1" outlineLevel="1" thickBot="1" x14ac:dyDescent="0.3">
      <c r="A2" s="354"/>
      <c r="B2" s="355"/>
      <c r="O2" s="312">
        <f>Shift1!O2</f>
        <v>46294.324270833335</v>
      </c>
      <c r="P2" s="313"/>
      <c r="Q2" s="313"/>
      <c r="R2" s="313"/>
      <c r="S2" s="314"/>
      <c r="U2" s="17"/>
    </row>
    <row r="3" spans="1:40" outlineLevel="1" x14ac:dyDescent="0.25">
      <c r="U3" s="17"/>
    </row>
    <row r="4" spans="1:40" outlineLevel="1" x14ac:dyDescent="0.25">
      <c r="O4" s="95" t="s">
        <v>85</v>
      </c>
      <c r="P4" s="293" t="s">
        <v>107</v>
      </c>
      <c r="Q4" s="293"/>
      <c r="R4" s="293"/>
      <c r="S4" s="293"/>
      <c r="U4" s="4" t="s">
        <v>108</v>
      </c>
      <c r="V4" s="341" t="s">
        <v>109</v>
      </c>
      <c r="W4" s="342"/>
      <c r="X4" s="342"/>
      <c r="Y4" s="342"/>
      <c r="Z4" s="342"/>
      <c r="AA4" s="343"/>
      <c r="AB4" s="96" t="s">
        <v>90</v>
      </c>
      <c r="AC4" s="297" t="s">
        <v>110</v>
      </c>
      <c r="AD4" s="298"/>
      <c r="AE4" s="299"/>
    </row>
    <row r="5" spans="1:40" outlineLevel="1" x14ac:dyDescent="0.25">
      <c r="O5" s="5" t="s">
        <v>87</v>
      </c>
      <c r="P5" s="293" t="s">
        <v>111</v>
      </c>
      <c r="Q5" s="293"/>
      <c r="R5" s="293"/>
      <c r="S5" s="293"/>
      <c r="U5" s="5" t="s">
        <v>86</v>
      </c>
      <c r="V5" s="297" t="s">
        <v>112</v>
      </c>
      <c r="W5" s="298"/>
      <c r="X5" s="298"/>
      <c r="Y5" s="298"/>
      <c r="Z5" s="298"/>
      <c r="AA5" s="299"/>
      <c r="AB5" s="96" t="s">
        <v>113</v>
      </c>
      <c r="AC5" s="297" t="s">
        <v>114</v>
      </c>
      <c r="AD5" s="298"/>
      <c r="AE5" s="299"/>
    </row>
    <row r="6" spans="1:40" outlineLevel="1" x14ac:dyDescent="0.25">
      <c r="O6" s="5" t="s">
        <v>89</v>
      </c>
      <c r="P6" s="297" t="s">
        <v>115</v>
      </c>
      <c r="Q6" s="298"/>
      <c r="R6" s="298"/>
      <c r="S6" s="299"/>
      <c r="U6" s="95" t="s">
        <v>271</v>
      </c>
      <c r="V6" s="297" t="s">
        <v>117</v>
      </c>
      <c r="W6" s="298"/>
      <c r="X6" s="298"/>
      <c r="Y6" s="298"/>
      <c r="Z6" s="298"/>
      <c r="AA6" s="299"/>
      <c r="AB6" s="262" t="s">
        <v>467</v>
      </c>
      <c r="AC6" s="263" t="s">
        <v>635</v>
      </c>
      <c r="AD6" s="95"/>
      <c r="AE6" s="95"/>
    </row>
    <row r="7" spans="1:40" outlineLevel="1" x14ac:dyDescent="0.25">
      <c r="O7" s="5" t="s">
        <v>88</v>
      </c>
      <c r="P7" s="293" t="s">
        <v>118</v>
      </c>
      <c r="Q7" s="293"/>
      <c r="R7" s="293"/>
      <c r="S7" s="293"/>
      <c r="U7" s="95" t="s">
        <v>91</v>
      </c>
      <c r="V7" s="297" t="s">
        <v>119</v>
      </c>
      <c r="W7" s="298"/>
      <c r="X7" s="298"/>
      <c r="Y7" s="298"/>
      <c r="Z7" s="298"/>
      <c r="AA7" s="299"/>
    </row>
    <row r="8" spans="1:40" outlineLevel="1" x14ac:dyDescent="0.25">
      <c r="C8" s="344"/>
      <c r="D8" s="344"/>
      <c r="E8" s="344"/>
      <c r="F8" s="344"/>
      <c r="G8" s="344"/>
      <c r="H8" s="344"/>
      <c r="I8" s="359"/>
      <c r="J8" s="359"/>
      <c r="K8" s="344"/>
      <c r="L8" s="344"/>
      <c r="M8" s="344"/>
      <c r="N8" s="344"/>
      <c r="O8" s="344"/>
      <c r="P8" s="344"/>
      <c r="Q8" s="344"/>
      <c r="R8" s="344"/>
      <c r="S8" s="377"/>
      <c r="T8" s="344"/>
      <c r="U8" s="344"/>
      <c r="V8" s="344"/>
      <c r="W8" s="344"/>
      <c r="X8" s="344"/>
      <c r="Y8" s="344"/>
      <c r="Z8" s="344"/>
      <c r="AA8" s="344"/>
      <c r="AB8" s="344"/>
      <c r="AC8" s="359"/>
      <c r="AD8" s="359"/>
      <c r="AE8" s="359"/>
      <c r="AF8" s="359"/>
      <c r="AG8" s="344"/>
      <c r="AH8" s="344"/>
      <c r="AI8" s="344"/>
      <c r="AJ8" s="344"/>
      <c r="AK8" s="344"/>
      <c r="AL8" s="344"/>
    </row>
    <row r="9" spans="1:40" x14ac:dyDescent="0.25">
      <c r="C9" s="358" t="s">
        <v>232</v>
      </c>
      <c r="D9" s="358"/>
      <c r="E9" s="358"/>
      <c r="F9" s="358"/>
      <c r="G9" s="358"/>
      <c r="H9" s="358"/>
      <c r="I9" s="358"/>
      <c r="J9" s="358"/>
      <c r="K9" s="358"/>
      <c r="L9" s="358"/>
      <c r="M9" s="358"/>
      <c r="N9" s="358"/>
      <c r="O9" s="360" t="s">
        <v>57</v>
      </c>
      <c r="P9" s="357"/>
      <c r="Q9" s="360" t="s">
        <v>58</v>
      </c>
      <c r="R9" s="357"/>
      <c r="S9" s="360" t="s">
        <v>59</v>
      </c>
      <c r="T9" s="357"/>
      <c r="U9" s="374" t="s">
        <v>270</v>
      </c>
      <c r="V9" s="375"/>
      <c r="W9" s="374" t="s">
        <v>270</v>
      </c>
      <c r="X9" s="375"/>
      <c r="Y9" s="349" t="s">
        <v>60</v>
      </c>
      <c r="Z9" s="350"/>
      <c r="AA9" s="349" t="s">
        <v>61</v>
      </c>
      <c r="AB9" s="350"/>
      <c r="AC9" s="349" t="s">
        <v>57</v>
      </c>
      <c r="AD9" s="350"/>
      <c r="AE9" s="349" t="s">
        <v>57</v>
      </c>
      <c r="AF9" s="350"/>
      <c r="AG9" s="369" t="s">
        <v>62</v>
      </c>
      <c r="AH9" s="370"/>
      <c r="AI9" s="370"/>
      <c r="AJ9" s="370"/>
      <c r="AK9" s="370"/>
      <c r="AL9" s="371"/>
      <c r="AM9" s="374"/>
      <c r="AN9" s="378"/>
    </row>
    <row r="10" spans="1:40" x14ac:dyDescent="0.25">
      <c r="C10" s="364" t="s">
        <v>229</v>
      </c>
      <c r="D10" s="364"/>
      <c r="E10" s="364"/>
      <c r="F10" s="364"/>
      <c r="G10" s="364" t="s">
        <v>50</v>
      </c>
      <c r="H10" s="364"/>
      <c r="I10" s="364" t="s">
        <v>124</v>
      </c>
      <c r="J10" s="364"/>
      <c r="K10" s="364" t="s">
        <v>51</v>
      </c>
      <c r="L10" s="364"/>
      <c r="M10" s="364" t="s">
        <v>230</v>
      </c>
      <c r="N10" s="364"/>
      <c r="O10" s="348"/>
      <c r="P10" s="348"/>
      <c r="Q10" s="348" t="s">
        <v>471</v>
      </c>
      <c r="R10" s="348"/>
      <c r="S10" s="348" t="s">
        <v>77</v>
      </c>
      <c r="T10" s="348"/>
      <c r="U10" s="347" t="s">
        <v>479</v>
      </c>
      <c r="V10" s="347"/>
      <c r="W10" s="347" t="s">
        <v>719</v>
      </c>
      <c r="X10" s="347"/>
      <c r="Y10" s="345" t="s">
        <v>478</v>
      </c>
      <c r="Z10" s="345"/>
      <c r="AA10" s="345" t="s">
        <v>244</v>
      </c>
      <c r="AB10" s="345"/>
      <c r="AC10" s="345" t="s">
        <v>79</v>
      </c>
      <c r="AD10" s="345"/>
      <c r="AE10" s="345" t="s">
        <v>236</v>
      </c>
      <c r="AF10" s="345"/>
      <c r="AG10" s="368" t="s">
        <v>242</v>
      </c>
      <c r="AH10" s="368"/>
      <c r="AI10" s="368" t="s">
        <v>469</v>
      </c>
      <c r="AJ10" s="368"/>
      <c r="AK10" s="368" t="s">
        <v>475</v>
      </c>
      <c r="AL10" s="368"/>
      <c r="AM10" s="364"/>
      <c r="AN10" s="364"/>
    </row>
    <row r="11" spans="1:40" ht="12.7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/>
      <c r="P11" s="147"/>
      <c r="Q11" s="86" t="s">
        <v>277</v>
      </c>
      <c r="R11" s="147"/>
      <c r="S11" s="86" t="s">
        <v>282</v>
      </c>
      <c r="T11" s="147" t="s">
        <v>281</v>
      </c>
      <c r="U11" s="86" t="s">
        <v>282</v>
      </c>
      <c r="V11" s="147" t="s">
        <v>22</v>
      </c>
      <c r="W11" s="86" t="s">
        <v>82</v>
      </c>
      <c r="X11" s="147" t="s">
        <v>85</v>
      </c>
      <c r="Y11" s="86" t="s">
        <v>276</v>
      </c>
      <c r="Z11" s="149" t="s">
        <v>277</v>
      </c>
      <c r="AA11" s="86" t="s">
        <v>278</v>
      </c>
      <c r="AB11" s="147"/>
      <c r="AC11" s="86" t="s">
        <v>83</v>
      </c>
      <c r="AD11" s="147" t="s">
        <v>90</v>
      </c>
      <c r="AE11" s="86" t="s">
        <v>298</v>
      </c>
      <c r="AF11" s="147" t="s">
        <v>278</v>
      </c>
      <c r="AG11" s="86" t="s">
        <v>83</v>
      </c>
      <c r="AH11" s="147" t="s">
        <v>90</v>
      </c>
      <c r="AI11" s="86" t="s">
        <v>298</v>
      </c>
      <c r="AJ11" s="147" t="s">
        <v>88</v>
      </c>
      <c r="AK11" s="86" t="s">
        <v>276</v>
      </c>
      <c r="AL11" s="147" t="s">
        <v>22</v>
      </c>
      <c r="AM11" s="86"/>
      <c r="AN11" s="147"/>
    </row>
    <row r="12" spans="1:40" ht="12.75" customHeight="1" x14ac:dyDescent="0.3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/>
      <c r="P12" s="148"/>
      <c r="Q12" s="85" t="s">
        <v>82</v>
      </c>
      <c r="R12" s="148"/>
      <c r="S12" s="85" t="s">
        <v>282</v>
      </c>
      <c r="T12" s="148" t="s">
        <v>87</v>
      </c>
      <c r="U12" s="85" t="s">
        <v>282</v>
      </c>
      <c r="V12" s="148" t="s">
        <v>87</v>
      </c>
      <c r="W12" s="85" t="s">
        <v>278</v>
      </c>
      <c r="X12" s="148"/>
      <c r="Y12" s="85" t="s">
        <v>277</v>
      </c>
      <c r="Z12" s="154"/>
      <c r="AA12" s="85" t="s">
        <v>278</v>
      </c>
      <c r="AB12" s="148"/>
      <c r="AC12" s="85" t="s">
        <v>83</v>
      </c>
      <c r="AD12" s="148" t="s">
        <v>85</v>
      </c>
      <c r="AE12" s="85" t="s">
        <v>298</v>
      </c>
      <c r="AF12" s="148" t="s">
        <v>278</v>
      </c>
      <c r="AG12" s="85" t="s">
        <v>83</v>
      </c>
      <c r="AH12" s="148" t="s">
        <v>494</v>
      </c>
      <c r="AI12" s="85" t="s">
        <v>298</v>
      </c>
      <c r="AJ12" s="148" t="s">
        <v>85</v>
      </c>
      <c r="AK12" s="85" t="s">
        <v>83</v>
      </c>
      <c r="AL12" s="148" t="s">
        <v>494</v>
      </c>
      <c r="AM12" s="85"/>
      <c r="AN12" s="148"/>
    </row>
    <row r="13" spans="1:40" ht="12.7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/>
      <c r="P13" s="147"/>
      <c r="Q13" s="232" t="s">
        <v>82</v>
      </c>
      <c r="R13" s="147"/>
      <c r="S13" s="232" t="s">
        <v>278</v>
      </c>
      <c r="T13" s="147"/>
      <c r="U13" s="232" t="s">
        <v>278</v>
      </c>
      <c r="V13" s="147"/>
      <c r="W13" s="232" t="s">
        <v>278</v>
      </c>
      <c r="X13" s="147"/>
      <c r="Y13" s="232" t="s">
        <v>277</v>
      </c>
      <c r="Z13" s="149"/>
      <c r="AA13" s="232" t="s">
        <v>278</v>
      </c>
      <c r="AB13" s="147"/>
      <c r="AC13" s="232" t="s">
        <v>278</v>
      </c>
      <c r="AD13" s="147"/>
      <c r="AE13" s="232" t="s">
        <v>278</v>
      </c>
      <c r="AF13" s="147"/>
      <c r="AG13" s="232" t="s">
        <v>278</v>
      </c>
      <c r="AH13" s="147"/>
      <c r="AI13" s="232" t="s">
        <v>278</v>
      </c>
      <c r="AJ13" s="147"/>
      <c r="AK13" s="232" t="s">
        <v>278</v>
      </c>
      <c r="AL13" s="147"/>
      <c r="AM13" s="232"/>
      <c r="AN13" s="147"/>
    </row>
    <row r="14" spans="1:40" ht="12.7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/>
      <c r="P14" s="149"/>
      <c r="Q14" s="19" t="s">
        <v>82</v>
      </c>
      <c r="R14" s="149"/>
      <c r="S14" s="19" t="s">
        <v>278</v>
      </c>
      <c r="T14" s="149"/>
      <c r="U14" s="19" t="s">
        <v>278</v>
      </c>
      <c r="V14" s="149"/>
      <c r="W14" s="19" t="s">
        <v>278</v>
      </c>
      <c r="X14" s="149"/>
      <c r="Y14" s="19" t="s">
        <v>277</v>
      </c>
      <c r="Z14" s="149"/>
      <c r="AA14" s="19" t="s">
        <v>278</v>
      </c>
      <c r="AB14" s="149"/>
      <c r="AC14" s="19" t="s">
        <v>278</v>
      </c>
      <c r="AD14" s="149"/>
      <c r="AE14" s="19" t="s">
        <v>278</v>
      </c>
      <c r="AF14" s="149"/>
      <c r="AG14" s="19" t="s">
        <v>278</v>
      </c>
      <c r="AH14" s="149"/>
      <c r="AI14" s="19" t="s">
        <v>278</v>
      </c>
      <c r="AJ14" s="149"/>
      <c r="AK14" s="19" t="s">
        <v>278</v>
      </c>
      <c r="AL14" s="149"/>
      <c r="AM14" s="19"/>
      <c r="AN14" s="149"/>
    </row>
    <row r="15" spans="1:40" ht="12.75" customHeight="1" x14ac:dyDescent="0.3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/>
      <c r="P15" s="148"/>
      <c r="Q15" s="233" t="s">
        <v>298</v>
      </c>
      <c r="R15" s="148"/>
      <c r="S15" s="233" t="s">
        <v>276</v>
      </c>
      <c r="T15" s="148" t="s">
        <v>85</v>
      </c>
      <c r="U15" s="233" t="s">
        <v>276</v>
      </c>
      <c r="V15" s="148"/>
      <c r="W15" s="233" t="s">
        <v>282</v>
      </c>
      <c r="X15" s="148" t="s">
        <v>88</v>
      </c>
      <c r="Y15" s="233" t="s">
        <v>82</v>
      </c>
      <c r="Z15" s="154" t="s">
        <v>494</v>
      </c>
      <c r="AA15" s="233" t="s">
        <v>276</v>
      </c>
      <c r="AB15" s="148"/>
      <c r="AC15" s="233" t="s">
        <v>276</v>
      </c>
      <c r="AD15" s="148" t="s">
        <v>515</v>
      </c>
      <c r="AE15" s="233" t="s">
        <v>276</v>
      </c>
      <c r="AF15" s="148"/>
      <c r="AG15" s="233" t="s">
        <v>276</v>
      </c>
      <c r="AH15" s="148" t="s">
        <v>494</v>
      </c>
      <c r="AI15" s="233" t="s">
        <v>276</v>
      </c>
      <c r="AJ15" s="148"/>
      <c r="AK15" s="233" t="s">
        <v>276</v>
      </c>
      <c r="AL15" s="148"/>
      <c r="AM15" s="233"/>
      <c r="AN15" s="148"/>
    </row>
    <row r="16" spans="1:40" ht="12.75" customHeight="1" x14ac:dyDescent="0.3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/>
      <c r="P16" s="148"/>
      <c r="Q16" s="85" t="s">
        <v>298</v>
      </c>
      <c r="R16" s="148"/>
      <c r="S16" s="85" t="s">
        <v>276</v>
      </c>
      <c r="T16" s="148" t="s">
        <v>85</v>
      </c>
      <c r="U16" s="85" t="s">
        <v>276</v>
      </c>
      <c r="V16" s="148"/>
      <c r="W16" s="85" t="s">
        <v>282</v>
      </c>
      <c r="X16" s="148" t="s">
        <v>85</v>
      </c>
      <c r="Y16" s="85" t="s">
        <v>82</v>
      </c>
      <c r="Z16" s="154" t="s">
        <v>527</v>
      </c>
      <c r="AA16" s="85" t="s">
        <v>276</v>
      </c>
      <c r="AB16" s="148"/>
      <c r="AC16" s="85" t="s">
        <v>276</v>
      </c>
      <c r="AD16" s="148"/>
      <c r="AE16" s="85" t="s">
        <v>276</v>
      </c>
      <c r="AF16" s="148" t="s">
        <v>492</v>
      </c>
      <c r="AG16" s="85" t="s">
        <v>276</v>
      </c>
      <c r="AH16" s="148" t="s">
        <v>494</v>
      </c>
      <c r="AI16" s="85" t="s">
        <v>276</v>
      </c>
      <c r="AJ16" s="148"/>
      <c r="AK16" s="85" t="s">
        <v>276</v>
      </c>
      <c r="AL16" s="148" t="s">
        <v>277</v>
      </c>
      <c r="AM16" s="85"/>
      <c r="AN16" s="148"/>
    </row>
    <row r="17" spans="1:40" ht="12.75" customHeight="1" x14ac:dyDescent="0.3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/>
      <c r="P17" s="148"/>
      <c r="Q17" s="85" t="s">
        <v>276</v>
      </c>
      <c r="R17" s="148"/>
      <c r="S17" s="85" t="s">
        <v>276</v>
      </c>
      <c r="T17" s="148" t="s">
        <v>286</v>
      </c>
      <c r="U17" s="85" t="s">
        <v>277</v>
      </c>
      <c r="V17" s="148"/>
      <c r="W17" s="85" t="s">
        <v>282</v>
      </c>
      <c r="X17" s="148" t="s">
        <v>85</v>
      </c>
      <c r="Y17" s="85" t="s">
        <v>278</v>
      </c>
      <c r="Z17" s="154" t="s">
        <v>283</v>
      </c>
      <c r="AA17" s="85" t="s">
        <v>277</v>
      </c>
      <c r="AB17" s="148"/>
      <c r="AC17" s="85" t="s">
        <v>277</v>
      </c>
      <c r="AD17" s="148"/>
      <c r="AE17" s="85" t="s">
        <v>277</v>
      </c>
      <c r="AF17" s="148" t="s">
        <v>492</v>
      </c>
      <c r="AG17" s="85" t="s">
        <v>277</v>
      </c>
      <c r="AH17" s="148" t="s">
        <v>494</v>
      </c>
      <c r="AI17" s="85" t="s">
        <v>506</v>
      </c>
      <c r="AJ17" s="148" t="s">
        <v>286</v>
      </c>
      <c r="AK17" s="85" t="s">
        <v>277</v>
      </c>
      <c r="AL17" s="148"/>
      <c r="AM17" s="85"/>
      <c r="AN17" s="148"/>
    </row>
    <row r="18" spans="1:40" ht="12.75" customHeight="1" x14ac:dyDescent="0.3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/>
      <c r="P18" s="148"/>
      <c r="Q18" s="85" t="s">
        <v>276</v>
      </c>
      <c r="R18" s="148"/>
      <c r="S18" s="85" t="s">
        <v>277</v>
      </c>
      <c r="T18" s="148" t="s">
        <v>286</v>
      </c>
      <c r="U18" s="85" t="s">
        <v>277</v>
      </c>
      <c r="V18" s="148" t="s">
        <v>518</v>
      </c>
      <c r="W18" s="85" t="s">
        <v>278</v>
      </c>
      <c r="X18" s="148"/>
      <c r="Y18" s="85" t="s">
        <v>278</v>
      </c>
      <c r="Z18" s="154"/>
      <c r="AA18" s="85" t="s">
        <v>277</v>
      </c>
      <c r="AB18" s="148"/>
      <c r="AC18" s="85" t="s">
        <v>277</v>
      </c>
      <c r="AD18" s="148"/>
      <c r="AE18" s="85" t="s">
        <v>277</v>
      </c>
      <c r="AF18" s="148" t="s">
        <v>492</v>
      </c>
      <c r="AG18" s="85" t="s">
        <v>277</v>
      </c>
      <c r="AH18" s="148" t="s">
        <v>494</v>
      </c>
      <c r="AI18" s="85" t="s">
        <v>277</v>
      </c>
      <c r="AJ18" s="148"/>
      <c r="AK18" s="85" t="s">
        <v>277</v>
      </c>
      <c r="AL18" s="148" t="s">
        <v>502</v>
      </c>
      <c r="AM18" s="85"/>
      <c r="AN18" s="148"/>
    </row>
    <row r="19" spans="1:40" ht="12.75" customHeight="1" x14ac:dyDescent="0.3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/>
      <c r="P19" s="148"/>
      <c r="Q19" s="85" t="s">
        <v>277</v>
      </c>
      <c r="R19" s="148"/>
      <c r="S19" s="85" t="s">
        <v>82</v>
      </c>
      <c r="T19" s="148" t="s">
        <v>468</v>
      </c>
      <c r="U19" s="85" t="s">
        <v>82</v>
      </c>
      <c r="V19" s="148"/>
      <c r="W19" s="85" t="s">
        <v>278</v>
      </c>
      <c r="X19" s="148"/>
      <c r="Y19" s="85" t="s">
        <v>276</v>
      </c>
      <c r="Z19" s="154"/>
      <c r="AA19" s="85" t="s">
        <v>82</v>
      </c>
      <c r="AB19" s="148"/>
      <c r="AC19" s="85" t="s">
        <v>82</v>
      </c>
      <c r="AD19" s="148"/>
      <c r="AE19" s="85" t="s">
        <v>82</v>
      </c>
      <c r="AF19" s="148" t="s">
        <v>492</v>
      </c>
      <c r="AG19" s="85" t="s">
        <v>82</v>
      </c>
      <c r="AH19" s="148"/>
      <c r="AI19" s="85" t="s">
        <v>82</v>
      </c>
      <c r="AJ19" s="148" t="s">
        <v>506</v>
      </c>
      <c r="AK19" s="85" t="s">
        <v>82</v>
      </c>
      <c r="AL19" s="148" t="s">
        <v>502</v>
      </c>
      <c r="AM19" s="85"/>
      <c r="AN19" s="148"/>
    </row>
    <row r="20" spans="1:40" ht="12.75" customHeight="1" x14ac:dyDescent="0.3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/>
      <c r="P20" s="147"/>
      <c r="Q20" s="232" t="s">
        <v>277</v>
      </c>
      <c r="R20" s="147" t="s">
        <v>85</v>
      </c>
      <c r="S20" s="232" t="s">
        <v>82</v>
      </c>
      <c r="T20" s="147"/>
      <c r="U20" s="232" t="s">
        <v>82</v>
      </c>
      <c r="V20" s="147"/>
      <c r="W20" s="232" t="s">
        <v>278</v>
      </c>
      <c r="X20" s="147"/>
      <c r="Y20" s="232" t="s">
        <v>276</v>
      </c>
      <c r="Z20" s="149" t="s">
        <v>518</v>
      </c>
      <c r="AA20" s="232" t="s">
        <v>82</v>
      </c>
      <c r="AB20" s="147"/>
      <c r="AC20" s="232" t="s">
        <v>82</v>
      </c>
      <c r="AD20" s="147" t="s">
        <v>85</v>
      </c>
      <c r="AE20" s="232" t="s">
        <v>82</v>
      </c>
      <c r="AF20" s="147" t="s">
        <v>492</v>
      </c>
      <c r="AG20" s="232" t="s">
        <v>82</v>
      </c>
      <c r="AH20" s="147"/>
      <c r="AI20" s="232" t="s">
        <v>82</v>
      </c>
      <c r="AJ20" s="147"/>
      <c r="AK20" s="232" t="s">
        <v>82</v>
      </c>
      <c r="AL20" s="147" t="s">
        <v>502</v>
      </c>
      <c r="AM20" s="232"/>
      <c r="AN20" s="147"/>
    </row>
    <row r="21" spans="1:40" ht="12.75" customHeight="1" x14ac:dyDescent="0.25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/>
      <c r="P21" s="149"/>
      <c r="Q21" s="19" t="s">
        <v>277</v>
      </c>
      <c r="R21" s="149"/>
      <c r="S21" s="19" t="s">
        <v>82</v>
      </c>
      <c r="T21" s="149" t="s">
        <v>492</v>
      </c>
      <c r="U21" s="19" t="s">
        <v>82</v>
      </c>
      <c r="V21" s="149"/>
      <c r="W21" s="19" t="s">
        <v>278</v>
      </c>
      <c r="X21" s="149"/>
      <c r="Y21" s="19" t="s">
        <v>276</v>
      </c>
      <c r="Z21" s="149"/>
      <c r="AA21" s="19" t="s">
        <v>82</v>
      </c>
      <c r="AB21" s="149"/>
      <c r="AC21" s="19" t="s">
        <v>82</v>
      </c>
      <c r="AD21" s="149"/>
      <c r="AE21" s="19" t="s">
        <v>82</v>
      </c>
      <c r="AF21" s="149" t="s">
        <v>492</v>
      </c>
      <c r="AG21" s="19" t="s">
        <v>82</v>
      </c>
      <c r="AH21" s="149"/>
      <c r="AI21" s="19" t="s">
        <v>82</v>
      </c>
      <c r="AJ21" s="149" t="s">
        <v>506</v>
      </c>
      <c r="AK21" s="19" t="s">
        <v>82</v>
      </c>
      <c r="AL21" s="149" t="s">
        <v>502</v>
      </c>
      <c r="AM21" s="19"/>
      <c r="AN21" s="149"/>
    </row>
    <row r="22" spans="1:40" ht="12.75" customHeight="1" x14ac:dyDescent="0.3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/>
      <c r="P22" s="148"/>
      <c r="Q22" s="233" t="s">
        <v>82</v>
      </c>
      <c r="R22" s="148" t="s">
        <v>83</v>
      </c>
      <c r="S22" s="233" t="s">
        <v>278</v>
      </c>
      <c r="T22" s="148" t="s">
        <v>492</v>
      </c>
      <c r="U22" s="233" t="s">
        <v>278</v>
      </c>
      <c r="V22" s="148"/>
      <c r="W22" s="233" t="s">
        <v>276</v>
      </c>
      <c r="X22" s="148" t="s">
        <v>292</v>
      </c>
      <c r="Y22" s="233" t="s">
        <v>277</v>
      </c>
      <c r="Z22" s="154" t="s">
        <v>288</v>
      </c>
      <c r="AA22" s="233" t="s">
        <v>278</v>
      </c>
      <c r="AB22" s="148" t="s">
        <v>82</v>
      </c>
      <c r="AC22" s="233" t="s">
        <v>278</v>
      </c>
      <c r="AD22" s="148" t="s">
        <v>82</v>
      </c>
      <c r="AE22" s="233" t="s">
        <v>278</v>
      </c>
      <c r="AF22" s="148"/>
      <c r="AG22" s="233" t="s">
        <v>278</v>
      </c>
      <c r="AH22" s="148"/>
      <c r="AI22" s="233" t="s">
        <v>278</v>
      </c>
      <c r="AJ22" s="148"/>
      <c r="AK22" s="233" t="s">
        <v>278</v>
      </c>
      <c r="AL22" s="148"/>
      <c r="AM22" s="233"/>
      <c r="AN22" s="148"/>
    </row>
    <row r="23" spans="1:40" ht="12.75" customHeight="1" x14ac:dyDescent="0.3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/>
      <c r="P23" s="148"/>
      <c r="Q23" s="85" t="s">
        <v>82</v>
      </c>
      <c r="R23" s="148"/>
      <c r="S23" s="85" t="s">
        <v>278</v>
      </c>
      <c r="T23" s="148" t="s">
        <v>492</v>
      </c>
      <c r="U23" s="85" t="s">
        <v>278</v>
      </c>
      <c r="V23" s="148"/>
      <c r="W23" s="85" t="s">
        <v>276</v>
      </c>
      <c r="X23" s="148"/>
      <c r="Y23" s="85" t="s">
        <v>277</v>
      </c>
      <c r="Z23" s="154" t="s">
        <v>466</v>
      </c>
      <c r="AA23" s="85" t="s">
        <v>278</v>
      </c>
      <c r="AB23" s="148"/>
      <c r="AC23" s="85" t="s">
        <v>278</v>
      </c>
      <c r="AD23" s="148"/>
      <c r="AE23" s="85" t="s">
        <v>278</v>
      </c>
      <c r="AF23" s="148"/>
      <c r="AG23" s="85" t="s">
        <v>278</v>
      </c>
      <c r="AH23" s="148"/>
      <c r="AI23" s="85" t="s">
        <v>278</v>
      </c>
      <c r="AJ23" s="148"/>
      <c r="AK23" s="85" t="s">
        <v>278</v>
      </c>
      <c r="AL23" s="148"/>
      <c r="AM23" s="85"/>
      <c r="AN23" s="148"/>
    </row>
    <row r="24" spans="1:40" ht="12.75" customHeight="1" x14ac:dyDescent="0.3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/>
      <c r="P24" s="148"/>
      <c r="Q24" s="85" t="s">
        <v>278</v>
      </c>
      <c r="R24" s="148"/>
      <c r="S24" s="85" t="s">
        <v>276</v>
      </c>
      <c r="T24" s="148" t="s">
        <v>492</v>
      </c>
      <c r="U24" s="85" t="s">
        <v>276</v>
      </c>
      <c r="V24" s="148"/>
      <c r="W24" s="85" t="s">
        <v>277</v>
      </c>
      <c r="X24" s="148" t="s">
        <v>288</v>
      </c>
      <c r="Y24" s="85" t="s">
        <v>277</v>
      </c>
      <c r="Z24" s="154" t="s">
        <v>496</v>
      </c>
      <c r="AA24" s="85" t="s">
        <v>276</v>
      </c>
      <c r="AB24" s="148"/>
      <c r="AC24" s="85" t="s">
        <v>276</v>
      </c>
      <c r="AD24" s="148"/>
      <c r="AE24" s="85" t="s">
        <v>84</v>
      </c>
      <c r="AF24" s="148" t="s">
        <v>296</v>
      </c>
      <c r="AG24" s="85" t="s">
        <v>84</v>
      </c>
      <c r="AH24" s="148" t="s">
        <v>296</v>
      </c>
      <c r="AI24" s="85" t="s">
        <v>276</v>
      </c>
      <c r="AJ24" s="148" t="s">
        <v>506</v>
      </c>
      <c r="AK24" s="85" t="s">
        <v>276</v>
      </c>
      <c r="AL24" s="148" t="s">
        <v>502</v>
      </c>
      <c r="AM24" s="85"/>
      <c r="AN24" s="148"/>
    </row>
    <row r="25" spans="1:40" ht="12.75" customHeight="1" x14ac:dyDescent="0.3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/>
      <c r="P25" s="148"/>
      <c r="Q25" s="85" t="s">
        <v>278</v>
      </c>
      <c r="R25" s="148"/>
      <c r="S25" s="85" t="s">
        <v>277</v>
      </c>
      <c r="T25" s="148" t="s">
        <v>492</v>
      </c>
      <c r="U25" s="85" t="s">
        <v>276</v>
      </c>
      <c r="V25" s="148"/>
      <c r="W25" s="85" t="s">
        <v>277</v>
      </c>
      <c r="X25" s="148" t="s">
        <v>484</v>
      </c>
      <c r="Y25" s="85" t="s">
        <v>539</v>
      </c>
      <c r="Z25" s="154" t="s">
        <v>284</v>
      </c>
      <c r="AA25" s="85" t="s">
        <v>276</v>
      </c>
      <c r="AB25" s="148"/>
      <c r="AC25" s="85" t="s">
        <v>276</v>
      </c>
      <c r="AD25" s="148"/>
      <c r="AE25" s="85" t="s">
        <v>538</v>
      </c>
      <c r="AF25" s="148" t="s">
        <v>284</v>
      </c>
      <c r="AG25" s="85" t="s">
        <v>276</v>
      </c>
      <c r="AH25" s="148"/>
      <c r="AI25" s="85" t="s">
        <v>276</v>
      </c>
      <c r="AJ25" s="148"/>
      <c r="AK25" s="85" t="s">
        <v>276</v>
      </c>
      <c r="AL25" s="148" t="s">
        <v>502</v>
      </c>
      <c r="AM25" s="85"/>
      <c r="AN25" s="148"/>
    </row>
    <row r="26" spans="1:40" ht="12.75" customHeight="1" x14ac:dyDescent="0.3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/>
      <c r="P26" s="148"/>
      <c r="Q26" s="85" t="s">
        <v>276</v>
      </c>
      <c r="R26" s="148"/>
      <c r="S26" s="85" t="s">
        <v>277</v>
      </c>
      <c r="T26" s="148" t="s">
        <v>492</v>
      </c>
      <c r="U26" s="85" t="s">
        <v>277</v>
      </c>
      <c r="V26" s="148"/>
      <c r="W26" s="85" t="s">
        <v>82</v>
      </c>
      <c r="X26" s="148"/>
      <c r="Y26" s="85" t="s">
        <v>278</v>
      </c>
      <c r="Z26" s="154"/>
      <c r="AA26" s="85" t="s">
        <v>277</v>
      </c>
      <c r="AB26" s="148"/>
      <c r="AC26" s="85" t="s">
        <v>277</v>
      </c>
      <c r="AD26" s="148"/>
      <c r="AE26" s="85" t="s">
        <v>277</v>
      </c>
      <c r="AF26" s="148"/>
      <c r="AG26" s="85" t="s">
        <v>277</v>
      </c>
      <c r="AH26" s="148"/>
      <c r="AI26" s="85" t="s">
        <v>277</v>
      </c>
      <c r="AJ26" s="148"/>
      <c r="AK26" s="85" t="s">
        <v>538</v>
      </c>
      <c r="AL26" s="148" t="s">
        <v>502</v>
      </c>
      <c r="AM26" s="85"/>
      <c r="AN26" s="148"/>
    </row>
    <row r="27" spans="1:40" ht="12.75" customHeight="1" x14ac:dyDescent="0.3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/>
      <c r="P27" s="147"/>
      <c r="Q27" s="232" t="s">
        <v>276</v>
      </c>
      <c r="R27" s="147"/>
      <c r="S27" s="232" t="s">
        <v>277</v>
      </c>
      <c r="T27" s="147" t="s">
        <v>492</v>
      </c>
      <c r="U27" s="232" t="s">
        <v>277</v>
      </c>
      <c r="V27" s="147"/>
      <c r="W27" s="232" t="s">
        <v>82</v>
      </c>
      <c r="X27" s="147" t="s">
        <v>286</v>
      </c>
      <c r="Y27" s="232" t="s">
        <v>278</v>
      </c>
      <c r="Z27" s="149"/>
      <c r="AA27" s="232" t="s">
        <v>277</v>
      </c>
      <c r="AB27" s="147" t="s">
        <v>89</v>
      </c>
      <c r="AC27" s="232" t="s">
        <v>277</v>
      </c>
      <c r="AD27" s="147"/>
      <c r="AE27" s="232" t="s">
        <v>277</v>
      </c>
      <c r="AF27" s="147"/>
      <c r="AG27" s="232" t="s">
        <v>277</v>
      </c>
      <c r="AH27" s="147"/>
      <c r="AI27" s="232" t="s">
        <v>277</v>
      </c>
      <c r="AJ27" s="147" t="s">
        <v>506</v>
      </c>
      <c r="AK27" s="232" t="s">
        <v>277</v>
      </c>
      <c r="AL27" s="147" t="s">
        <v>502</v>
      </c>
      <c r="AM27" s="232"/>
      <c r="AN27" s="147"/>
    </row>
    <row r="28" spans="1:40" ht="12.75" customHeight="1" x14ac:dyDescent="0.25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/>
      <c r="P28" s="149"/>
      <c r="Q28" s="19" t="s">
        <v>276</v>
      </c>
      <c r="R28" s="149"/>
      <c r="S28" s="19" t="s">
        <v>277</v>
      </c>
      <c r="T28" s="149" t="s">
        <v>492</v>
      </c>
      <c r="U28" s="19" t="s">
        <v>277</v>
      </c>
      <c r="V28" s="149"/>
      <c r="W28" s="19" t="s">
        <v>82</v>
      </c>
      <c r="X28" s="149" t="s">
        <v>85</v>
      </c>
      <c r="Y28" s="19" t="s">
        <v>278</v>
      </c>
      <c r="Z28" s="149"/>
      <c r="AA28" s="19" t="s">
        <v>277</v>
      </c>
      <c r="AB28" s="149"/>
      <c r="AC28" s="19" t="s">
        <v>277</v>
      </c>
      <c r="AD28" s="149"/>
      <c r="AE28" s="19" t="s">
        <v>277</v>
      </c>
      <c r="AF28" s="149"/>
      <c r="AG28" s="19" t="s">
        <v>277</v>
      </c>
      <c r="AH28" s="149"/>
      <c r="AI28" s="19" t="s">
        <v>277</v>
      </c>
      <c r="AJ28" s="149" t="s">
        <v>506</v>
      </c>
      <c r="AK28" s="19" t="s">
        <v>277</v>
      </c>
      <c r="AL28" s="149"/>
      <c r="AM28" s="19"/>
      <c r="AN28" s="149"/>
    </row>
    <row r="29" spans="1:40" ht="12.75" customHeight="1" x14ac:dyDescent="0.3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/>
      <c r="P29" s="148"/>
      <c r="Q29" s="233" t="s">
        <v>277</v>
      </c>
      <c r="R29" s="148"/>
      <c r="S29" s="233" t="s">
        <v>82</v>
      </c>
      <c r="T29" s="148" t="s">
        <v>492</v>
      </c>
      <c r="U29" s="233" t="s">
        <v>82</v>
      </c>
      <c r="V29" s="148"/>
      <c r="W29" s="233" t="s">
        <v>278</v>
      </c>
      <c r="X29" s="148"/>
      <c r="Y29" s="233" t="s">
        <v>83</v>
      </c>
      <c r="Z29" s="154"/>
      <c r="AA29" s="233" t="s">
        <v>82</v>
      </c>
      <c r="AB29" s="148" t="s">
        <v>276</v>
      </c>
      <c r="AC29" s="233" t="s">
        <v>82</v>
      </c>
      <c r="AD29" s="148"/>
      <c r="AE29" s="233" t="s">
        <v>82</v>
      </c>
      <c r="AF29" s="148" t="s">
        <v>499</v>
      </c>
      <c r="AG29" s="233" t="s">
        <v>82</v>
      </c>
      <c r="AH29" s="148"/>
      <c r="AI29" s="233" t="s">
        <v>82</v>
      </c>
      <c r="AJ29" s="148" t="s">
        <v>506</v>
      </c>
      <c r="AK29" s="233" t="s">
        <v>82</v>
      </c>
      <c r="AL29" s="148" t="s">
        <v>502</v>
      </c>
      <c r="AM29" s="233"/>
      <c r="AN29" s="148"/>
    </row>
    <row r="30" spans="1:40" ht="12.75" customHeight="1" x14ac:dyDescent="0.3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/>
      <c r="P30" s="148"/>
      <c r="Q30" s="85" t="s">
        <v>277</v>
      </c>
      <c r="R30" s="148" t="s">
        <v>484</v>
      </c>
      <c r="S30" s="85" t="s">
        <v>82</v>
      </c>
      <c r="T30" s="148" t="s">
        <v>492</v>
      </c>
      <c r="U30" s="85" t="s">
        <v>82</v>
      </c>
      <c r="V30" s="148" t="s">
        <v>498</v>
      </c>
      <c r="W30" s="85" t="s">
        <v>278</v>
      </c>
      <c r="X30" s="148"/>
      <c r="Y30" s="85" t="s">
        <v>83</v>
      </c>
      <c r="Z30" s="154" t="s">
        <v>276</v>
      </c>
      <c r="AA30" s="85" t="s">
        <v>82</v>
      </c>
      <c r="AB30" s="148" t="s">
        <v>276</v>
      </c>
      <c r="AC30" s="85" t="s">
        <v>82</v>
      </c>
      <c r="AD30" s="148"/>
      <c r="AE30" s="85" t="s">
        <v>82</v>
      </c>
      <c r="AF30" s="148" t="s">
        <v>499</v>
      </c>
      <c r="AG30" s="85" t="s">
        <v>82</v>
      </c>
      <c r="AH30" s="148"/>
      <c r="AI30" s="85" t="s">
        <v>82</v>
      </c>
      <c r="AJ30" s="148" t="s">
        <v>85</v>
      </c>
      <c r="AK30" s="85" t="s">
        <v>82</v>
      </c>
      <c r="AL30" s="148" t="s">
        <v>502</v>
      </c>
      <c r="AM30" s="85"/>
      <c r="AN30" s="148"/>
    </row>
    <row r="31" spans="1:40" ht="12.75" customHeight="1" x14ac:dyDescent="0.3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/>
      <c r="P31" s="148"/>
      <c r="Q31" s="85" t="s">
        <v>82</v>
      </c>
      <c r="R31" s="148"/>
      <c r="S31" s="85" t="s">
        <v>278</v>
      </c>
      <c r="T31" s="148" t="s">
        <v>492</v>
      </c>
      <c r="U31" s="85" t="s">
        <v>278</v>
      </c>
      <c r="V31" s="148"/>
      <c r="W31" s="85" t="s">
        <v>276</v>
      </c>
      <c r="X31" s="148"/>
      <c r="Y31" s="85" t="s">
        <v>83</v>
      </c>
      <c r="Z31" s="154" t="s">
        <v>277</v>
      </c>
      <c r="AA31" s="85" t="s">
        <v>278</v>
      </c>
      <c r="AB31" s="148"/>
      <c r="AC31" s="85" t="s">
        <v>278</v>
      </c>
      <c r="AD31" s="148"/>
      <c r="AE31" s="85" t="s">
        <v>278</v>
      </c>
      <c r="AF31" s="148"/>
      <c r="AG31" s="85" t="s">
        <v>278</v>
      </c>
      <c r="AH31" s="148"/>
      <c r="AI31" s="85" t="s">
        <v>277</v>
      </c>
      <c r="AJ31" s="148" t="s">
        <v>500</v>
      </c>
      <c r="AK31" s="85" t="s">
        <v>278</v>
      </c>
      <c r="AL31" s="148"/>
      <c r="AM31" s="85"/>
      <c r="AN31" s="148"/>
    </row>
    <row r="32" spans="1:40" ht="12.75" customHeight="1" x14ac:dyDescent="0.3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/>
      <c r="P32" s="148"/>
      <c r="Q32" s="85" t="s">
        <v>82</v>
      </c>
      <c r="R32" s="148"/>
      <c r="S32" s="85" t="s">
        <v>278</v>
      </c>
      <c r="T32" s="148" t="s">
        <v>492</v>
      </c>
      <c r="U32" s="85" t="s">
        <v>278</v>
      </c>
      <c r="V32" s="148"/>
      <c r="W32" s="85" t="s">
        <v>276</v>
      </c>
      <c r="X32" s="148"/>
      <c r="Y32" s="85" t="s">
        <v>278</v>
      </c>
      <c r="Z32" s="154"/>
      <c r="AA32" s="85" t="s">
        <v>278</v>
      </c>
      <c r="AB32" s="148"/>
      <c r="AC32" s="85" t="s">
        <v>278</v>
      </c>
      <c r="AD32" s="148"/>
      <c r="AE32" s="85" t="s">
        <v>278</v>
      </c>
      <c r="AF32" s="148"/>
      <c r="AG32" s="85" t="s">
        <v>278</v>
      </c>
      <c r="AH32" s="148"/>
      <c r="AI32" s="85" t="s">
        <v>278</v>
      </c>
      <c r="AJ32" s="148"/>
      <c r="AK32" s="85" t="s">
        <v>278</v>
      </c>
      <c r="AL32" s="148"/>
      <c r="AM32" s="85"/>
      <c r="AN32" s="148"/>
    </row>
    <row r="33" spans="1:40" ht="12.75" customHeight="1" x14ac:dyDescent="0.3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/>
      <c r="P33" s="148"/>
      <c r="Q33" s="85" t="s">
        <v>278</v>
      </c>
      <c r="R33" s="148"/>
      <c r="S33" s="85" t="s">
        <v>276</v>
      </c>
      <c r="T33" s="148" t="s">
        <v>492</v>
      </c>
      <c r="U33" s="85" t="s">
        <v>276</v>
      </c>
      <c r="V33" s="148"/>
      <c r="W33" s="85" t="s">
        <v>277</v>
      </c>
      <c r="X33" s="148" t="s">
        <v>86</v>
      </c>
      <c r="Y33" s="85" t="s">
        <v>278</v>
      </c>
      <c r="Z33" s="154"/>
      <c r="AA33" s="85" t="s">
        <v>276</v>
      </c>
      <c r="AB33" s="148"/>
      <c r="AC33" s="85" t="s">
        <v>276</v>
      </c>
      <c r="AD33" s="148" t="s">
        <v>522</v>
      </c>
      <c r="AE33" s="85" t="s">
        <v>276</v>
      </c>
      <c r="AF33" s="148"/>
      <c r="AG33" s="85" t="s">
        <v>276</v>
      </c>
      <c r="AH33" s="148"/>
      <c r="AI33" s="85" t="s">
        <v>276</v>
      </c>
      <c r="AJ33" s="148" t="s">
        <v>506</v>
      </c>
      <c r="AK33" s="85" t="s">
        <v>276</v>
      </c>
      <c r="AL33" s="148" t="s">
        <v>502</v>
      </c>
      <c r="AM33" s="85"/>
      <c r="AN33" s="148"/>
    </row>
    <row r="34" spans="1:40" ht="12.75" customHeight="1" x14ac:dyDescent="0.25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/>
      <c r="P34" s="149"/>
      <c r="Q34" s="19" t="s">
        <v>278</v>
      </c>
      <c r="R34" s="149"/>
      <c r="S34" s="19" t="s">
        <v>276</v>
      </c>
      <c r="T34" s="149" t="s">
        <v>492</v>
      </c>
      <c r="U34" s="19" t="s">
        <v>276</v>
      </c>
      <c r="V34" s="149"/>
      <c r="W34" s="19" t="s">
        <v>277</v>
      </c>
      <c r="X34" s="149"/>
      <c r="Y34" s="19" t="s">
        <v>278</v>
      </c>
      <c r="Z34" s="149"/>
      <c r="AA34" s="19" t="s">
        <v>276</v>
      </c>
      <c r="AB34" s="149"/>
      <c r="AC34" s="19" t="s">
        <v>276</v>
      </c>
      <c r="AD34" s="149" t="s">
        <v>522</v>
      </c>
      <c r="AE34" s="19" t="s">
        <v>276</v>
      </c>
      <c r="AF34" s="149"/>
      <c r="AG34" s="19" t="s">
        <v>276</v>
      </c>
      <c r="AH34" s="149"/>
      <c r="AI34" s="19" t="s">
        <v>276</v>
      </c>
      <c r="AJ34" s="149" t="s">
        <v>288</v>
      </c>
      <c r="AK34" s="19" t="s">
        <v>276</v>
      </c>
      <c r="AL34" s="149" t="s">
        <v>502</v>
      </c>
      <c r="AM34" s="19"/>
      <c r="AN34" s="149"/>
    </row>
    <row r="35" spans="1:40" ht="12.75" customHeight="1" x14ac:dyDescent="0.25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/>
      <c r="P35" s="149"/>
      <c r="Q35" s="19" t="s">
        <v>278</v>
      </c>
      <c r="R35" s="149"/>
      <c r="S35" s="19" t="s">
        <v>276</v>
      </c>
      <c r="T35" s="149" t="s">
        <v>492</v>
      </c>
      <c r="U35" s="19" t="s">
        <v>276</v>
      </c>
      <c r="V35" s="149"/>
      <c r="W35" s="19" t="s">
        <v>277</v>
      </c>
      <c r="X35" s="149" t="s">
        <v>85</v>
      </c>
      <c r="Y35" s="19" t="s">
        <v>278</v>
      </c>
      <c r="Z35" s="149"/>
      <c r="AA35" s="19" t="s">
        <v>276</v>
      </c>
      <c r="AB35" s="149"/>
      <c r="AC35" s="19" t="s">
        <v>276</v>
      </c>
      <c r="AD35" s="149" t="s">
        <v>522</v>
      </c>
      <c r="AE35" s="19" t="s">
        <v>276</v>
      </c>
      <c r="AF35" s="149"/>
      <c r="AG35" s="19" t="s">
        <v>553</v>
      </c>
      <c r="AH35" s="149" t="s">
        <v>284</v>
      </c>
      <c r="AI35" s="19" t="s">
        <v>276</v>
      </c>
      <c r="AJ35" s="149" t="s">
        <v>88</v>
      </c>
      <c r="AK35" s="19" t="s">
        <v>276</v>
      </c>
      <c r="AL35" s="149" t="s">
        <v>502</v>
      </c>
      <c r="AM35" s="19"/>
      <c r="AN35" s="149"/>
    </row>
    <row r="36" spans="1:40" ht="12.75" customHeight="1" x14ac:dyDescent="0.3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/>
      <c r="P36" s="148"/>
      <c r="Q36" s="233" t="s">
        <v>282</v>
      </c>
      <c r="R36" s="148" t="s">
        <v>84</v>
      </c>
      <c r="S36" s="233" t="s">
        <v>277</v>
      </c>
      <c r="T36" s="148" t="s">
        <v>492</v>
      </c>
      <c r="U36" s="233" t="s">
        <v>277</v>
      </c>
      <c r="V36" s="148" t="s">
        <v>498</v>
      </c>
      <c r="W36" s="233" t="s">
        <v>82</v>
      </c>
      <c r="X36" s="148" t="s">
        <v>492</v>
      </c>
      <c r="Y36" s="233" t="s">
        <v>540</v>
      </c>
      <c r="Z36" s="148" t="s">
        <v>284</v>
      </c>
      <c r="AA36" s="233" t="s">
        <v>277</v>
      </c>
      <c r="AB36" s="148" t="s">
        <v>276</v>
      </c>
      <c r="AC36" s="233" t="s">
        <v>277</v>
      </c>
      <c r="AD36" s="148"/>
      <c r="AE36" s="233" t="s">
        <v>277</v>
      </c>
      <c r="AF36" s="148" t="s">
        <v>502</v>
      </c>
      <c r="AG36" s="233" t="s">
        <v>277</v>
      </c>
      <c r="AH36" s="148"/>
      <c r="AI36" s="233" t="s">
        <v>500</v>
      </c>
      <c r="AJ36" s="148" t="s">
        <v>295</v>
      </c>
      <c r="AK36" s="233" t="s">
        <v>277</v>
      </c>
      <c r="AL36" s="148" t="s">
        <v>84</v>
      </c>
      <c r="AM36" s="233"/>
      <c r="AN36" s="148"/>
    </row>
    <row r="37" spans="1:40" ht="12.75" customHeight="1" x14ac:dyDescent="0.3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/>
      <c r="P37" s="148"/>
      <c r="Q37" s="85" t="s">
        <v>282</v>
      </c>
      <c r="R37" s="148" t="s">
        <v>84</v>
      </c>
      <c r="S37" s="85" t="s">
        <v>277</v>
      </c>
      <c r="T37" s="148" t="s">
        <v>468</v>
      </c>
      <c r="U37" s="85" t="s">
        <v>277</v>
      </c>
      <c r="V37" s="148" t="s">
        <v>498</v>
      </c>
      <c r="W37" s="85" t="s">
        <v>82</v>
      </c>
      <c r="X37" s="148" t="s">
        <v>554</v>
      </c>
      <c r="Y37" s="85" t="s">
        <v>276</v>
      </c>
      <c r="Z37" s="148" t="s">
        <v>466</v>
      </c>
      <c r="AA37" s="85" t="s">
        <v>277</v>
      </c>
      <c r="AB37" s="148" t="s">
        <v>276</v>
      </c>
      <c r="AC37" s="85" t="s">
        <v>277</v>
      </c>
      <c r="AD37" s="148"/>
      <c r="AE37" s="85" t="s">
        <v>277</v>
      </c>
      <c r="AF37" s="148" t="s">
        <v>502</v>
      </c>
      <c r="AG37" s="85" t="s">
        <v>277</v>
      </c>
      <c r="AH37" s="148"/>
      <c r="AI37" s="85" t="s">
        <v>277</v>
      </c>
      <c r="AJ37" s="148" t="s">
        <v>500</v>
      </c>
      <c r="AK37" s="85" t="s">
        <v>277</v>
      </c>
      <c r="AL37" s="148" t="s">
        <v>84</v>
      </c>
      <c r="AM37" s="85"/>
      <c r="AN37" s="148"/>
    </row>
    <row r="38" spans="1:40" ht="12.75" customHeight="1" x14ac:dyDescent="0.3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/>
      <c r="P38" s="148"/>
      <c r="Q38" s="85" t="s">
        <v>282</v>
      </c>
      <c r="R38" s="148" t="s">
        <v>84</v>
      </c>
      <c r="S38" s="85" t="s">
        <v>82</v>
      </c>
      <c r="T38" s="148" t="s">
        <v>492</v>
      </c>
      <c r="U38" s="85" t="s">
        <v>82</v>
      </c>
      <c r="V38" s="148" t="s">
        <v>498</v>
      </c>
      <c r="W38" s="85" t="s">
        <v>278</v>
      </c>
      <c r="X38" s="148" t="s">
        <v>277</v>
      </c>
      <c r="Y38" s="85" t="s">
        <v>277</v>
      </c>
      <c r="Z38" s="148"/>
      <c r="AA38" s="85" t="s">
        <v>82</v>
      </c>
      <c r="AB38" s="148" t="s">
        <v>276</v>
      </c>
      <c r="AC38" s="85" t="s">
        <v>82</v>
      </c>
      <c r="AD38" s="148"/>
      <c r="AE38" s="85" t="s">
        <v>82</v>
      </c>
      <c r="AF38" s="148" t="s">
        <v>502</v>
      </c>
      <c r="AG38" s="85" t="s">
        <v>82</v>
      </c>
      <c r="AH38" s="148"/>
      <c r="AI38" s="85" t="s">
        <v>82</v>
      </c>
      <c r="AJ38" s="148" t="s">
        <v>555</v>
      </c>
      <c r="AK38" s="85" t="s">
        <v>82</v>
      </c>
      <c r="AL38" s="148" t="s">
        <v>84</v>
      </c>
      <c r="AM38" s="85"/>
      <c r="AN38" s="148"/>
    </row>
    <row r="39" spans="1:40" ht="12.75" customHeight="1" x14ac:dyDescent="0.3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/>
      <c r="P39" s="148"/>
      <c r="Q39" s="85" t="s">
        <v>278</v>
      </c>
      <c r="R39" s="148"/>
      <c r="S39" s="85" t="s">
        <v>82</v>
      </c>
      <c r="T39" s="148" t="s">
        <v>492</v>
      </c>
      <c r="U39" s="85" t="s">
        <v>82</v>
      </c>
      <c r="V39" s="148" t="s">
        <v>492</v>
      </c>
      <c r="W39" s="85" t="s">
        <v>278</v>
      </c>
      <c r="X39" s="148"/>
      <c r="Y39" s="85" t="s">
        <v>277</v>
      </c>
      <c r="Z39" s="148" t="s">
        <v>545</v>
      </c>
      <c r="AA39" s="85" t="s">
        <v>82</v>
      </c>
      <c r="AB39" s="148" t="s">
        <v>276</v>
      </c>
      <c r="AC39" s="85" t="s">
        <v>82</v>
      </c>
      <c r="AD39" s="148"/>
      <c r="AE39" s="85" t="s">
        <v>82</v>
      </c>
      <c r="AF39" s="148" t="s">
        <v>466</v>
      </c>
      <c r="AG39" s="85" t="s">
        <v>82</v>
      </c>
      <c r="AH39" s="148"/>
      <c r="AI39" s="85" t="s">
        <v>82</v>
      </c>
      <c r="AJ39" s="148"/>
      <c r="AK39" s="85" t="s">
        <v>82</v>
      </c>
      <c r="AL39" s="148" t="s">
        <v>82</v>
      </c>
      <c r="AM39" s="85"/>
      <c r="AN39" s="148"/>
    </row>
    <row r="40" spans="1:40" ht="12.75" customHeight="1" x14ac:dyDescent="0.3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/>
      <c r="P40" s="148"/>
      <c r="Q40" s="85" t="s">
        <v>278</v>
      </c>
      <c r="R40" s="148"/>
      <c r="S40" s="85" t="s">
        <v>278</v>
      </c>
      <c r="T40" s="148"/>
      <c r="U40" s="85" t="s">
        <v>278</v>
      </c>
      <c r="V40" s="148"/>
      <c r="W40" s="85" t="s">
        <v>276</v>
      </c>
      <c r="X40" s="148"/>
      <c r="Y40" s="85" t="s">
        <v>82</v>
      </c>
      <c r="Z40" s="148" t="s">
        <v>283</v>
      </c>
      <c r="AA40" s="85" t="s">
        <v>278</v>
      </c>
      <c r="AB40" s="148"/>
      <c r="AC40" s="85" t="s">
        <v>278</v>
      </c>
      <c r="AD40" s="148"/>
      <c r="AE40" s="85" t="s">
        <v>278</v>
      </c>
      <c r="AF40" s="148"/>
      <c r="AG40" s="85" t="s">
        <v>278</v>
      </c>
      <c r="AH40" s="148"/>
      <c r="AI40" s="85" t="s">
        <v>278</v>
      </c>
      <c r="AJ40" s="148"/>
      <c r="AK40" s="85" t="s">
        <v>278</v>
      </c>
      <c r="AL40" s="148"/>
      <c r="AM40" s="85"/>
      <c r="AN40" s="148"/>
    </row>
    <row r="41" spans="1:40" ht="12.75" customHeight="1" thickBot="1" x14ac:dyDescent="0.3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/>
      <c r="P41" s="162"/>
      <c r="Q41" s="124" t="s">
        <v>278</v>
      </c>
      <c r="R41" s="162"/>
      <c r="S41" s="124" t="s">
        <v>278</v>
      </c>
      <c r="T41" s="162"/>
      <c r="U41" s="124" t="s">
        <v>278</v>
      </c>
      <c r="V41" s="162"/>
      <c r="W41" s="124" t="s">
        <v>276</v>
      </c>
      <c r="X41" s="162" t="s">
        <v>86</v>
      </c>
      <c r="Y41" s="124" t="s">
        <v>82</v>
      </c>
      <c r="Z41" s="254" t="s">
        <v>22</v>
      </c>
      <c r="AA41" s="124" t="s">
        <v>278</v>
      </c>
      <c r="AB41" s="162"/>
      <c r="AC41" s="124" t="s">
        <v>278</v>
      </c>
      <c r="AD41" s="162"/>
      <c r="AE41" s="124" t="s">
        <v>278</v>
      </c>
      <c r="AF41" s="162"/>
      <c r="AG41" s="124" t="s">
        <v>278</v>
      </c>
      <c r="AH41" s="162"/>
      <c r="AI41" s="124" t="s">
        <v>278</v>
      </c>
      <c r="AJ41" s="162"/>
      <c r="AK41" s="124" t="s">
        <v>278</v>
      </c>
      <c r="AL41" s="162"/>
      <c r="AM41" s="124"/>
      <c r="AN41" s="162"/>
    </row>
    <row r="42" spans="1:40" ht="12.75" customHeight="1" x14ac:dyDescent="0.3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/>
      <c r="P42" s="149"/>
      <c r="Q42" s="19" t="s">
        <v>278</v>
      </c>
      <c r="R42" s="149"/>
      <c r="S42" s="19" t="s">
        <v>278</v>
      </c>
      <c r="T42" s="149"/>
      <c r="U42" s="19" t="s">
        <v>278</v>
      </c>
      <c r="V42" s="149"/>
      <c r="W42" s="19" t="s">
        <v>276</v>
      </c>
      <c r="X42" s="149" t="s">
        <v>86</v>
      </c>
      <c r="Y42" s="19" t="s">
        <v>82</v>
      </c>
      <c r="Z42" s="156" t="s">
        <v>22</v>
      </c>
      <c r="AA42" s="19" t="s">
        <v>278</v>
      </c>
      <c r="AB42" s="149"/>
      <c r="AC42" s="19" t="s">
        <v>278</v>
      </c>
      <c r="AD42" s="149"/>
      <c r="AE42" s="19" t="s">
        <v>278</v>
      </c>
      <c r="AF42" s="149"/>
      <c r="AG42" s="19" t="s">
        <v>278</v>
      </c>
      <c r="AH42" s="149"/>
      <c r="AI42" s="19" t="s">
        <v>278</v>
      </c>
      <c r="AJ42" s="149"/>
      <c r="AK42" s="19" t="s">
        <v>278</v>
      </c>
      <c r="AL42" s="149"/>
      <c r="AM42" s="19"/>
      <c r="AN42" s="149"/>
    </row>
    <row r="43" spans="1:40" ht="12.75" customHeight="1" x14ac:dyDescent="0.3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/>
      <c r="P43" s="151"/>
      <c r="Q43" s="234" t="s">
        <v>276</v>
      </c>
      <c r="R43" s="151"/>
      <c r="S43" s="234" t="s">
        <v>282</v>
      </c>
      <c r="T43" s="151" t="s">
        <v>281</v>
      </c>
      <c r="U43" s="234" t="s">
        <v>282</v>
      </c>
      <c r="V43" s="151" t="s">
        <v>278</v>
      </c>
      <c r="W43" s="234" t="s">
        <v>277</v>
      </c>
      <c r="X43" s="151"/>
      <c r="Y43" s="234" t="s">
        <v>278</v>
      </c>
      <c r="Z43" s="151" t="s">
        <v>11</v>
      </c>
      <c r="AA43" s="234" t="s">
        <v>278</v>
      </c>
      <c r="AB43" s="151"/>
      <c r="AC43" s="234" t="s">
        <v>278</v>
      </c>
      <c r="AD43" s="151"/>
      <c r="AE43" s="234" t="s">
        <v>298</v>
      </c>
      <c r="AF43" s="151" t="s">
        <v>563</v>
      </c>
      <c r="AG43" s="234" t="s">
        <v>83</v>
      </c>
      <c r="AH43" s="151" t="s">
        <v>90</v>
      </c>
      <c r="AI43" s="234" t="s">
        <v>298</v>
      </c>
      <c r="AJ43" s="151" t="s">
        <v>16</v>
      </c>
      <c r="AK43" s="234" t="s">
        <v>278</v>
      </c>
      <c r="AL43" s="151"/>
      <c r="AM43" s="234"/>
      <c r="AN43" s="151"/>
    </row>
    <row r="44" spans="1:40" ht="12.75" customHeight="1" x14ac:dyDescent="0.3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/>
      <c r="P44" s="151"/>
      <c r="Q44" s="84" t="s">
        <v>276</v>
      </c>
      <c r="R44" s="151" t="s">
        <v>84</v>
      </c>
      <c r="S44" s="84" t="s">
        <v>282</v>
      </c>
      <c r="T44" s="151" t="s">
        <v>281</v>
      </c>
      <c r="U44" s="84" t="s">
        <v>282</v>
      </c>
      <c r="V44" s="151" t="s">
        <v>298</v>
      </c>
      <c r="W44" s="84" t="s">
        <v>277</v>
      </c>
      <c r="X44" s="151" t="s">
        <v>84</v>
      </c>
      <c r="Y44" s="84" t="s">
        <v>278</v>
      </c>
      <c r="Z44" s="151" t="s">
        <v>11</v>
      </c>
      <c r="AA44" s="84" t="s">
        <v>278</v>
      </c>
      <c r="AB44" s="151"/>
      <c r="AC44" s="84" t="s">
        <v>278</v>
      </c>
      <c r="AD44" s="151"/>
      <c r="AE44" s="84" t="s">
        <v>298</v>
      </c>
      <c r="AF44" s="151" t="s">
        <v>564</v>
      </c>
      <c r="AG44" s="84" t="s">
        <v>83</v>
      </c>
      <c r="AH44" s="151" t="s">
        <v>90</v>
      </c>
      <c r="AI44" s="84" t="s">
        <v>298</v>
      </c>
      <c r="AJ44" s="151" t="s">
        <v>85</v>
      </c>
      <c r="AK44" s="84" t="s">
        <v>278</v>
      </c>
      <c r="AL44" s="151"/>
      <c r="AM44" s="84"/>
      <c r="AN44" s="151"/>
    </row>
    <row r="45" spans="1:40" ht="12.75" customHeight="1" x14ac:dyDescent="0.3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/>
      <c r="P45" s="151"/>
      <c r="Q45" s="84" t="s">
        <v>277</v>
      </c>
      <c r="R45" s="151" t="s">
        <v>84</v>
      </c>
      <c r="S45" s="84" t="s">
        <v>282</v>
      </c>
      <c r="T45" s="151" t="s">
        <v>281</v>
      </c>
      <c r="U45" s="84" t="s">
        <v>298</v>
      </c>
      <c r="V45" s="151" t="s">
        <v>85</v>
      </c>
      <c r="W45" s="84" t="s">
        <v>82</v>
      </c>
      <c r="X45" s="151" t="s">
        <v>492</v>
      </c>
      <c r="Y45" s="84" t="s">
        <v>276</v>
      </c>
      <c r="Z45" s="155"/>
      <c r="AA45" s="84" t="s">
        <v>282</v>
      </c>
      <c r="AB45" s="151" t="s">
        <v>90</v>
      </c>
      <c r="AC45" s="84" t="s">
        <v>83</v>
      </c>
      <c r="AD45" s="151" t="s">
        <v>90</v>
      </c>
      <c r="AE45" s="84" t="s">
        <v>298</v>
      </c>
      <c r="AF45" s="151" t="s">
        <v>565</v>
      </c>
      <c r="AG45" s="84" t="s">
        <v>83</v>
      </c>
      <c r="AH45" s="151" t="s">
        <v>90</v>
      </c>
      <c r="AI45" s="84" t="s">
        <v>298</v>
      </c>
      <c r="AJ45" s="151" t="s">
        <v>85</v>
      </c>
      <c r="AK45" s="84" t="s">
        <v>83</v>
      </c>
      <c r="AL45" s="151" t="s">
        <v>88</v>
      </c>
      <c r="AM45" s="84"/>
      <c r="AN45" s="151"/>
    </row>
    <row r="46" spans="1:40" ht="12.75" customHeight="1" x14ac:dyDescent="0.3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/>
      <c r="P46" s="151"/>
      <c r="Q46" s="84" t="s">
        <v>277</v>
      </c>
      <c r="R46" s="151"/>
      <c r="S46" s="84" t="s">
        <v>278</v>
      </c>
      <c r="T46" s="151"/>
      <c r="U46" s="84" t="s">
        <v>298</v>
      </c>
      <c r="V46" s="151" t="s">
        <v>85</v>
      </c>
      <c r="W46" s="84" t="s">
        <v>82</v>
      </c>
      <c r="X46" s="151" t="s">
        <v>492</v>
      </c>
      <c r="Y46" s="84" t="s">
        <v>276</v>
      </c>
      <c r="Z46" s="155"/>
      <c r="AA46" s="84" t="s">
        <v>282</v>
      </c>
      <c r="AB46" s="151" t="s">
        <v>90</v>
      </c>
      <c r="AC46" s="84" t="s">
        <v>83</v>
      </c>
      <c r="AD46" s="151" t="s">
        <v>90</v>
      </c>
      <c r="AE46" s="84" t="s">
        <v>278</v>
      </c>
      <c r="AF46" s="151"/>
      <c r="AG46" s="84" t="s">
        <v>278</v>
      </c>
      <c r="AH46" s="151"/>
      <c r="AI46" s="84" t="s">
        <v>278</v>
      </c>
      <c r="AJ46" s="151" t="s">
        <v>288</v>
      </c>
      <c r="AK46" s="84" t="s">
        <v>83</v>
      </c>
      <c r="AL46" s="151" t="s">
        <v>89</v>
      </c>
      <c r="AM46" s="84"/>
      <c r="AN46" s="151"/>
    </row>
    <row r="47" spans="1:40" ht="12.75" customHeight="1" x14ac:dyDescent="0.3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/>
      <c r="P47" s="151"/>
      <c r="Q47" s="84" t="s">
        <v>82</v>
      </c>
      <c r="R47" s="151"/>
      <c r="S47" s="84" t="s">
        <v>278</v>
      </c>
      <c r="T47" s="151"/>
      <c r="U47" s="84" t="s">
        <v>278</v>
      </c>
      <c r="V47" s="151"/>
      <c r="W47" s="84" t="s">
        <v>278</v>
      </c>
      <c r="X47" s="151" t="s">
        <v>492</v>
      </c>
      <c r="Y47" s="84" t="s">
        <v>277</v>
      </c>
      <c r="Z47" s="155" t="s">
        <v>82</v>
      </c>
      <c r="AA47" s="84" t="s">
        <v>282</v>
      </c>
      <c r="AB47" s="151" t="s">
        <v>90</v>
      </c>
      <c r="AC47" s="84" t="s">
        <v>83</v>
      </c>
      <c r="AD47" s="151" t="s">
        <v>90</v>
      </c>
      <c r="AE47" s="84" t="s">
        <v>278</v>
      </c>
      <c r="AF47" s="151"/>
      <c r="AG47" s="84" t="s">
        <v>278</v>
      </c>
      <c r="AH47" s="151"/>
      <c r="AI47" s="84" t="s">
        <v>278</v>
      </c>
      <c r="AJ47" s="151"/>
      <c r="AK47" s="84" t="s">
        <v>83</v>
      </c>
      <c r="AL47" s="151" t="s">
        <v>85</v>
      </c>
      <c r="AM47" s="84"/>
      <c r="AN47" s="151"/>
    </row>
    <row r="48" spans="1:40" ht="12.75" customHeight="1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/>
      <c r="P48" s="149"/>
      <c r="Q48" s="19" t="s">
        <v>82</v>
      </c>
      <c r="R48" s="149"/>
      <c r="S48" s="19" t="s">
        <v>278</v>
      </c>
      <c r="T48" s="149"/>
      <c r="U48" s="19" t="s">
        <v>278</v>
      </c>
      <c r="V48" s="149"/>
      <c r="W48" s="19" t="s">
        <v>278</v>
      </c>
      <c r="X48" s="149" t="s">
        <v>492</v>
      </c>
      <c r="Y48" s="19" t="s">
        <v>277</v>
      </c>
      <c r="Z48" s="149" t="s">
        <v>295</v>
      </c>
      <c r="AA48" s="19" t="s">
        <v>278</v>
      </c>
      <c r="AB48" s="149"/>
      <c r="AC48" s="19" t="s">
        <v>278</v>
      </c>
      <c r="AD48" s="149"/>
      <c r="AE48" s="19" t="s">
        <v>278</v>
      </c>
      <c r="AF48" s="149"/>
      <c r="AG48" s="19" t="s">
        <v>278</v>
      </c>
      <c r="AH48" s="149"/>
      <c r="AI48" s="19" t="s">
        <v>278</v>
      </c>
      <c r="AJ48" s="149"/>
      <c r="AK48" s="19" t="s">
        <v>278</v>
      </c>
      <c r="AL48" s="149"/>
      <c r="AM48" s="19"/>
      <c r="AN48" s="149"/>
    </row>
    <row r="49" spans="1:40" ht="12.75" customHeight="1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/>
      <c r="P49" s="149"/>
      <c r="Q49" s="19" t="s">
        <v>82</v>
      </c>
      <c r="R49" s="149"/>
      <c r="S49" s="19" t="s">
        <v>278</v>
      </c>
      <c r="T49" s="149"/>
      <c r="U49" s="19" t="s">
        <v>278</v>
      </c>
      <c r="V49" s="149"/>
      <c r="W49" s="19" t="s">
        <v>278</v>
      </c>
      <c r="X49" s="149" t="s">
        <v>492</v>
      </c>
      <c r="Y49" s="19" t="s">
        <v>277</v>
      </c>
      <c r="Z49" s="149"/>
      <c r="AA49" s="19" t="s">
        <v>278</v>
      </c>
      <c r="AB49" s="149"/>
      <c r="AC49" s="19" t="s">
        <v>278</v>
      </c>
      <c r="AD49" s="149"/>
      <c r="AE49" s="19" t="s">
        <v>278</v>
      </c>
      <c r="AF49" s="149"/>
      <c r="AG49" s="19" t="s">
        <v>278</v>
      </c>
      <c r="AH49" s="149"/>
      <c r="AI49" s="19" t="s">
        <v>278</v>
      </c>
      <c r="AJ49" s="149"/>
      <c r="AK49" s="19" t="s">
        <v>278</v>
      </c>
      <c r="AL49" s="149"/>
      <c r="AM49" s="19"/>
      <c r="AN49" s="149"/>
    </row>
    <row r="50" spans="1:40" ht="12.75" customHeight="1" x14ac:dyDescent="0.3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/>
      <c r="P50" s="151"/>
      <c r="Q50" s="234" t="s">
        <v>278</v>
      </c>
      <c r="R50" s="151"/>
      <c r="S50" s="234" t="s">
        <v>497</v>
      </c>
      <c r="T50" s="151" t="s">
        <v>286</v>
      </c>
      <c r="U50" s="234" t="s">
        <v>276</v>
      </c>
      <c r="V50" s="151"/>
      <c r="W50" s="234" t="s">
        <v>278</v>
      </c>
      <c r="X50" s="151" t="s">
        <v>492</v>
      </c>
      <c r="Y50" s="234" t="s">
        <v>276</v>
      </c>
      <c r="Z50" s="155"/>
      <c r="AA50" s="234" t="s">
        <v>276</v>
      </c>
      <c r="AB50" s="151"/>
      <c r="AC50" s="234" t="s">
        <v>276</v>
      </c>
      <c r="AD50" s="151"/>
      <c r="AE50" s="234" t="s">
        <v>276</v>
      </c>
      <c r="AF50" s="151"/>
      <c r="AG50" s="234" t="s">
        <v>276</v>
      </c>
      <c r="AH50" s="151"/>
      <c r="AI50" s="234" t="s">
        <v>276</v>
      </c>
      <c r="AJ50" s="151" t="s">
        <v>506</v>
      </c>
      <c r="AK50" s="234" t="s">
        <v>276</v>
      </c>
      <c r="AL50" s="151"/>
      <c r="AM50" s="234"/>
      <c r="AN50" s="151"/>
    </row>
    <row r="51" spans="1:40" ht="12.75" customHeight="1" x14ac:dyDescent="0.3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/>
      <c r="P51" s="151"/>
      <c r="Q51" s="84" t="s">
        <v>278</v>
      </c>
      <c r="R51" s="151"/>
      <c r="S51" s="84" t="s">
        <v>276</v>
      </c>
      <c r="T51" s="151" t="s">
        <v>85</v>
      </c>
      <c r="U51" s="84" t="s">
        <v>276</v>
      </c>
      <c r="V51" s="151" t="s">
        <v>498</v>
      </c>
      <c r="W51" s="84" t="s">
        <v>278</v>
      </c>
      <c r="X51" s="151" t="s">
        <v>492</v>
      </c>
      <c r="Y51" s="84" t="s">
        <v>276</v>
      </c>
      <c r="Z51" s="155" t="s">
        <v>278</v>
      </c>
      <c r="AA51" s="84" t="s">
        <v>276</v>
      </c>
      <c r="AB51" s="151"/>
      <c r="AC51" s="84" t="s">
        <v>276</v>
      </c>
      <c r="AD51" s="151"/>
      <c r="AE51" s="84" t="s">
        <v>276</v>
      </c>
      <c r="AF51" s="151" t="s">
        <v>16</v>
      </c>
      <c r="AG51" s="84" t="s">
        <v>276</v>
      </c>
      <c r="AH51" s="151" t="s">
        <v>492</v>
      </c>
      <c r="AI51" s="84" t="s">
        <v>276</v>
      </c>
      <c r="AJ51" s="151" t="s">
        <v>500</v>
      </c>
      <c r="AK51" s="84" t="s">
        <v>276</v>
      </c>
      <c r="AL51" s="151"/>
      <c r="AM51" s="84"/>
      <c r="AN51" s="151"/>
    </row>
    <row r="52" spans="1:40" ht="12.75" customHeight="1" x14ac:dyDescent="0.3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/>
      <c r="P52" s="151"/>
      <c r="Q52" s="84" t="s">
        <v>276</v>
      </c>
      <c r="R52" s="151" t="s">
        <v>86</v>
      </c>
      <c r="S52" s="84" t="s">
        <v>277</v>
      </c>
      <c r="T52" s="151" t="s">
        <v>286</v>
      </c>
      <c r="U52" s="84" t="s">
        <v>277</v>
      </c>
      <c r="V52" s="151"/>
      <c r="W52" s="84" t="s">
        <v>282</v>
      </c>
      <c r="X52" s="151" t="s">
        <v>492</v>
      </c>
      <c r="Y52" s="84" t="s">
        <v>277</v>
      </c>
      <c r="Z52" s="155"/>
      <c r="AA52" s="84" t="s">
        <v>277</v>
      </c>
      <c r="AB52" s="151"/>
      <c r="AC52" s="84" t="s">
        <v>277</v>
      </c>
      <c r="AD52" s="151"/>
      <c r="AE52" s="84" t="s">
        <v>277</v>
      </c>
      <c r="AF52" s="151"/>
      <c r="AG52" s="84" t="s">
        <v>277</v>
      </c>
      <c r="AH52" s="151"/>
      <c r="AI52" s="84" t="s">
        <v>277</v>
      </c>
      <c r="AJ52" s="151"/>
      <c r="AK52" s="84" t="s">
        <v>277</v>
      </c>
      <c r="AL52" s="151"/>
      <c r="AM52" s="84"/>
      <c r="AN52" s="151"/>
    </row>
    <row r="53" spans="1:40" ht="12.75" customHeight="1" x14ac:dyDescent="0.3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/>
      <c r="P53" s="151"/>
      <c r="Q53" s="84" t="s">
        <v>276</v>
      </c>
      <c r="R53" s="151"/>
      <c r="S53" s="84" t="s">
        <v>277</v>
      </c>
      <c r="T53" s="151" t="s">
        <v>88</v>
      </c>
      <c r="U53" s="84" t="s">
        <v>277</v>
      </c>
      <c r="V53" s="151" t="s">
        <v>498</v>
      </c>
      <c r="W53" s="84" t="s">
        <v>282</v>
      </c>
      <c r="X53" s="151" t="s">
        <v>492</v>
      </c>
      <c r="Y53" s="84" t="s">
        <v>277</v>
      </c>
      <c r="Z53" s="155" t="s">
        <v>295</v>
      </c>
      <c r="AA53" s="84" t="s">
        <v>277</v>
      </c>
      <c r="AB53" s="151"/>
      <c r="AC53" s="84" t="s">
        <v>277</v>
      </c>
      <c r="AD53" s="151"/>
      <c r="AE53" s="84" t="s">
        <v>277</v>
      </c>
      <c r="AF53" s="151"/>
      <c r="AG53" s="84" t="s">
        <v>277</v>
      </c>
      <c r="AH53" s="151"/>
      <c r="AI53" s="84" t="s">
        <v>277</v>
      </c>
      <c r="AJ53" s="151" t="s">
        <v>492</v>
      </c>
      <c r="AK53" s="84" t="s">
        <v>277</v>
      </c>
      <c r="AL53" s="151"/>
      <c r="AM53" s="84"/>
      <c r="AN53" s="151"/>
    </row>
    <row r="54" spans="1:40" ht="12.75" customHeight="1" x14ac:dyDescent="0.3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/>
      <c r="P54" s="151"/>
      <c r="Q54" s="84" t="s">
        <v>277</v>
      </c>
      <c r="R54" s="151"/>
      <c r="S54" s="84" t="s">
        <v>82</v>
      </c>
      <c r="T54" s="151" t="s">
        <v>468</v>
      </c>
      <c r="U54" s="84" t="s">
        <v>82</v>
      </c>
      <c r="V54" s="151" t="s">
        <v>498</v>
      </c>
      <c r="W54" s="84" t="s">
        <v>282</v>
      </c>
      <c r="X54" s="151" t="s">
        <v>492</v>
      </c>
      <c r="Y54" s="84" t="s">
        <v>82</v>
      </c>
      <c r="Z54" s="155"/>
      <c r="AA54" s="84" t="s">
        <v>82</v>
      </c>
      <c r="AB54" s="151"/>
      <c r="AC54" s="84" t="s">
        <v>82</v>
      </c>
      <c r="AD54" s="151"/>
      <c r="AE54" s="84" t="s">
        <v>82</v>
      </c>
      <c r="AF54" s="151"/>
      <c r="AG54" s="84" t="s">
        <v>82</v>
      </c>
      <c r="AH54" s="151"/>
      <c r="AI54" s="84" t="s">
        <v>82</v>
      </c>
      <c r="AJ54" s="151" t="s">
        <v>492</v>
      </c>
      <c r="AK54" s="84" t="s">
        <v>82</v>
      </c>
      <c r="AL54" s="151" t="s">
        <v>85</v>
      </c>
      <c r="AM54" s="84"/>
      <c r="AN54" s="151"/>
    </row>
    <row r="55" spans="1:40" ht="12.75" customHeight="1" x14ac:dyDescent="0.3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/>
      <c r="P55" s="147"/>
      <c r="Q55" s="232" t="s">
        <v>277</v>
      </c>
      <c r="R55" s="147" t="s">
        <v>85</v>
      </c>
      <c r="S55" s="232" t="s">
        <v>82</v>
      </c>
      <c r="T55" s="147" t="s">
        <v>492</v>
      </c>
      <c r="U55" s="232" t="s">
        <v>82</v>
      </c>
      <c r="V55" s="147" t="s">
        <v>498</v>
      </c>
      <c r="W55" s="232" t="s">
        <v>278</v>
      </c>
      <c r="X55" s="147"/>
      <c r="Y55" s="232" t="s">
        <v>82</v>
      </c>
      <c r="Z55" s="149"/>
      <c r="AA55" s="232" t="s">
        <v>82</v>
      </c>
      <c r="AB55" s="147" t="s">
        <v>85</v>
      </c>
      <c r="AC55" s="232" t="s">
        <v>82</v>
      </c>
      <c r="AD55" s="147"/>
      <c r="AE55" s="232" t="s">
        <v>82</v>
      </c>
      <c r="AF55" s="147"/>
      <c r="AG55" s="232" t="s">
        <v>82</v>
      </c>
      <c r="AH55" s="147" t="s">
        <v>558</v>
      </c>
      <c r="AI55" s="232" t="s">
        <v>82</v>
      </c>
      <c r="AJ55" s="147" t="s">
        <v>492</v>
      </c>
      <c r="AK55" s="232" t="s">
        <v>82</v>
      </c>
      <c r="AL55" s="147" t="s">
        <v>558</v>
      </c>
      <c r="AM55" s="232"/>
      <c r="AN55" s="147"/>
    </row>
    <row r="56" spans="1:40" ht="12.75" customHeight="1" x14ac:dyDescent="0.25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/>
      <c r="P56" s="149"/>
      <c r="Q56" s="19" t="s">
        <v>277</v>
      </c>
      <c r="R56" s="149"/>
      <c r="S56" s="19" t="s">
        <v>82</v>
      </c>
      <c r="T56" s="149"/>
      <c r="U56" s="19" t="s">
        <v>82</v>
      </c>
      <c r="V56" s="149"/>
      <c r="W56" s="19" t="s">
        <v>278</v>
      </c>
      <c r="X56" s="149"/>
      <c r="Y56" s="19" t="s">
        <v>82</v>
      </c>
      <c r="Z56" s="149"/>
      <c r="AA56" s="19" t="s">
        <v>82</v>
      </c>
      <c r="AB56" s="149" t="s">
        <v>22</v>
      </c>
      <c r="AC56" s="19" t="s">
        <v>82</v>
      </c>
      <c r="AD56" s="149"/>
      <c r="AE56" s="19" t="s">
        <v>82</v>
      </c>
      <c r="AF56" s="149"/>
      <c r="AG56" s="19" t="s">
        <v>82</v>
      </c>
      <c r="AH56" s="149"/>
      <c r="AI56" s="19" t="s">
        <v>82</v>
      </c>
      <c r="AJ56" s="149" t="s">
        <v>492</v>
      </c>
      <c r="AK56" s="19" t="s">
        <v>82</v>
      </c>
      <c r="AL56" s="149"/>
      <c r="AM56" s="19"/>
      <c r="AN56" s="149"/>
    </row>
    <row r="57" spans="1:40" ht="12.75" customHeight="1" x14ac:dyDescent="0.3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/>
      <c r="P57" s="151"/>
      <c r="Q57" s="234" t="s">
        <v>558</v>
      </c>
      <c r="R57" s="151" t="s">
        <v>284</v>
      </c>
      <c r="S57" s="234" t="s">
        <v>278</v>
      </c>
      <c r="T57" s="151"/>
      <c r="U57" s="234" t="s">
        <v>278</v>
      </c>
      <c r="V57" s="151"/>
      <c r="W57" s="234" t="s">
        <v>276</v>
      </c>
      <c r="X57" s="151" t="s">
        <v>492</v>
      </c>
      <c r="Y57" s="234" t="s">
        <v>278</v>
      </c>
      <c r="Z57" s="155"/>
      <c r="AA57" s="234" t="s">
        <v>278</v>
      </c>
      <c r="AB57" s="151"/>
      <c r="AC57" s="234" t="s">
        <v>278</v>
      </c>
      <c r="AD57" s="151"/>
      <c r="AE57" s="234" t="s">
        <v>278</v>
      </c>
      <c r="AF57" s="151"/>
      <c r="AG57" s="234" t="s">
        <v>278</v>
      </c>
      <c r="AH57" s="151"/>
      <c r="AI57" s="234" t="s">
        <v>278</v>
      </c>
      <c r="AJ57" s="151"/>
      <c r="AK57" s="234" t="s">
        <v>278</v>
      </c>
      <c r="AL57" s="151"/>
      <c r="AM57" s="234"/>
      <c r="AN57" s="151"/>
    </row>
    <row r="58" spans="1:40" ht="12.75" customHeight="1" x14ac:dyDescent="0.3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/>
      <c r="P58" s="151"/>
      <c r="Q58" s="84" t="s">
        <v>82</v>
      </c>
      <c r="R58" s="151"/>
      <c r="S58" s="84" t="s">
        <v>278</v>
      </c>
      <c r="T58" s="151"/>
      <c r="U58" s="84" t="s">
        <v>278</v>
      </c>
      <c r="V58" s="151"/>
      <c r="W58" s="84" t="s">
        <v>276</v>
      </c>
      <c r="X58" s="151" t="s">
        <v>492</v>
      </c>
      <c r="Y58" s="84" t="s">
        <v>278</v>
      </c>
      <c r="Z58" s="155" t="s">
        <v>484</v>
      </c>
      <c r="AA58" s="84" t="s">
        <v>278</v>
      </c>
      <c r="AB58" s="151"/>
      <c r="AC58" s="84" t="s">
        <v>278</v>
      </c>
      <c r="AD58" s="151"/>
      <c r="AE58" s="84" t="s">
        <v>278</v>
      </c>
      <c r="AF58" s="151"/>
      <c r="AG58" s="84" t="s">
        <v>278</v>
      </c>
      <c r="AH58" s="151"/>
      <c r="AI58" s="84" t="s">
        <v>278</v>
      </c>
      <c r="AJ58" s="151"/>
      <c r="AK58" s="84" t="s">
        <v>278</v>
      </c>
      <c r="AL58" s="151"/>
      <c r="AM58" s="84"/>
      <c r="AN58" s="151"/>
    </row>
    <row r="59" spans="1:40" ht="12.75" customHeight="1" x14ac:dyDescent="0.3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/>
      <c r="P59" s="151"/>
      <c r="Q59" s="84" t="s">
        <v>278</v>
      </c>
      <c r="R59" s="151"/>
      <c r="S59" s="84" t="s">
        <v>276</v>
      </c>
      <c r="T59" s="151" t="s">
        <v>286</v>
      </c>
      <c r="U59" s="84" t="s">
        <v>276</v>
      </c>
      <c r="V59" s="151" t="s">
        <v>498</v>
      </c>
      <c r="W59" s="84" t="s">
        <v>277</v>
      </c>
      <c r="X59" s="151" t="s">
        <v>492</v>
      </c>
      <c r="Y59" s="84" t="s">
        <v>276</v>
      </c>
      <c r="Z59" s="155" t="s">
        <v>278</v>
      </c>
      <c r="AA59" s="84" t="s">
        <v>276</v>
      </c>
      <c r="AB59" s="151"/>
      <c r="AC59" s="84" t="s">
        <v>276</v>
      </c>
      <c r="AD59" s="151"/>
      <c r="AE59" s="84" t="s">
        <v>276</v>
      </c>
      <c r="AF59" s="151" t="s">
        <v>502</v>
      </c>
      <c r="AG59" s="84" t="s">
        <v>276</v>
      </c>
      <c r="AH59" s="151"/>
      <c r="AI59" s="84" t="s">
        <v>276</v>
      </c>
      <c r="AJ59" s="151"/>
      <c r="AK59" s="84" t="s">
        <v>276</v>
      </c>
      <c r="AL59" s="151"/>
      <c r="AM59" s="84"/>
      <c r="AN59" s="151"/>
    </row>
    <row r="60" spans="1:40" ht="12.75" customHeight="1" x14ac:dyDescent="0.3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/>
      <c r="P60" s="151"/>
      <c r="Q60" s="84" t="s">
        <v>278</v>
      </c>
      <c r="R60" s="151"/>
      <c r="S60" s="84" t="s">
        <v>276</v>
      </c>
      <c r="T60" s="151" t="s">
        <v>277</v>
      </c>
      <c r="U60" s="84" t="s">
        <v>276</v>
      </c>
      <c r="V60" s="151"/>
      <c r="W60" s="84" t="s">
        <v>277</v>
      </c>
      <c r="X60" s="151" t="s">
        <v>492</v>
      </c>
      <c r="Y60" s="84" t="s">
        <v>276</v>
      </c>
      <c r="Z60" s="155"/>
      <c r="AA60" s="84" t="s">
        <v>276</v>
      </c>
      <c r="AB60" s="151"/>
      <c r="AC60" s="84" t="s">
        <v>276</v>
      </c>
      <c r="AD60" s="151"/>
      <c r="AE60" s="84" t="s">
        <v>276</v>
      </c>
      <c r="AF60" s="151"/>
      <c r="AG60" s="84" t="s">
        <v>276</v>
      </c>
      <c r="AH60" s="151"/>
      <c r="AI60" s="84" t="s">
        <v>276</v>
      </c>
      <c r="AJ60" s="151"/>
      <c r="AK60" s="84" t="s">
        <v>276</v>
      </c>
      <c r="AL60" s="151"/>
      <c r="AM60" s="84"/>
      <c r="AN60" s="151"/>
    </row>
    <row r="61" spans="1:40" ht="12.75" customHeight="1" x14ac:dyDescent="0.3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/>
      <c r="P61" s="151"/>
      <c r="Q61" s="84" t="s">
        <v>276</v>
      </c>
      <c r="R61" s="151"/>
      <c r="S61" s="84" t="s">
        <v>277</v>
      </c>
      <c r="T61" s="151" t="s">
        <v>87</v>
      </c>
      <c r="U61" s="84" t="s">
        <v>277</v>
      </c>
      <c r="V61" s="151"/>
      <c r="W61" s="84" t="s">
        <v>82</v>
      </c>
      <c r="X61" s="151" t="s">
        <v>492</v>
      </c>
      <c r="Y61" s="84" t="s">
        <v>277</v>
      </c>
      <c r="Z61" s="155" t="s">
        <v>472</v>
      </c>
      <c r="AA61" s="84" t="s">
        <v>277</v>
      </c>
      <c r="AB61" s="151"/>
      <c r="AC61" s="84" t="s">
        <v>277</v>
      </c>
      <c r="AD61" s="151"/>
      <c r="AE61" s="84" t="s">
        <v>277</v>
      </c>
      <c r="AF61" s="151" t="s">
        <v>276</v>
      </c>
      <c r="AG61" s="84" t="s">
        <v>277</v>
      </c>
      <c r="AH61" s="151" t="s">
        <v>585</v>
      </c>
      <c r="AI61" s="84" t="s">
        <v>277</v>
      </c>
      <c r="AJ61" s="151"/>
      <c r="AK61" s="84" t="s">
        <v>277</v>
      </c>
      <c r="AL61" s="151" t="s">
        <v>502</v>
      </c>
      <c r="AM61" s="84"/>
      <c r="AN61" s="151"/>
    </row>
    <row r="62" spans="1:40" ht="12.75" customHeight="1" x14ac:dyDescent="0.3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/>
      <c r="P62" s="147"/>
      <c r="Q62" s="232" t="s">
        <v>276</v>
      </c>
      <c r="R62" s="147"/>
      <c r="S62" s="232" t="s">
        <v>277</v>
      </c>
      <c r="T62" s="147"/>
      <c r="U62" s="232" t="s">
        <v>277</v>
      </c>
      <c r="V62" s="147"/>
      <c r="W62" s="232" t="s">
        <v>82</v>
      </c>
      <c r="X62" s="147" t="s">
        <v>492</v>
      </c>
      <c r="Y62" s="232" t="s">
        <v>277</v>
      </c>
      <c r="Z62" s="149"/>
      <c r="AA62" s="232" t="s">
        <v>277</v>
      </c>
      <c r="AB62" s="147"/>
      <c r="AC62" s="232" t="s">
        <v>277</v>
      </c>
      <c r="AD62" s="147"/>
      <c r="AE62" s="232" t="s">
        <v>277</v>
      </c>
      <c r="AF62" s="147"/>
      <c r="AG62" s="232" t="s">
        <v>277</v>
      </c>
      <c r="AH62" s="147" t="s">
        <v>85</v>
      </c>
      <c r="AI62" s="232" t="s">
        <v>277</v>
      </c>
      <c r="AJ62" s="147" t="s">
        <v>89</v>
      </c>
      <c r="AK62" s="232" t="s">
        <v>277</v>
      </c>
      <c r="AL62" s="147"/>
      <c r="AM62" s="232"/>
      <c r="AN62" s="147"/>
    </row>
    <row r="63" spans="1:40" ht="12.75" customHeight="1" x14ac:dyDescent="0.25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/>
      <c r="P63" s="149"/>
      <c r="Q63" s="19" t="s">
        <v>276</v>
      </c>
      <c r="R63" s="149" t="s">
        <v>86</v>
      </c>
      <c r="S63" s="19" t="s">
        <v>277</v>
      </c>
      <c r="T63" s="149"/>
      <c r="U63" s="19" t="s">
        <v>277</v>
      </c>
      <c r="V63" s="149"/>
      <c r="W63" s="19" t="s">
        <v>82</v>
      </c>
      <c r="X63" s="149" t="s">
        <v>492</v>
      </c>
      <c r="Y63" s="19" t="s">
        <v>277</v>
      </c>
      <c r="Z63" s="149"/>
      <c r="AA63" s="19" t="s">
        <v>277</v>
      </c>
      <c r="AB63" s="149"/>
      <c r="AC63" s="19" t="s">
        <v>277</v>
      </c>
      <c r="AD63" s="149"/>
      <c r="AE63" s="19" t="s">
        <v>276</v>
      </c>
      <c r="AF63" s="149" t="s">
        <v>502</v>
      </c>
      <c r="AG63" s="19" t="s">
        <v>277</v>
      </c>
      <c r="AH63" s="149"/>
      <c r="AI63" s="19" t="s">
        <v>277</v>
      </c>
      <c r="AJ63" s="149"/>
      <c r="AK63" s="19" t="s">
        <v>277</v>
      </c>
      <c r="AL63" s="149"/>
      <c r="AM63" s="19"/>
      <c r="AN63" s="149"/>
    </row>
    <row r="64" spans="1:40" ht="12.75" customHeight="1" x14ac:dyDescent="0.3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/>
      <c r="P64" s="242"/>
      <c r="Q64" s="235" t="s">
        <v>277</v>
      </c>
      <c r="R64" s="242" t="s">
        <v>86</v>
      </c>
      <c r="S64" s="235" t="s">
        <v>82</v>
      </c>
      <c r="T64" s="242" t="s">
        <v>468</v>
      </c>
      <c r="U64" s="235" t="s">
        <v>82</v>
      </c>
      <c r="V64" s="242" t="s">
        <v>521</v>
      </c>
      <c r="W64" s="235" t="s">
        <v>278</v>
      </c>
      <c r="X64" s="242" t="s">
        <v>492</v>
      </c>
      <c r="Y64" s="235" t="s">
        <v>82</v>
      </c>
      <c r="Z64" s="155"/>
      <c r="AA64" s="235" t="s">
        <v>276</v>
      </c>
      <c r="AB64" s="242" t="s">
        <v>574</v>
      </c>
      <c r="AC64" s="235" t="s">
        <v>82</v>
      </c>
      <c r="AD64" s="242"/>
      <c r="AE64" s="235" t="s">
        <v>277</v>
      </c>
      <c r="AF64" s="242" t="s">
        <v>502</v>
      </c>
      <c r="AG64" s="235" t="s">
        <v>82</v>
      </c>
      <c r="AH64" s="242"/>
      <c r="AI64" s="235" t="s">
        <v>82</v>
      </c>
      <c r="AJ64" s="242" t="s">
        <v>506</v>
      </c>
      <c r="AK64" s="235" t="s">
        <v>82</v>
      </c>
      <c r="AL64" s="242"/>
      <c r="AM64" s="235"/>
      <c r="AN64" s="242"/>
    </row>
    <row r="65" spans="1:40" ht="12.75" customHeight="1" x14ac:dyDescent="0.25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/>
      <c r="P65" s="152"/>
      <c r="Q65" s="116" t="s">
        <v>277</v>
      </c>
      <c r="R65" s="152" t="s">
        <v>86</v>
      </c>
      <c r="S65" s="116" t="s">
        <v>539</v>
      </c>
      <c r="T65" s="152" t="s">
        <v>468</v>
      </c>
      <c r="U65" s="116" t="s">
        <v>82</v>
      </c>
      <c r="V65" s="152" t="s">
        <v>521</v>
      </c>
      <c r="W65" s="116" t="s">
        <v>278</v>
      </c>
      <c r="X65" s="152" t="s">
        <v>492</v>
      </c>
      <c r="Y65" s="116" t="s">
        <v>82</v>
      </c>
      <c r="Z65" s="155" t="s">
        <v>278</v>
      </c>
      <c r="AA65" s="116" t="s">
        <v>276</v>
      </c>
      <c r="AB65" s="152" t="s">
        <v>87</v>
      </c>
      <c r="AC65" s="116" t="s">
        <v>82</v>
      </c>
      <c r="AD65" s="152"/>
      <c r="AE65" s="116" t="s">
        <v>277</v>
      </c>
      <c r="AF65" s="152" t="s">
        <v>588</v>
      </c>
      <c r="AG65" s="116" t="s">
        <v>82</v>
      </c>
      <c r="AH65" s="152"/>
      <c r="AI65" s="116" t="s">
        <v>82</v>
      </c>
      <c r="AJ65" s="152" t="s">
        <v>506</v>
      </c>
      <c r="AK65" s="116" t="s">
        <v>82</v>
      </c>
      <c r="AL65" s="152" t="s">
        <v>502</v>
      </c>
      <c r="AM65" s="116"/>
      <c r="AN65" s="152"/>
    </row>
    <row r="66" spans="1:40" ht="12.75" customHeight="1" x14ac:dyDescent="0.3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/>
      <c r="P66" s="151"/>
      <c r="Q66" s="84" t="s">
        <v>82</v>
      </c>
      <c r="R66" s="151" t="s">
        <v>86</v>
      </c>
      <c r="S66" s="84" t="s">
        <v>278</v>
      </c>
      <c r="T66" s="151"/>
      <c r="U66" s="84" t="s">
        <v>278</v>
      </c>
      <c r="V66" s="151" t="s">
        <v>590</v>
      </c>
      <c r="W66" s="84" t="s">
        <v>276</v>
      </c>
      <c r="X66" s="151" t="s">
        <v>492</v>
      </c>
      <c r="Y66" s="84" t="s">
        <v>278</v>
      </c>
      <c r="Z66" s="155"/>
      <c r="AA66" s="84" t="s">
        <v>278</v>
      </c>
      <c r="AB66" s="151"/>
      <c r="AC66" s="84" t="s">
        <v>278</v>
      </c>
      <c r="AD66" s="151"/>
      <c r="AE66" s="84" t="s">
        <v>278</v>
      </c>
      <c r="AF66" s="151"/>
      <c r="AG66" s="84" t="s">
        <v>278</v>
      </c>
      <c r="AH66" s="151"/>
      <c r="AI66" s="84" t="s">
        <v>278</v>
      </c>
      <c r="AJ66" s="151"/>
      <c r="AK66" s="84" t="s">
        <v>278</v>
      </c>
      <c r="AL66" s="151"/>
      <c r="AM66" s="84"/>
      <c r="AN66" s="151"/>
    </row>
    <row r="67" spans="1:40" ht="12.75" customHeight="1" x14ac:dyDescent="0.25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/>
      <c r="P67" s="152"/>
      <c r="Q67" s="116" t="s">
        <v>82</v>
      </c>
      <c r="R67" s="152" t="s">
        <v>86</v>
      </c>
      <c r="S67" s="116" t="s">
        <v>278</v>
      </c>
      <c r="T67" s="152"/>
      <c r="U67" s="116" t="s">
        <v>278</v>
      </c>
      <c r="V67" s="152" t="s">
        <v>521</v>
      </c>
      <c r="W67" s="116" t="s">
        <v>276</v>
      </c>
      <c r="X67" s="152" t="s">
        <v>492</v>
      </c>
      <c r="Y67" s="116" t="s">
        <v>278</v>
      </c>
      <c r="Z67" s="155"/>
      <c r="AA67" s="116" t="s">
        <v>278</v>
      </c>
      <c r="AB67" s="152"/>
      <c r="AC67" s="116" t="s">
        <v>278</v>
      </c>
      <c r="AD67" s="152"/>
      <c r="AE67" s="116" t="s">
        <v>278</v>
      </c>
      <c r="AF67" s="152"/>
      <c r="AG67" s="116" t="s">
        <v>278</v>
      </c>
      <c r="AH67" s="152"/>
      <c r="AI67" s="116" t="s">
        <v>278</v>
      </c>
      <c r="AJ67" s="152"/>
      <c r="AK67" s="116" t="s">
        <v>278</v>
      </c>
      <c r="AL67" s="152"/>
      <c r="AM67" s="116"/>
      <c r="AN67" s="152"/>
    </row>
    <row r="68" spans="1:40" ht="12.75" customHeight="1" x14ac:dyDescent="0.3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/>
      <c r="P68" s="151"/>
      <c r="Q68" s="84" t="s">
        <v>278</v>
      </c>
      <c r="R68" s="151"/>
      <c r="S68" s="84" t="s">
        <v>276</v>
      </c>
      <c r="T68" s="151" t="s">
        <v>286</v>
      </c>
      <c r="U68" s="84" t="s">
        <v>276</v>
      </c>
      <c r="V68" s="151"/>
      <c r="W68" s="84" t="s">
        <v>277</v>
      </c>
      <c r="X68" s="151" t="s">
        <v>492</v>
      </c>
      <c r="Y68" s="84" t="s">
        <v>276</v>
      </c>
      <c r="Z68" s="155"/>
      <c r="AA68" s="84" t="s">
        <v>276</v>
      </c>
      <c r="AB68" s="151"/>
      <c r="AC68" s="84" t="s">
        <v>276</v>
      </c>
      <c r="AD68" s="151"/>
      <c r="AE68" s="84" t="s">
        <v>276</v>
      </c>
      <c r="AF68" s="151"/>
      <c r="AG68" s="84" t="s">
        <v>276</v>
      </c>
      <c r="AH68" s="151"/>
      <c r="AI68" s="84" t="s">
        <v>276</v>
      </c>
      <c r="AJ68" s="151" t="s">
        <v>506</v>
      </c>
      <c r="AK68" s="84" t="s">
        <v>276</v>
      </c>
      <c r="AL68" s="151" t="s">
        <v>522</v>
      </c>
      <c r="AM68" s="84"/>
      <c r="AN68" s="151"/>
    </row>
    <row r="69" spans="1:40" ht="12.75" customHeight="1" thickBot="1" x14ac:dyDescent="0.35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/>
      <c r="P69" s="243"/>
      <c r="Q69" s="236" t="s">
        <v>278</v>
      </c>
      <c r="R69" s="243"/>
      <c r="S69" s="236" t="s">
        <v>276</v>
      </c>
      <c r="T69" s="243"/>
      <c r="U69" s="236" t="s">
        <v>276</v>
      </c>
      <c r="V69" s="243" t="s">
        <v>18</v>
      </c>
      <c r="W69" s="236" t="s">
        <v>277</v>
      </c>
      <c r="X69" s="243" t="s">
        <v>492</v>
      </c>
      <c r="Y69" s="236" t="s">
        <v>276</v>
      </c>
      <c r="Z69" s="149"/>
      <c r="AA69" s="236" t="s">
        <v>276</v>
      </c>
      <c r="AB69" s="243"/>
      <c r="AC69" s="236" t="s">
        <v>276</v>
      </c>
      <c r="AD69" s="243" t="s">
        <v>288</v>
      </c>
      <c r="AE69" s="236" t="s">
        <v>276</v>
      </c>
      <c r="AF69" s="243"/>
      <c r="AG69" s="236" t="s">
        <v>276</v>
      </c>
      <c r="AH69" s="243"/>
      <c r="AI69" s="236" t="s">
        <v>276</v>
      </c>
      <c r="AJ69" s="243" t="s">
        <v>85</v>
      </c>
      <c r="AK69" s="236" t="s">
        <v>276</v>
      </c>
      <c r="AL69" s="243"/>
      <c r="AM69" s="236"/>
      <c r="AN69" s="243"/>
    </row>
    <row r="70" spans="1:40" ht="12.75" customHeight="1" x14ac:dyDescent="0.25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/>
      <c r="P70" s="157"/>
      <c r="Q70" s="80" t="s">
        <v>278</v>
      </c>
      <c r="R70" s="157"/>
      <c r="S70" s="80" t="s">
        <v>277</v>
      </c>
      <c r="T70" s="157" t="s">
        <v>468</v>
      </c>
      <c r="U70" s="80" t="s">
        <v>276</v>
      </c>
      <c r="V70" s="157"/>
      <c r="W70" s="80" t="s">
        <v>277</v>
      </c>
      <c r="X70" s="157" t="s">
        <v>492</v>
      </c>
      <c r="Y70" s="80" t="s">
        <v>276</v>
      </c>
      <c r="Z70" s="149"/>
      <c r="AA70" s="80" t="s">
        <v>276</v>
      </c>
      <c r="AB70" s="157"/>
      <c r="AC70" s="80" t="s">
        <v>276</v>
      </c>
      <c r="AD70" s="157"/>
      <c r="AE70" s="80" t="s">
        <v>276</v>
      </c>
      <c r="AF70" s="157"/>
      <c r="AG70" s="80" t="s">
        <v>276</v>
      </c>
      <c r="AH70" s="157"/>
      <c r="AI70" s="80" t="s">
        <v>276</v>
      </c>
      <c r="AJ70" s="157" t="s">
        <v>88</v>
      </c>
      <c r="AK70" s="80" t="s">
        <v>276</v>
      </c>
      <c r="AL70" s="157"/>
      <c r="AM70" s="80"/>
      <c r="AN70" s="157"/>
    </row>
    <row r="71" spans="1:40" ht="12.75" customHeight="1" x14ac:dyDescent="0.25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/>
      <c r="P71" s="244"/>
      <c r="Q71" s="237" t="s">
        <v>278</v>
      </c>
      <c r="R71" s="244"/>
      <c r="S71" s="237" t="s">
        <v>277</v>
      </c>
      <c r="T71" s="244" t="s">
        <v>492</v>
      </c>
      <c r="U71" s="237" t="s">
        <v>277</v>
      </c>
      <c r="V71" s="244"/>
      <c r="W71" s="237" t="s">
        <v>82</v>
      </c>
      <c r="X71" s="244" t="s">
        <v>492</v>
      </c>
      <c r="Y71" s="237" t="s">
        <v>277</v>
      </c>
      <c r="Z71" s="154"/>
      <c r="AA71" s="237" t="s">
        <v>277</v>
      </c>
      <c r="AB71" s="244" t="s">
        <v>283</v>
      </c>
      <c r="AC71" s="237" t="s">
        <v>277</v>
      </c>
      <c r="AD71" s="244" t="s">
        <v>288</v>
      </c>
      <c r="AE71" s="237" t="s">
        <v>277</v>
      </c>
      <c r="AF71" s="244"/>
      <c r="AG71" s="237" t="s">
        <v>277</v>
      </c>
      <c r="AH71" s="244"/>
      <c r="AI71" s="237" t="s">
        <v>277</v>
      </c>
      <c r="AJ71" s="244" t="s">
        <v>500</v>
      </c>
      <c r="AK71" s="237" t="s">
        <v>277</v>
      </c>
      <c r="AL71" s="244"/>
      <c r="AM71" s="237"/>
      <c r="AN71" s="244"/>
    </row>
    <row r="72" spans="1:40" ht="12.75" customHeight="1" x14ac:dyDescent="0.25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/>
      <c r="P72" s="154"/>
      <c r="Q72" s="37" t="s">
        <v>278</v>
      </c>
      <c r="R72" s="154"/>
      <c r="S72" s="37" t="s">
        <v>277</v>
      </c>
      <c r="T72" s="154" t="s">
        <v>492</v>
      </c>
      <c r="U72" s="37" t="s">
        <v>277</v>
      </c>
      <c r="V72" s="154"/>
      <c r="W72" s="37" t="s">
        <v>82</v>
      </c>
      <c r="X72" s="154" t="s">
        <v>492</v>
      </c>
      <c r="Y72" s="37" t="s">
        <v>277</v>
      </c>
      <c r="Z72" s="154"/>
      <c r="AA72" s="37" t="s">
        <v>277</v>
      </c>
      <c r="AB72" s="154" t="s">
        <v>85</v>
      </c>
      <c r="AC72" s="37" t="s">
        <v>277</v>
      </c>
      <c r="AD72" s="154"/>
      <c r="AE72" s="37" t="s">
        <v>277</v>
      </c>
      <c r="AF72" s="154"/>
      <c r="AG72" s="37" t="s">
        <v>277</v>
      </c>
      <c r="AH72" s="154"/>
      <c r="AI72" s="37" t="s">
        <v>277</v>
      </c>
      <c r="AJ72" s="154" t="s">
        <v>500</v>
      </c>
      <c r="AK72" s="37" t="s">
        <v>277</v>
      </c>
      <c r="AL72" s="154"/>
      <c r="AM72" s="37"/>
      <c r="AN72" s="154"/>
    </row>
    <row r="73" spans="1:40" ht="12.75" customHeight="1" x14ac:dyDescent="0.25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/>
      <c r="P73" s="154"/>
      <c r="Q73" s="37" t="s">
        <v>83</v>
      </c>
      <c r="R73" s="154" t="s">
        <v>88</v>
      </c>
      <c r="S73" s="37" t="s">
        <v>82</v>
      </c>
      <c r="T73" s="154" t="s">
        <v>492</v>
      </c>
      <c r="U73" s="37" t="s">
        <v>82</v>
      </c>
      <c r="V73" s="154" t="s">
        <v>521</v>
      </c>
      <c r="W73" s="37" t="s">
        <v>278</v>
      </c>
      <c r="X73" s="154" t="s">
        <v>492</v>
      </c>
      <c r="Y73" s="37" t="s">
        <v>82</v>
      </c>
      <c r="Z73" s="154"/>
      <c r="AA73" s="37" t="s">
        <v>82</v>
      </c>
      <c r="AB73" s="154" t="s">
        <v>276</v>
      </c>
      <c r="AC73" s="37" t="s">
        <v>82</v>
      </c>
      <c r="AD73" s="154"/>
      <c r="AE73" s="37" t="s">
        <v>276</v>
      </c>
      <c r="AF73" s="154" t="s">
        <v>498</v>
      </c>
      <c r="AG73" s="37" t="s">
        <v>82</v>
      </c>
      <c r="AH73" s="154"/>
      <c r="AI73" s="37" t="s">
        <v>82</v>
      </c>
      <c r="AJ73" s="154" t="s">
        <v>500</v>
      </c>
      <c r="AK73" s="37" t="s">
        <v>82</v>
      </c>
      <c r="AL73" s="154"/>
      <c r="AM73" s="37"/>
      <c r="AN73" s="154"/>
    </row>
    <row r="74" spans="1:40" ht="12.75" customHeight="1" x14ac:dyDescent="0.25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/>
      <c r="P74" s="154"/>
      <c r="Q74" s="37" t="s">
        <v>83</v>
      </c>
      <c r="R74" s="154" t="s">
        <v>85</v>
      </c>
      <c r="S74" s="37" t="s">
        <v>82</v>
      </c>
      <c r="T74" s="154" t="s">
        <v>492</v>
      </c>
      <c r="U74" s="37" t="s">
        <v>82</v>
      </c>
      <c r="V74" s="154" t="s">
        <v>521</v>
      </c>
      <c r="W74" s="37" t="s">
        <v>278</v>
      </c>
      <c r="X74" s="154" t="s">
        <v>492</v>
      </c>
      <c r="Y74" s="37" t="s">
        <v>82</v>
      </c>
      <c r="Z74" s="154"/>
      <c r="AA74" s="37" t="s">
        <v>82</v>
      </c>
      <c r="AB74" s="154" t="s">
        <v>276</v>
      </c>
      <c r="AC74" s="37" t="s">
        <v>82</v>
      </c>
      <c r="AD74" s="154"/>
      <c r="AE74" s="37" t="s">
        <v>276</v>
      </c>
      <c r="AF74" s="154" t="s">
        <v>498</v>
      </c>
      <c r="AG74" s="37" t="s">
        <v>82</v>
      </c>
      <c r="AH74" s="154" t="s">
        <v>85</v>
      </c>
      <c r="AI74" s="37" t="s">
        <v>82</v>
      </c>
      <c r="AJ74" s="154" t="s">
        <v>500</v>
      </c>
      <c r="AK74" s="37" t="s">
        <v>82</v>
      </c>
      <c r="AL74" s="154"/>
      <c r="AM74" s="37"/>
      <c r="AN74" s="154"/>
    </row>
    <row r="75" spans="1:40" ht="12.75" customHeight="1" x14ac:dyDescent="0.3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/>
      <c r="P75" s="148"/>
      <c r="Q75" s="85" t="s">
        <v>83</v>
      </c>
      <c r="R75" s="148" t="s">
        <v>85</v>
      </c>
      <c r="S75" s="85" t="s">
        <v>278</v>
      </c>
      <c r="T75" s="148" t="s">
        <v>492</v>
      </c>
      <c r="U75" s="85" t="s">
        <v>278</v>
      </c>
      <c r="V75" s="148"/>
      <c r="W75" s="85" t="s">
        <v>276</v>
      </c>
      <c r="X75" s="148" t="s">
        <v>492</v>
      </c>
      <c r="Y75" s="85" t="s">
        <v>278</v>
      </c>
      <c r="Z75" s="154"/>
      <c r="AA75" s="85" t="s">
        <v>278</v>
      </c>
      <c r="AB75" s="148"/>
      <c r="AC75" s="85" t="s">
        <v>278</v>
      </c>
      <c r="AD75" s="148"/>
      <c r="AE75" s="85" t="s">
        <v>278</v>
      </c>
      <c r="AF75" s="148"/>
      <c r="AG75" s="85" t="s">
        <v>278</v>
      </c>
      <c r="AH75" s="148"/>
      <c r="AI75" s="85" t="s">
        <v>278</v>
      </c>
      <c r="AJ75" s="148"/>
      <c r="AK75" s="85" t="s">
        <v>278</v>
      </c>
      <c r="AL75" s="148"/>
      <c r="AM75" s="85"/>
      <c r="AN75" s="148"/>
    </row>
    <row r="76" spans="1:40" ht="12.75" customHeight="1" x14ac:dyDescent="0.3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/>
      <c r="P76" s="147"/>
      <c r="Q76" s="232" t="s">
        <v>278</v>
      </c>
      <c r="R76" s="147"/>
      <c r="S76" s="232" t="s">
        <v>278</v>
      </c>
      <c r="T76" s="147"/>
      <c r="U76" s="232" t="s">
        <v>278</v>
      </c>
      <c r="V76" s="147"/>
      <c r="W76" s="232" t="s">
        <v>276</v>
      </c>
      <c r="X76" s="147" t="s">
        <v>492</v>
      </c>
      <c r="Y76" s="232" t="s">
        <v>278</v>
      </c>
      <c r="Z76" s="149"/>
      <c r="AA76" s="232" t="s">
        <v>278</v>
      </c>
      <c r="AB76" s="147"/>
      <c r="AC76" s="232" t="s">
        <v>278</v>
      </c>
      <c r="AD76" s="147"/>
      <c r="AE76" s="232" t="s">
        <v>278</v>
      </c>
      <c r="AF76" s="147"/>
      <c r="AG76" s="232" t="s">
        <v>278</v>
      </c>
      <c r="AH76" s="147"/>
      <c r="AI76" s="232" t="s">
        <v>278</v>
      </c>
      <c r="AJ76" s="147"/>
      <c r="AK76" s="232" t="s">
        <v>278</v>
      </c>
      <c r="AL76" s="147"/>
      <c r="AM76" s="232"/>
      <c r="AN76" s="147"/>
    </row>
    <row r="77" spans="1:40" ht="12.75" customHeight="1" x14ac:dyDescent="0.25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/>
      <c r="P77" s="149"/>
      <c r="Q77" s="19" t="s">
        <v>278</v>
      </c>
      <c r="R77" s="149"/>
      <c r="S77" s="19" t="s">
        <v>278</v>
      </c>
      <c r="T77" s="149"/>
      <c r="U77" s="19" t="s">
        <v>278</v>
      </c>
      <c r="V77" s="149"/>
      <c r="W77" s="19" t="s">
        <v>276</v>
      </c>
      <c r="X77" s="149" t="s">
        <v>492</v>
      </c>
      <c r="Y77" s="19" t="s">
        <v>278</v>
      </c>
      <c r="Z77" s="149"/>
      <c r="AA77" s="19" t="s">
        <v>278</v>
      </c>
      <c r="AB77" s="149"/>
      <c r="AC77" s="19" t="s">
        <v>278</v>
      </c>
      <c r="AD77" s="149"/>
      <c r="AE77" s="19" t="s">
        <v>278</v>
      </c>
      <c r="AF77" s="149"/>
      <c r="AG77" s="19" t="s">
        <v>278</v>
      </c>
      <c r="AH77" s="149"/>
      <c r="AI77" s="19" t="s">
        <v>278</v>
      </c>
      <c r="AJ77" s="149"/>
      <c r="AK77" s="19" t="s">
        <v>278</v>
      </c>
      <c r="AL77" s="149"/>
      <c r="AM77" s="19"/>
      <c r="AN77" s="149"/>
    </row>
    <row r="78" spans="1:40" ht="12.75" customHeight="1" x14ac:dyDescent="0.3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/>
      <c r="P78" s="148"/>
      <c r="Q78" s="233" t="s">
        <v>276</v>
      </c>
      <c r="R78" s="148"/>
      <c r="S78" s="233" t="s">
        <v>278</v>
      </c>
      <c r="T78" s="148"/>
      <c r="U78" s="233" t="s">
        <v>278</v>
      </c>
      <c r="V78" s="148"/>
      <c r="W78" s="233" t="s">
        <v>277</v>
      </c>
      <c r="X78" s="148" t="s">
        <v>492</v>
      </c>
      <c r="Y78" s="233" t="s">
        <v>276</v>
      </c>
      <c r="Z78" s="148" t="s">
        <v>468</v>
      </c>
      <c r="AA78" s="233" t="s">
        <v>282</v>
      </c>
      <c r="AB78" s="148" t="s">
        <v>90</v>
      </c>
      <c r="AC78" s="233" t="s">
        <v>83</v>
      </c>
      <c r="AD78" s="148" t="s">
        <v>90</v>
      </c>
      <c r="AE78" s="233" t="s">
        <v>278</v>
      </c>
      <c r="AF78" s="148"/>
      <c r="AG78" s="233" t="s">
        <v>278</v>
      </c>
      <c r="AH78" s="148"/>
      <c r="AI78" s="233" t="s">
        <v>278</v>
      </c>
      <c r="AJ78" s="148"/>
      <c r="AK78" s="233" t="s">
        <v>83</v>
      </c>
      <c r="AL78" s="148" t="s">
        <v>85</v>
      </c>
      <c r="AM78" s="233"/>
      <c r="AN78" s="148"/>
    </row>
    <row r="79" spans="1:40" ht="12.75" customHeight="1" x14ac:dyDescent="0.3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/>
      <c r="P79" s="148"/>
      <c r="Q79" s="85" t="s">
        <v>276</v>
      </c>
      <c r="R79" s="148" t="s">
        <v>84</v>
      </c>
      <c r="S79" s="85" t="s">
        <v>278</v>
      </c>
      <c r="T79" s="148"/>
      <c r="U79" s="85" t="s">
        <v>278</v>
      </c>
      <c r="V79" s="148"/>
      <c r="W79" s="85" t="s">
        <v>277</v>
      </c>
      <c r="X79" s="148" t="s">
        <v>492</v>
      </c>
      <c r="Y79" s="85" t="s">
        <v>595</v>
      </c>
      <c r="Z79" s="148" t="s">
        <v>283</v>
      </c>
      <c r="AA79" s="85" t="s">
        <v>282</v>
      </c>
      <c r="AB79" s="148" t="s">
        <v>90</v>
      </c>
      <c r="AC79" s="85" t="s">
        <v>83</v>
      </c>
      <c r="AD79" s="148" t="s">
        <v>90</v>
      </c>
      <c r="AE79" s="85" t="s">
        <v>278</v>
      </c>
      <c r="AF79" s="148"/>
      <c r="AG79" s="85" t="s">
        <v>278</v>
      </c>
      <c r="AH79" s="148"/>
      <c r="AI79" s="85" t="s">
        <v>278</v>
      </c>
      <c r="AJ79" s="148"/>
      <c r="AK79" s="85" t="s">
        <v>83</v>
      </c>
      <c r="AL79" s="148" t="s">
        <v>85</v>
      </c>
      <c r="AM79" s="85"/>
      <c r="AN79" s="148"/>
    </row>
    <row r="80" spans="1:40" ht="12.75" customHeight="1" x14ac:dyDescent="0.3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/>
      <c r="P80" s="148"/>
      <c r="Q80" s="85" t="s">
        <v>277</v>
      </c>
      <c r="R80" s="148" t="s">
        <v>276</v>
      </c>
      <c r="S80" s="85" t="s">
        <v>282</v>
      </c>
      <c r="T80" s="148" t="s">
        <v>281</v>
      </c>
      <c r="U80" s="85" t="s">
        <v>282</v>
      </c>
      <c r="V80" s="148" t="s">
        <v>85</v>
      </c>
      <c r="W80" s="85" t="s">
        <v>82</v>
      </c>
      <c r="X80" s="148" t="s">
        <v>492</v>
      </c>
      <c r="Y80" s="85" t="s">
        <v>83</v>
      </c>
      <c r="Z80" s="148"/>
      <c r="AA80" s="85" t="s">
        <v>282</v>
      </c>
      <c r="AB80" s="148" t="s">
        <v>85</v>
      </c>
      <c r="AC80" s="85" t="s">
        <v>83</v>
      </c>
      <c r="AD80" s="148" t="s">
        <v>85</v>
      </c>
      <c r="AE80" s="85" t="s">
        <v>298</v>
      </c>
      <c r="AF80" s="148"/>
      <c r="AG80" s="85" t="s">
        <v>83</v>
      </c>
      <c r="AH80" s="148" t="s">
        <v>90</v>
      </c>
      <c r="AI80" s="85" t="s">
        <v>298</v>
      </c>
      <c r="AJ80" s="148" t="s">
        <v>85</v>
      </c>
      <c r="AK80" s="85" t="s">
        <v>83</v>
      </c>
      <c r="AL80" s="148" t="s">
        <v>85</v>
      </c>
      <c r="AM80" s="85"/>
      <c r="AN80" s="148"/>
    </row>
    <row r="81" spans="1:40" ht="12.75" customHeight="1" x14ac:dyDescent="0.3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/>
      <c r="P81" s="148"/>
      <c r="Q81" s="85" t="s">
        <v>277</v>
      </c>
      <c r="R81" s="148"/>
      <c r="S81" s="85" t="s">
        <v>282</v>
      </c>
      <c r="T81" s="148" t="s">
        <v>281</v>
      </c>
      <c r="U81" s="85" t="s">
        <v>282</v>
      </c>
      <c r="V81" s="148" t="s">
        <v>85</v>
      </c>
      <c r="W81" s="85" t="s">
        <v>82</v>
      </c>
      <c r="X81" s="148" t="s">
        <v>492</v>
      </c>
      <c r="Y81" s="85" t="s">
        <v>278</v>
      </c>
      <c r="Z81" s="148"/>
      <c r="AA81" s="85" t="s">
        <v>278</v>
      </c>
      <c r="AB81" s="148"/>
      <c r="AC81" s="85" t="s">
        <v>278</v>
      </c>
      <c r="AD81" s="148"/>
      <c r="AE81" s="85" t="s">
        <v>298</v>
      </c>
      <c r="AF81" s="148" t="s">
        <v>485</v>
      </c>
      <c r="AG81" s="85" t="s">
        <v>83</v>
      </c>
      <c r="AH81" s="148" t="s">
        <v>90</v>
      </c>
      <c r="AI81" s="85" t="s">
        <v>298</v>
      </c>
      <c r="AJ81" s="148" t="s">
        <v>85</v>
      </c>
      <c r="AK81" s="85" t="s">
        <v>278</v>
      </c>
      <c r="AL81" s="148"/>
      <c r="AM81" s="85"/>
      <c r="AN81" s="148"/>
    </row>
    <row r="82" spans="1:40" ht="12.75" customHeight="1" x14ac:dyDescent="0.3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/>
      <c r="P82" s="148"/>
      <c r="Q82" s="85" t="s">
        <v>82</v>
      </c>
      <c r="R82" s="148" t="s">
        <v>87</v>
      </c>
      <c r="S82" s="85" t="s">
        <v>282</v>
      </c>
      <c r="T82" s="148" t="s">
        <v>87</v>
      </c>
      <c r="U82" s="85" t="s">
        <v>282</v>
      </c>
      <c r="V82" s="148" t="s">
        <v>87</v>
      </c>
      <c r="W82" s="85" t="s">
        <v>278</v>
      </c>
      <c r="X82" s="148" t="s">
        <v>492</v>
      </c>
      <c r="Y82" s="85" t="s">
        <v>278</v>
      </c>
      <c r="Z82" s="148"/>
      <c r="AA82" s="85" t="s">
        <v>278</v>
      </c>
      <c r="AB82" s="148"/>
      <c r="AC82" s="85" t="s">
        <v>278</v>
      </c>
      <c r="AD82" s="148"/>
      <c r="AE82" s="85" t="s">
        <v>282</v>
      </c>
      <c r="AF82" s="148" t="s">
        <v>485</v>
      </c>
      <c r="AG82" s="85" t="s">
        <v>83</v>
      </c>
      <c r="AH82" s="148" t="s">
        <v>85</v>
      </c>
      <c r="AI82" s="85" t="s">
        <v>298</v>
      </c>
      <c r="AJ82" s="148" t="s">
        <v>85</v>
      </c>
      <c r="AK82" s="85" t="s">
        <v>278</v>
      </c>
      <c r="AL82" s="148"/>
      <c r="AM82" s="85"/>
      <c r="AN82" s="148"/>
    </row>
    <row r="83" spans="1:40" ht="12.75" customHeight="1" x14ac:dyDescent="0.3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/>
      <c r="P83" s="147"/>
      <c r="Q83" s="232" t="s">
        <v>82</v>
      </c>
      <c r="R83" s="147" t="s">
        <v>85</v>
      </c>
      <c r="S83" s="232" t="s">
        <v>278</v>
      </c>
      <c r="T83" s="147"/>
      <c r="U83" s="232" t="s">
        <v>278</v>
      </c>
      <c r="V83" s="147"/>
      <c r="W83" s="232" t="s">
        <v>278</v>
      </c>
      <c r="X83" s="147" t="s">
        <v>492</v>
      </c>
      <c r="Y83" s="232" t="s">
        <v>278</v>
      </c>
      <c r="Z83" s="147"/>
      <c r="AA83" s="232" t="s">
        <v>278</v>
      </c>
      <c r="AB83" s="147"/>
      <c r="AC83" s="232" t="s">
        <v>278</v>
      </c>
      <c r="AD83" s="147"/>
      <c r="AE83" s="232" t="s">
        <v>278</v>
      </c>
      <c r="AF83" s="147"/>
      <c r="AG83" s="232" t="s">
        <v>278</v>
      </c>
      <c r="AH83" s="147"/>
      <c r="AI83" s="232" t="s">
        <v>278</v>
      </c>
      <c r="AJ83" s="147"/>
      <c r="AK83" s="232" t="s">
        <v>278</v>
      </c>
      <c r="AL83" s="147"/>
      <c r="AM83" s="232"/>
      <c r="AN83" s="147"/>
    </row>
    <row r="84" spans="1:40" ht="12.75" customHeight="1" x14ac:dyDescent="0.3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/>
      <c r="P84" s="149"/>
      <c r="Q84" s="19" t="s">
        <v>82</v>
      </c>
      <c r="R84" s="149"/>
      <c r="S84" s="19" t="s">
        <v>278</v>
      </c>
      <c r="T84" s="149"/>
      <c r="U84" s="19" t="s">
        <v>278</v>
      </c>
      <c r="V84" s="149"/>
      <c r="W84" s="19" t="s">
        <v>278</v>
      </c>
      <c r="X84" s="149" t="s">
        <v>492</v>
      </c>
      <c r="Y84" s="19" t="s">
        <v>278</v>
      </c>
      <c r="Z84" s="147"/>
      <c r="AA84" s="19" t="s">
        <v>278</v>
      </c>
      <c r="AB84" s="149"/>
      <c r="AC84" s="19" t="s">
        <v>278</v>
      </c>
      <c r="AD84" s="149"/>
      <c r="AE84" s="19" t="s">
        <v>278</v>
      </c>
      <c r="AF84" s="149"/>
      <c r="AG84" s="19" t="s">
        <v>278</v>
      </c>
      <c r="AH84" s="149"/>
      <c r="AI84" s="19" t="s">
        <v>278</v>
      </c>
      <c r="AJ84" s="149"/>
      <c r="AK84" s="19" t="s">
        <v>278</v>
      </c>
      <c r="AL84" s="149"/>
      <c r="AM84" s="19"/>
      <c r="AN84" s="149"/>
    </row>
    <row r="85" spans="1:40" ht="12.75" customHeight="1" x14ac:dyDescent="0.3">
      <c r="A85" s="302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/>
      <c r="P85" s="148"/>
      <c r="Q85" s="233" t="s">
        <v>278</v>
      </c>
      <c r="R85" s="148"/>
      <c r="S85" s="233" t="s">
        <v>276</v>
      </c>
      <c r="T85" s="148" t="s">
        <v>492</v>
      </c>
      <c r="U85" s="233" t="s">
        <v>587</v>
      </c>
      <c r="V85" s="148" t="s">
        <v>498</v>
      </c>
      <c r="W85" s="233" t="s">
        <v>282</v>
      </c>
      <c r="X85" s="148" t="s">
        <v>492</v>
      </c>
      <c r="Y85" s="233" t="s">
        <v>276</v>
      </c>
      <c r="Z85" s="154" t="s">
        <v>296</v>
      </c>
      <c r="AA85" s="233" t="s">
        <v>276</v>
      </c>
      <c r="AB85" s="148" t="s">
        <v>587</v>
      </c>
      <c r="AC85" s="233" t="s">
        <v>276</v>
      </c>
      <c r="AD85" s="148" t="s">
        <v>492</v>
      </c>
      <c r="AE85" s="233" t="s">
        <v>276</v>
      </c>
      <c r="AF85" s="148" t="s">
        <v>587</v>
      </c>
      <c r="AG85" s="233" t="s">
        <v>276</v>
      </c>
      <c r="AH85" s="148" t="s">
        <v>587</v>
      </c>
      <c r="AI85" s="233" t="s">
        <v>540</v>
      </c>
      <c r="AJ85" s="148" t="s">
        <v>587</v>
      </c>
      <c r="AK85" s="233" t="s">
        <v>540</v>
      </c>
      <c r="AL85" s="148" t="s">
        <v>587</v>
      </c>
      <c r="AM85" s="233"/>
      <c r="AN85" s="148"/>
    </row>
    <row r="86" spans="1:40" ht="12.75" customHeight="1" x14ac:dyDescent="0.3">
      <c r="A86" s="302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/>
      <c r="P86" s="148"/>
      <c r="Q86" s="85" t="s">
        <v>278</v>
      </c>
      <c r="R86" s="148"/>
      <c r="S86" s="85" t="s">
        <v>276</v>
      </c>
      <c r="T86" s="148" t="s">
        <v>492</v>
      </c>
      <c r="U86" s="85" t="s">
        <v>276</v>
      </c>
      <c r="V86" s="148"/>
      <c r="W86" s="85" t="s">
        <v>282</v>
      </c>
      <c r="X86" s="148" t="s">
        <v>492</v>
      </c>
      <c r="Y86" s="85" t="s">
        <v>276</v>
      </c>
      <c r="Z86" s="154"/>
      <c r="AA86" s="85" t="s">
        <v>276</v>
      </c>
      <c r="AB86" s="148"/>
      <c r="AC86" s="85" t="s">
        <v>276</v>
      </c>
      <c r="AD86" s="148"/>
      <c r="AE86" s="85" t="s">
        <v>276</v>
      </c>
      <c r="AF86" s="148"/>
      <c r="AG86" s="85" t="s">
        <v>276</v>
      </c>
      <c r="AH86" s="148"/>
      <c r="AI86" s="85" t="s">
        <v>276</v>
      </c>
      <c r="AJ86" s="148"/>
      <c r="AK86" s="85" t="s">
        <v>276</v>
      </c>
      <c r="AL86" s="148" t="s">
        <v>523</v>
      </c>
      <c r="AM86" s="85"/>
      <c r="AN86" s="148"/>
    </row>
    <row r="87" spans="1:40" ht="12.75" customHeight="1" x14ac:dyDescent="0.3">
      <c r="A87" s="302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/>
      <c r="P87" s="148"/>
      <c r="Q87" s="85" t="s">
        <v>276</v>
      </c>
      <c r="R87" s="148"/>
      <c r="S87" s="85" t="s">
        <v>277</v>
      </c>
      <c r="T87" s="148" t="s">
        <v>492</v>
      </c>
      <c r="U87" s="85" t="s">
        <v>277</v>
      </c>
      <c r="V87" s="148" t="s">
        <v>498</v>
      </c>
      <c r="W87" s="85" t="s">
        <v>282</v>
      </c>
      <c r="X87" s="148" t="s">
        <v>492</v>
      </c>
      <c r="Y87" s="85" t="s">
        <v>277</v>
      </c>
      <c r="Z87" s="154"/>
      <c r="AA87" s="85" t="s">
        <v>277</v>
      </c>
      <c r="AB87" s="148"/>
      <c r="AC87" s="85" t="s">
        <v>277</v>
      </c>
      <c r="AD87" s="148"/>
      <c r="AE87" s="85" t="s">
        <v>277</v>
      </c>
      <c r="AF87" s="148"/>
      <c r="AG87" s="85" t="s">
        <v>277</v>
      </c>
      <c r="AH87" s="148"/>
      <c r="AI87" s="85" t="s">
        <v>277</v>
      </c>
      <c r="AJ87" s="148"/>
      <c r="AK87" s="85" t="s">
        <v>277</v>
      </c>
      <c r="AL87" s="148"/>
      <c r="AM87" s="85"/>
      <c r="AN87" s="148"/>
    </row>
    <row r="88" spans="1:40" ht="12.75" customHeight="1" x14ac:dyDescent="0.3">
      <c r="A88" s="302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/>
      <c r="P88" s="148"/>
      <c r="Q88" s="85" t="s">
        <v>276</v>
      </c>
      <c r="R88" s="148"/>
      <c r="S88" s="85" t="s">
        <v>277</v>
      </c>
      <c r="T88" s="148" t="s">
        <v>492</v>
      </c>
      <c r="U88" s="85" t="s">
        <v>277</v>
      </c>
      <c r="V88" s="148" t="s">
        <v>284</v>
      </c>
      <c r="W88" s="85" t="s">
        <v>278</v>
      </c>
      <c r="X88" s="148" t="s">
        <v>492</v>
      </c>
      <c r="Y88" s="85" t="s">
        <v>277</v>
      </c>
      <c r="Z88" s="154" t="s">
        <v>492</v>
      </c>
      <c r="AA88" s="85" t="s">
        <v>277</v>
      </c>
      <c r="AB88" s="148" t="s">
        <v>283</v>
      </c>
      <c r="AC88" s="85" t="s">
        <v>277</v>
      </c>
      <c r="AD88" s="148"/>
      <c r="AE88" s="85" t="s">
        <v>619</v>
      </c>
      <c r="AF88" s="148" t="s">
        <v>284</v>
      </c>
      <c r="AG88" s="85" t="s">
        <v>277</v>
      </c>
      <c r="AH88" s="148"/>
      <c r="AI88" s="85" t="s">
        <v>277</v>
      </c>
      <c r="AJ88" s="148"/>
      <c r="AK88" s="85" t="s">
        <v>277</v>
      </c>
      <c r="AL88" s="148"/>
      <c r="AM88" s="85"/>
      <c r="AN88" s="148"/>
    </row>
    <row r="89" spans="1:40" ht="12.75" customHeight="1" x14ac:dyDescent="0.25">
      <c r="A89" s="302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/>
      <c r="P89" s="154"/>
      <c r="Q89" s="37" t="s">
        <v>540</v>
      </c>
      <c r="R89" s="154" t="s">
        <v>284</v>
      </c>
      <c r="S89" s="37" t="s">
        <v>82</v>
      </c>
      <c r="T89" s="154" t="s">
        <v>492</v>
      </c>
      <c r="U89" s="37" t="s">
        <v>277</v>
      </c>
      <c r="V89" s="154" t="s">
        <v>498</v>
      </c>
      <c r="W89" s="37" t="s">
        <v>278</v>
      </c>
      <c r="X89" s="154" t="s">
        <v>492</v>
      </c>
      <c r="Y89" s="37" t="s">
        <v>82</v>
      </c>
      <c r="Z89" s="154" t="s">
        <v>83</v>
      </c>
      <c r="AA89" s="37" t="s">
        <v>82</v>
      </c>
      <c r="AB89" s="154"/>
      <c r="AC89" s="37" t="s">
        <v>82</v>
      </c>
      <c r="AD89" s="154"/>
      <c r="AE89" s="37" t="s">
        <v>539</v>
      </c>
      <c r="AF89" s="154" t="s">
        <v>284</v>
      </c>
      <c r="AG89" s="37" t="s">
        <v>82</v>
      </c>
      <c r="AH89" s="154"/>
      <c r="AI89" s="37" t="s">
        <v>82</v>
      </c>
      <c r="AJ89" s="154" t="s">
        <v>539</v>
      </c>
      <c r="AK89" s="37" t="s">
        <v>82</v>
      </c>
      <c r="AL89" s="154"/>
      <c r="AM89" s="37"/>
      <c r="AN89" s="154"/>
    </row>
    <row r="90" spans="1:40" ht="12.75" customHeight="1" x14ac:dyDescent="0.3">
      <c r="A90" s="302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/>
      <c r="P90" s="147"/>
      <c r="Q90" s="232" t="s">
        <v>277</v>
      </c>
      <c r="R90" s="147"/>
      <c r="S90" s="232" t="s">
        <v>82</v>
      </c>
      <c r="T90" s="147" t="s">
        <v>492</v>
      </c>
      <c r="U90" s="232" t="s">
        <v>82</v>
      </c>
      <c r="V90" s="147"/>
      <c r="W90" s="232" t="s">
        <v>278</v>
      </c>
      <c r="X90" s="147" t="s">
        <v>492</v>
      </c>
      <c r="Y90" s="232" t="s">
        <v>82</v>
      </c>
      <c r="Z90" s="149" t="s">
        <v>83</v>
      </c>
      <c r="AA90" s="232" t="s">
        <v>82</v>
      </c>
      <c r="AB90" s="147"/>
      <c r="AC90" s="232" t="s">
        <v>82</v>
      </c>
      <c r="AD90" s="147"/>
      <c r="AE90" s="232" t="s">
        <v>82</v>
      </c>
      <c r="AF90" s="147" t="s">
        <v>20</v>
      </c>
      <c r="AG90" s="232" t="s">
        <v>82</v>
      </c>
      <c r="AH90" s="147"/>
      <c r="AI90" s="232" t="s">
        <v>82</v>
      </c>
      <c r="AJ90" s="147"/>
      <c r="AK90" s="232" t="s">
        <v>82</v>
      </c>
      <c r="AL90" s="147"/>
      <c r="AM90" s="232"/>
      <c r="AN90" s="147"/>
    </row>
    <row r="91" spans="1:40" ht="12.75" customHeight="1" x14ac:dyDescent="0.25">
      <c r="A91" s="302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/>
      <c r="P91" s="149"/>
      <c r="Q91" s="19" t="s">
        <v>277</v>
      </c>
      <c r="R91" s="149"/>
      <c r="S91" s="19" t="s">
        <v>82</v>
      </c>
      <c r="T91" s="149" t="s">
        <v>492</v>
      </c>
      <c r="U91" s="19" t="s">
        <v>82</v>
      </c>
      <c r="V91" s="149"/>
      <c r="W91" s="19" t="s">
        <v>278</v>
      </c>
      <c r="X91" s="149" t="s">
        <v>492</v>
      </c>
      <c r="Y91" s="19" t="s">
        <v>82</v>
      </c>
      <c r="Z91" s="149" t="s">
        <v>83</v>
      </c>
      <c r="AA91" s="19" t="s">
        <v>82</v>
      </c>
      <c r="AB91" s="149"/>
      <c r="AC91" s="19" t="s">
        <v>82</v>
      </c>
      <c r="AD91" s="149"/>
      <c r="AE91" s="19" t="s">
        <v>82</v>
      </c>
      <c r="AF91" s="149" t="s">
        <v>22</v>
      </c>
      <c r="AG91" s="19" t="s">
        <v>82</v>
      </c>
      <c r="AH91" s="149"/>
      <c r="AI91" s="19" t="s">
        <v>82</v>
      </c>
      <c r="AJ91" s="149"/>
      <c r="AK91" s="19" t="s">
        <v>82</v>
      </c>
      <c r="AL91" s="149"/>
      <c r="AM91" s="19"/>
      <c r="AN91" s="149"/>
    </row>
    <row r="92" spans="1:40" ht="12.75" customHeight="1" x14ac:dyDescent="0.3">
      <c r="A92" s="302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/>
      <c r="P92" s="148"/>
      <c r="Q92" s="233" t="s">
        <v>82</v>
      </c>
      <c r="R92" s="148"/>
      <c r="S92" s="233" t="s">
        <v>278</v>
      </c>
      <c r="T92" s="148"/>
      <c r="U92" s="233" t="s">
        <v>278</v>
      </c>
      <c r="V92" s="148"/>
      <c r="W92" s="233" t="s">
        <v>276</v>
      </c>
      <c r="X92" s="148" t="s">
        <v>492</v>
      </c>
      <c r="Y92" s="233" t="s">
        <v>278</v>
      </c>
      <c r="Z92" s="154"/>
      <c r="AA92" s="233" t="s">
        <v>278</v>
      </c>
      <c r="AB92" s="148"/>
      <c r="AC92" s="233" t="s">
        <v>278</v>
      </c>
      <c r="AD92" s="148"/>
      <c r="AE92" s="233" t="s">
        <v>278</v>
      </c>
      <c r="AF92" s="148"/>
      <c r="AG92" s="233" t="s">
        <v>278</v>
      </c>
      <c r="AH92" s="148"/>
      <c r="AI92" s="233" t="s">
        <v>278</v>
      </c>
      <c r="AJ92" s="148"/>
      <c r="AK92" s="233" t="s">
        <v>278</v>
      </c>
      <c r="AL92" s="148"/>
      <c r="AM92" s="233"/>
      <c r="AN92" s="148"/>
    </row>
    <row r="93" spans="1:40" ht="12.75" customHeight="1" x14ac:dyDescent="0.3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/>
      <c r="P93" s="148"/>
      <c r="Q93" s="85" t="s">
        <v>82</v>
      </c>
      <c r="R93" s="148"/>
      <c r="S93" s="85" t="s">
        <v>278</v>
      </c>
      <c r="T93" s="148"/>
      <c r="U93" s="85" t="s">
        <v>278</v>
      </c>
      <c r="V93" s="148"/>
      <c r="W93" s="85" t="s">
        <v>276</v>
      </c>
      <c r="X93" s="148" t="s">
        <v>492</v>
      </c>
      <c r="Y93" s="85" t="s">
        <v>278</v>
      </c>
      <c r="Z93" s="154"/>
      <c r="AA93" s="85" t="s">
        <v>278</v>
      </c>
      <c r="AB93" s="148"/>
      <c r="AC93" s="85" t="s">
        <v>278</v>
      </c>
      <c r="AD93" s="148"/>
      <c r="AE93" s="85" t="s">
        <v>278</v>
      </c>
      <c r="AF93" s="148"/>
      <c r="AG93" s="85" t="s">
        <v>278</v>
      </c>
      <c r="AH93" s="148"/>
      <c r="AI93" s="85" t="s">
        <v>278</v>
      </c>
      <c r="AJ93" s="148"/>
      <c r="AK93" s="85" t="s">
        <v>278</v>
      </c>
      <c r="AL93" s="148"/>
      <c r="AM93" s="85"/>
      <c r="AN93" s="148"/>
    </row>
    <row r="94" spans="1:40" ht="12.75" customHeight="1" x14ac:dyDescent="0.3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/>
      <c r="P94" s="148"/>
      <c r="Q94" s="85" t="s">
        <v>278</v>
      </c>
      <c r="R94" s="148"/>
      <c r="S94" s="85" t="s">
        <v>276</v>
      </c>
      <c r="T94" s="148" t="s">
        <v>85</v>
      </c>
      <c r="U94" s="85" t="s">
        <v>276</v>
      </c>
      <c r="V94" s="148"/>
      <c r="W94" s="85" t="s">
        <v>277</v>
      </c>
      <c r="X94" s="148" t="s">
        <v>492</v>
      </c>
      <c r="Y94" s="85" t="s">
        <v>276</v>
      </c>
      <c r="Z94" s="154"/>
      <c r="AA94" s="85" t="s">
        <v>276</v>
      </c>
      <c r="AB94" s="148"/>
      <c r="AC94" s="85" t="s">
        <v>276</v>
      </c>
      <c r="AD94" s="148"/>
      <c r="AE94" s="85" t="s">
        <v>276</v>
      </c>
      <c r="AF94" s="148" t="s">
        <v>492</v>
      </c>
      <c r="AG94" s="85" t="s">
        <v>276</v>
      </c>
      <c r="AH94" s="148"/>
      <c r="AI94" s="85" t="s">
        <v>276</v>
      </c>
      <c r="AJ94" s="148"/>
      <c r="AK94" s="85" t="s">
        <v>276</v>
      </c>
      <c r="AL94" s="148"/>
      <c r="AM94" s="85"/>
      <c r="AN94" s="148"/>
    </row>
    <row r="95" spans="1:40" ht="12.75" customHeight="1" x14ac:dyDescent="0.3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/>
      <c r="P95" s="148"/>
      <c r="Q95" s="85" t="s">
        <v>278</v>
      </c>
      <c r="R95" s="148"/>
      <c r="S95" s="85" t="s">
        <v>276</v>
      </c>
      <c r="T95" s="148" t="s">
        <v>288</v>
      </c>
      <c r="U95" s="85" t="s">
        <v>276</v>
      </c>
      <c r="V95" s="148"/>
      <c r="W95" s="85" t="s">
        <v>277</v>
      </c>
      <c r="X95" s="148" t="s">
        <v>492</v>
      </c>
      <c r="Y95" s="85" t="s">
        <v>276</v>
      </c>
      <c r="Z95" s="154"/>
      <c r="AA95" s="85" t="s">
        <v>276</v>
      </c>
      <c r="AB95" s="148"/>
      <c r="AC95" s="85" t="s">
        <v>276</v>
      </c>
      <c r="AD95" s="148"/>
      <c r="AE95" s="85" t="s">
        <v>276</v>
      </c>
      <c r="AF95" s="148"/>
      <c r="AG95" s="85" t="s">
        <v>276</v>
      </c>
      <c r="AH95" s="148"/>
      <c r="AI95" s="85" t="s">
        <v>276</v>
      </c>
      <c r="AJ95" s="148"/>
      <c r="AK95" s="85" t="s">
        <v>276</v>
      </c>
      <c r="AL95" s="148"/>
      <c r="AM95" s="85"/>
      <c r="AN95" s="148"/>
    </row>
    <row r="96" spans="1:40" ht="12.75" customHeight="1" x14ac:dyDescent="0.25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/>
      <c r="P96" s="154"/>
      <c r="Q96" s="37" t="s">
        <v>276</v>
      </c>
      <c r="R96" s="154"/>
      <c r="S96" s="37" t="s">
        <v>277</v>
      </c>
      <c r="T96" s="154"/>
      <c r="U96" s="37" t="s">
        <v>277</v>
      </c>
      <c r="V96" s="154"/>
      <c r="W96" s="37" t="s">
        <v>82</v>
      </c>
      <c r="X96" s="154" t="s">
        <v>492</v>
      </c>
      <c r="Y96" s="37" t="s">
        <v>277</v>
      </c>
      <c r="Z96" s="154"/>
      <c r="AA96" s="37" t="s">
        <v>277</v>
      </c>
      <c r="AB96" s="154"/>
      <c r="AC96" s="37" t="s">
        <v>277</v>
      </c>
      <c r="AD96" s="154"/>
      <c r="AE96" s="37" t="s">
        <v>277</v>
      </c>
      <c r="AF96" s="154" t="s">
        <v>493</v>
      </c>
      <c r="AG96" s="37" t="s">
        <v>277</v>
      </c>
      <c r="AH96" s="154"/>
      <c r="AI96" s="37" t="s">
        <v>277</v>
      </c>
      <c r="AJ96" s="154" t="s">
        <v>276</v>
      </c>
      <c r="AK96" s="37" t="s">
        <v>277</v>
      </c>
      <c r="AL96" s="154"/>
      <c r="AM96" s="37"/>
      <c r="AN96" s="154"/>
    </row>
    <row r="97" spans="1:40" ht="12.75" customHeight="1" x14ac:dyDescent="0.3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/>
      <c r="P97" s="147"/>
      <c r="Q97" s="86" t="s">
        <v>276</v>
      </c>
      <c r="R97" s="147"/>
      <c r="S97" s="86" t="s">
        <v>277</v>
      </c>
      <c r="T97" s="147"/>
      <c r="U97" s="86" t="s">
        <v>277</v>
      </c>
      <c r="V97" s="147"/>
      <c r="W97" s="86" t="s">
        <v>82</v>
      </c>
      <c r="X97" s="147" t="s">
        <v>492</v>
      </c>
      <c r="Y97" s="86" t="s">
        <v>277</v>
      </c>
      <c r="Z97" s="147"/>
      <c r="AA97" s="86" t="s">
        <v>277</v>
      </c>
      <c r="AB97" s="147" t="s">
        <v>90</v>
      </c>
      <c r="AC97" s="86" t="s">
        <v>277</v>
      </c>
      <c r="AD97" s="147" t="s">
        <v>286</v>
      </c>
      <c r="AE97" s="86" t="s">
        <v>277</v>
      </c>
      <c r="AF97" s="147" t="s">
        <v>493</v>
      </c>
      <c r="AG97" s="86" t="s">
        <v>277</v>
      </c>
      <c r="AH97" s="147" t="s">
        <v>276</v>
      </c>
      <c r="AI97" s="86" t="s">
        <v>277</v>
      </c>
      <c r="AJ97" s="147" t="s">
        <v>276</v>
      </c>
      <c r="AK97" s="86" t="s">
        <v>277</v>
      </c>
      <c r="AL97" s="147"/>
      <c r="AM97" s="86"/>
      <c r="AN97" s="147"/>
    </row>
    <row r="98" spans="1:40" ht="12.75" customHeight="1" x14ac:dyDescent="0.3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/>
      <c r="P98" s="147"/>
      <c r="Q98" s="86" t="s">
        <v>276</v>
      </c>
      <c r="R98" s="147" t="s">
        <v>22</v>
      </c>
      <c r="S98" s="86" t="s">
        <v>277</v>
      </c>
      <c r="T98" s="147"/>
      <c r="U98" s="86" t="s">
        <v>277</v>
      </c>
      <c r="V98" s="147"/>
      <c r="W98" s="86" t="s">
        <v>82</v>
      </c>
      <c r="X98" s="147" t="s">
        <v>492</v>
      </c>
      <c r="Y98" s="86" t="s">
        <v>277</v>
      </c>
      <c r="Z98" s="147"/>
      <c r="AA98" s="86" t="s">
        <v>277</v>
      </c>
      <c r="AB98" s="147"/>
      <c r="AC98" s="86" t="s">
        <v>276</v>
      </c>
      <c r="AD98" s="147" t="s">
        <v>288</v>
      </c>
      <c r="AE98" s="86" t="s">
        <v>277</v>
      </c>
      <c r="AF98" s="147" t="s">
        <v>493</v>
      </c>
      <c r="AG98" s="86" t="s">
        <v>277</v>
      </c>
      <c r="AH98" s="147" t="s">
        <v>276</v>
      </c>
      <c r="AI98" s="86" t="s">
        <v>277</v>
      </c>
      <c r="AJ98" s="147" t="s">
        <v>630</v>
      </c>
      <c r="AK98" s="86" t="s">
        <v>277</v>
      </c>
      <c r="AL98" s="147"/>
      <c r="AM98" s="86"/>
      <c r="AN98" s="147"/>
    </row>
    <row r="99" spans="1:40" ht="12.75" customHeight="1" x14ac:dyDescent="0.3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/>
      <c r="P99" s="148"/>
      <c r="Q99" s="85" t="s">
        <v>277</v>
      </c>
      <c r="R99" s="148" t="s">
        <v>84</v>
      </c>
      <c r="S99" s="85" t="s">
        <v>521</v>
      </c>
      <c r="T99" s="148" t="s">
        <v>286</v>
      </c>
      <c r="U99" s="85" t="s">
        <v>82</v>
      </c>
      <c r="V99" s="148"/>
      <c r="W99" s="85" t="s">
        <v>278</v>
      </c>
      <c r="X99" s="148" t="s">
        <v>492</v>
      </c>
      <c r="Y99" s="154" t="s">
        <v>82</v>
      </c>
      <c r="Z99" s="154" t="s">
        <v>277</v>
      </c>
      <c r="AA99" s="85" t="s">
        <v>82</v>
      </c>
      <c r="AB99" s="148" t="s">
        <v>276</v>
      </c>
      <c r="AC99" s="85" t="s">
        <v>82</v>
      </c>
      <c r="AD99" s="148" t="s">
        <v>276</v>
      </c>
      <c r="AE99" s="85" t="s">
        <v>82</v>
      </c>
      <c r="AF99" s="148" t="s">
        <v>488</v>
      </c>
      <c r="AG99" s="85" t="s">
        <v>82</v>
      </c>
      <c r="AH99" s="148" t="s">
        <v>276</v>
      </c>
      <c r="AI99" s="85" t="s">
        <v>277</v>
      </c>
      <c r="AJ99" s="148" t="s">
        <v>84</v>
      </c>
      <c r="AK99" s="85" t="s">
        <v>82</v>
      </c>
      <c r="AL99" s="148" t="s">
        <v>277</v>
      </c>
      <c r="AM99" s="85"/>
      <c r="AN99" s="148"/>
    </row>
    <row r="100" spans="1:40" ht="12.75" customHeight="1" thickBot="1" x14ac:dyDescent="0.35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/>
      <c r="P100" s="150"/>
      <c r="Q100" s="110" t="s">
        <v>277</v>
      </c>
      <c r="R100" s="150" t="s">
        <v>84</v>
      </c>
      <c r="S100" s="110" t="s">
        <v>82</v>
      </c>
      <c r="T100" s="150" t="s">
        <v>633</v>
      </c>
      <c r="U100" s="110" t="s">
        <v>82</v>
      </c>
      <c r="V100" s="150"/>
      <c r="W100" s="110" t="s">
        <v>278</v>
      </c>
      <c r="X100" s="150" t="s">
        <v>492</v>
      </c>
      <c r="Y100" s="255" t="s">
        <v>82</v>
      </c>
      <c r="Z100" s="255" t="s">
        <v>277</v>
      </c>
      <c r="AA100" s="110" t="s">
        <v>82</v>
      </c>
      <c r="AB100" s="150" t="s">
        <v>276</v>
      </c>
      <c r="AC100" s="110" t="s">
        <v>82</v>
      </c>
      <c r="AD100" s="150" t="s">
        <v>276</v>
      </c>
      <c r="AE100" s="110" t="s">
        <v>82</v>
      </c>
      <c r="AF100" s="150" t="s">
        <v>488</v>
      </c>
      <c r="AG100" s="110" t="s">
        <v>82</v>
      </c>
      <c r="AH100" s="150" t="s">
        <v>276</v>
      </c>
      <c r="AI100" s="110" t="s">
        <v>277</v>
      </c>
      <c r="AJ100" s="150" t="s">
        <v>84</v>
      </c>
      <c r="AK100" s="110" t="s">
        <v>277</v>
      </c>
      <c r="AL100" s="150" t="s">
        <v>85</v>
      </c>
      <c r="AM100" s="110"/>
      <c r="AN100" s="150"/>
    </row>
    <row r="101" spans="1:40" ht="12.75" customHeight="1" x14ac:dyDescent="0.3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/>
      <c r="P101" s="151"/>
      <c r="Q101" s="84" t="s">
        <v>82</v>
      </c>
      <c r="R101" s="151" t="s">
        <v>84</v>
      </c>
      <c r="S101" s="84" t="s">
        <v>278</v>
      </c>
      <c r="T101" s="151"/>
      <c r="U101" s="84" t="s">
        <v>278</v>
      </c>
      <c r="V101" s="151"/>
      <c r="W101" s="84" t="s">
        <v>276</v>
      </c>
      <c r="X101" s="151" t="s">
        <v>492</v>
      </c>
      <c r="Y101" s="84" t="s">
        <v>278</v>
      </c>
      <c r="Z101" s="151"/>
      <c r="AA101" s="84" t="s">
        <v>278</v>
      </c>
      <c r="AB101" s="151"/>
      <c r="AC101" s="84" t="s">
        <v>278</v>
      </c>
      <c r="AD101" s="151"/>
      <c r="AE101" s="84" t="s">
        <v>278</v>
      </c>
      <c r="AF101" s="151"/>
      <c r="AG101" s="84" t="s">
        <v>278</v>
      </c>
      <c r="AH101" s="151"/>
      <c r="AI101" s="84" t="s">
        <v>278</v>
      </c>
      <c r="AJ101" s="151" t="s">
        <v>84</v>
      </c>
      <c r="AK101" s="84" t="s">
        <v>278</v>
      </c>
      <c r="AL101" s="151"/>
      <c r="AM101" s="84"/>
      <c r="AN101" s="151"/>
    </row>
    <row r="102" spans="1:40" ht="12.75" customHeight="1" x14ac:dyDescent="0.3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/>
      <c r="P102" s="151"/>
      <c r="Q102" s="84" t="s">
        <v>82</v>
      </c>
      <c r="R102" s="151" t="s">
        <v>84</v>
      </c>
      <c r="S102" s="84" t="s">
        <v>278</v>
      </c>
      <c r="T102" s="151"/>
      <c r="U102" s="84" t="s">
        <v>278</v>
      </c>
      <c r="V102" s="151"/>
      <c r="W102" s="84" t="s">
        <v>276</v>
      </c>
      <c r="X102" s="151" t="s">
        <v>492</v>
      </c>
      <c r="Y102" s="84" t="s">
        <v>278</v>
      </c>
      <c r="Z102" s="151"/>
      <c r="AA102" s="84" t="s">
        <v>278</v>
      </c>
      <c r="AB102" s="151"/>
      <c r="AC102" s="84" t="s">
        <v>278</v>
      </c>
      <c r="AD102" s="151"/>
      <c r="AE102" s="84" t="s">
        <v>278</v>
      </c>
      <c r="AF102" s="151"/>
      <c r="AG102" s="84" t="s">
        <v>278</v>
      </c>
      <c r="AH102" s="151"/>
      <c r="AI102" s="84" t="s">
        <v>278</v>
      </c>
      <c r="AJ102" s="151" t="s">
        <v>84</v>
      </c>
      <c r="AK102" s="84" t="s">
        <v>278</v>
      </c>
      <c r="AL102" s="151"/>
      <c r="AM102" s="84"/>
      <c r="AN102" s="151"/>
    </row>
    <row r="103" spans="1:40" ht="12.75" customHeight="1" x14ac:dyDescent="0.25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/>
      <c r="P103" s="155"/>
      <c r="Q103" s="40" t="s">
        <v>278</v>
      </c>
      <c r="R103" s="155"/>
      <c r="S103" s="40" t="s">
        <v>276</v>
      </c>
      <c r="T103" s="155" t="s">
        <v>85</v>
      </c>
      <c r="U103" s="40" t="s">
        <v>276</v>
      </c>
      <c r="V103" s="155"/>
      <c r="W103" s="40" t="s">
        <v>277</v>
      </c>
      <c r="X103" s="155" t="s">
        <v>492</v>
      </c>
      <c r="Y103" s="40" t="s">
        <v>276</v>
      </c>
      <c r="Z103" s="155"/>
      <c r="AA103" s="40" t="s">
        <v>276</v>
      </c>
      <c r="AB103" s="155"/>
      <c r="AC103" s="40" t="s">
        <v>276</v>
      </c>
      <c r="AD103" s="155" t="s">
        <v>279</v>
      </c>
      <c r="AE103" s="40" t="s">
        <v>276</v>
      </c>
      <c r="AF103" s="155"/>
      <c r="AG103" s="40" t="s">
        <v>276</v>
      </c>
      <c r="AH103" s="155"/>
      <c r="AI103" s="40" t="s">
        <v>276</v>
      </c>
      <c r="AJ103" s="155" t="s">
        <v>278</v>
      </c>
      <c r="AK103" s="40" t="s">
        <v>276</v>
      </c>
      <c r="AL103" s="155" t="s">
        <v>85</v>
      </c>
      <c r="AM103" s="40"/>
      <c r="AN103" s="155"/>
    </row>
    <row r="104" spans="1:40" ht="12.75" customHeight="1" x14ac:dyDescent="0.3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/>
      <c r="P104" s="147"/>
      <c r="Q104" s="86" t="s">
        <v>278</v>
      </c>
      <c r="R104" s="147"/>
      <c r="S104" s="86" t="s">
        <v>276</v>
      </c>
      <c r="T104" s="147" t="s">
        <v>85</v>
      </c>
      <c r="U104" s="86" t="s">
        <v>276</v>
      </c>
      <c r="V104" s="147"/>
      <c r="W104" s="86" t="s">
        <v>277</v>
      </c>
      <c r="X104" s="147" t="s">
        <v>492</v>
      </c>
      <c r="Y104" s="86" t="s">
        <v>276</v>
      </c>
      <c r="Z104" s="147"/>
      <c r="AA104" s="86" t="s">
        <v>276</v>
      </c>
      <c r="AB104" s="147"/>
      <c r="AC104" s="86" t="s">
        <v>276</v>
      </c>
      <c r="AD104" s="147"/>
      <c r="AE104" s="86" t="s">
        <v>276</v>
      </c>
      <c r="AF104" s="147"/>
      <c r="AG104" s="86" t="s">
        <v>276</v>
      </c>
      <c r="AH104" s="147" t="s">
        <v>492</v>
      </c>
      <c r="AI104" s="86" t="s">
        <v>276</v>
      </c>
      <c r="AJ104" s="147" t="s">
        <v>278</v>
      </c>
      <c r="AK104" s="86" t="s">
        <v>276</v>
      </c>
      <c r="AL104" s="147"/>
      <c r="AM104" s="86"/>
      <c r="AN104" s="147"/>
    </row>
    <row r="105" spans="1:40" ht="12.75" customHeight="1" x14ac:dyDescent="0.25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/>
      <c r="P105" s="149"/>
      <c r="Q105" s="19" t="s">
        <v>278</v>
      </c>
      <c r="R105" s="149"/>
      <c r="S105" s="19" t="s">
        <v>276</v>
      </c>
      <c r="T105" s="149"/>
      <c r="U105" s="19" t="s">
        <v>276</v>
      </c>
      <c r="V105" s="149" t="s">
        <v>492</v>
      </c>
      <c r="W105" s="19" t="s">
        <v>277</v>
      </c>
      <c r="X105" s="149" t="s">
        <v>492</v>
      </c>
      <c r="Y105" s="19" t="s">
        <v>276</v>
      </c>
      <c r="Z105" s="149"/>
      <c r="AA105" s="19" t="s">
        <v>276</v>
      </c>
      <c r="AB105" s="149"/>
      <c r="AC105" s="19" t="s">
        <v>276</v>
      </c>
      <c r="AD105" s="149"/>
      <c r="AE105" s="19" t="s">
        <v>276</v>
      </c>
      <c r="AF105" s="149"/>
      <c r="AG105" s="19" t="s">
        <v>276</v>
      </c>
      <c r="AH105" s="149" t="s">
        <v>492</v>
      </c>
      <c r="AI105" s="19" t="s">
        <v>276</v>
      </c>
      <c r="AJ105" s="149"/>
      <c r="AK105" s="19" t="s">
        <v>276</v>
      </c>
      <c r="AL105" s="149"/>
      <c r="AM105" s="19"/>
      <c r="AN105" s="149"/>
    </row>
    <row r="106" spans="1:40" ht="12.75" customHeight="1" x14ac:dyDescent="0.25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/>
      <c r="P106" s="149"/>
      <c r="Q106" s="19" t="s">
        <v>83</v>
      </c>
      <c r="R106" s="149"/>
      <c r="S106" s="19" t="s">
        <v>277</v>
      </c>
      <c r="T106" s="149" t="s">
        <v>286</v>
      </c>
      <c r="U106" s="19" t="s">
        <v>277</v>
      </c>
      <c r="V106" s="149"/>
      <c r="W106" s="19" t="s">
        <v>82</v>
      </c>
      <c r="X106" s="149" t="s">
        <v>492</v>
      </c>
      <c r="Y106" s="19" t="s">
        <v>277</v>
      </c>
      <c r="Z106" s="149" t="s">
        <v>276</v>
      </c>
      <c r="AA106" s="19" t="s">
        <v>277</v>
      </c>
      <c r="AB106" s="149"/>
      <c r="AC106" s="19" t="s">
        <v>277</v>
      </c>
      <c r="AD106" s="149"/>
      <c r="AE106" s="19" t="s">
        <v>277</v>
      </c>
      <c r="AF106" s="149" t="s">
        <v>493</v>
      </c>
      <c r="AG106" s="19" t="s">
        <v>276</v>
      </c>
      <c r="AH106" s="149" t="s">
        <v>492</v>
      </c>
      <c r="AI106" s="19" t="s">
        <v>277</v>
      </c>
      <c r="AJ106" s="149" t="s">
        <v>276</v>
      </c>
      <c r="AK106" s="19" t="s">
        <v>277</v>
      </c>
      <c r="AL106" s="149"/>
      <c r="AM106" s="19"/>
      <c r="AN106" s="149"/>
    </row>
    <row r="107" spans="1:40" ht="12.75" customHeight="1" x14ac:dyDescent="0.3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/>
      <c r="P107" s="151"/>
      <c r="Q107" s="84" t="s">
        <v>83</v>
      </c>
      <c r="R107" s="151" t="s">
        <v>85</v>
      </c>
      <c r="S107" s="84" t="s">
        <v>521</v>
      </c>
      <c r="T107" s="151" t="s">
        <v>286</v>
      </c>
      <c r="U107" s="84" t="s">
        <v>277</v>
      </c>
      <c r="V107" s="151"/>
      <c r="W107" s="84" t="s">
        <v>82</v>
      </c>
      <c r="X107" s="151" t="s">
        <v>492</v>
      </c>
      <c r="Y107" s="84" t="s">
        <v>277</v>
      </c>
      <c r="Z107" s="151" t="s">
        <v>276</v>
      </c>
      <c r="AA107" s="84" t="s">
        <v>277</v>
      </c>
      <c r="AB107" s="151" t="s">
        <v>87</v>
      </c>
      <c r="AC107" s="84" t="s">
        <v>277</v>
      </c>
      <c r="AD107" s="151" t="s">
        <v>288</v>
      </c>
      <c r="AE107" s="84" t="s">
        <v>277</v>
      </c>
      <c r="AF107" s="151" t="s">
        <v>493</v>
      </c>
      <c r="AG107" s="84" t="s">
        <v>276</v>
      </c>
      <c r="AH107" s="151" t="s">
        <v>492</v>
      </c>
      <c r="AI107" s="84" t="s">
        <v>277</v>
      </c>
      <c r="AJ107" s="151" t="s">
        <v>276</v>
      </c>
      <c r="AK107" s="84" t="s">
        <v>277</v>
      </c>
      <c r="AL107" s="151"/>
      <c r="AM107" s="84"/>
      <c r="AN107" s="151"/>
    </row>
    <row r="108" spans="1:40" ht="12.75" customHeight="1" x14ac:dyDescent="0.3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/>
      <c r="P108" s="151"/>
      <c r="Q108" s="84" t="s">
        <v>83</v>
      </c>
      <c r="R108" s="151" t="s">
        <v>85</v>
      </c>
      <c r="S108" s="84" t="s">
        <v>82</v>
      </c>
      <c r="T108" s="151" t="s">
        <v>637</v>
      </c>
      <c r="U108" s="84" t="s">
        <v>82</v>
      </c>
      <c r="V108" s="151"/>
      <c r="W108" s="84" t="s">
        <v>278</v>
      </c>
      <c r="X108" s="151" t="s">
        <v>492</v>
      </c>
      <c r="Y108" s="84" t="s">
        <v>82</v>
      </c>
      <c r="Z108" s="151" t="s">
        <v>276</v>
      </c>
      <c r="AA108" s="84" t="s">
        <v>276</v>
      </c>
      <c r="AB108" s="151" t="s">
        <v>492</v>
      </c>
      <c r="AC108" s="84" t="s">
        <v>82</v>
      </c>
      <c r="AD108" s="151" t="s">
        <v>276</v>
      </c>
      <c r="AE108" s="84" t="s">
        <v>82</v>
      </c>
      <c r="AF108" s="151" t="s">
        <v>488</v>
      </c>
      <c r="AG108" s="84" t="s">
        <v>82</v>
      </c>
      <c r="AH108" s="151" t="s">
        <v>276</v>
      </c>
      <c r="AI108" s="84" t="s">
        <v>82</v>
      </c>
      <c r="AJ108" s="151" t="s">
        <v>276</v>
      </c>
      <c r="AK108" s="84" t="s">
        <v>277</v>
      </c>
      <c r="AL108" s="151" t="s">
        <v>283</v>
      </c>
      <c r="AM108" s="84"/>
      <c r="AN108" s="151"/>
    </row>
    <row r="109" spans="1:40" ht="12.75" customHeight="1" x14ac:dyDescent="0.3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/>
      <c r="P109" s="151"/>
      <c r="Q109" s="84" t="s">
        <v>278</v>
      </c>
      <c r="R109" s="151"/>
      <c r="S109" s="84" t="s">
        <v>637</v>
      </c>
      <c r="T109" s="151" t="s">
        <v>286</v>
      </c>
      <c r="U109" s="84" t="s">
        <v>82</v>
      </c>
      <c r="V109" s="151"/>
      <c r="W109" s="84" t="s">
        <v>278</v>
      </c>
      <c r="X109" s="151" t="s">
        <v>492</v>
      </c>
      <c r="Y109" s="84" t="s">
        <v>82</v>
      </c>
      <c r="Z109" s="151" t="s">
        <v>88</v>
      </c>
      <c r="AA109" s="84" t="s">
        <v>276</v>
      </c>
      <c r="AB109" s="151" t="s">
        <v>492</v>
      </c>
      <c r="AC109" s="84" t="s">
        <v>82</v>
      </c>
      <c r="AD109" s="151" t="s">
        <v>276</v>
      </c>
      <c r="AE109" s="84" t="s">
        <v>82</v>
      </c>
      <c r="AF109" s="151" t="s">
        <v>488</v>
      </c>
      <c r="AG109" s="84" t="s">
        <v>82</v>
      </c>
      <c r="AH109" s="151" t="s">
        <v>276</v>
      </c>
      <c r="AI109" s="84" t="s">
        <v>82</v>
      </c>
      <c r="AJ109" s="151" t="s">
        <v>277</v>
      </c>
      <c r="AK109" s="84" t="s">
        <v>277</v>
      </c>
      <c r="AL109" s="151" t="s">
        <v>283</v>
      </c>
      <c r="AM109" s="84"/>
      <c r="AN109" s="151"/>
    </row>
    <row r="110" spans="1:40" ht="12.75" customHeight="1" x14ac:dyDescent="0.3">
      <c r="A110" s="302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/>
      <c r="P110" s="151"/>
      <c r="Q110" s="84" t="s">
        <v>278</v>
      </c>
      <c r="R110" s="151"/>
      <c r="S110" s="84" t="s">
        <v>278</v>
      </c>
      <c r="T110" s="151"/>
      <c r="U110" s="84" t="s">
        <v>278</v>
      </c>
      <c r="V110" s="151"/>
      <c r="W110" s="84" t="s">
        <v>276</v>
      </c>
      <c r="X110" s="151" t="s">
        <v>492</v>
      </c>
      <c r="Y110" s="84" t="s">
        <v>278</v>
      </c>
      <c r="Z110" s="151"/>
      <c r="AA110" s="84" t="s">
        <v>278</v>
      </c>
      <c r="AB110" s="151"/>
      <c r="AC110" s="84" t="s">
        <v>278</v>
      </c>
      <c r="AD110" s="151"/>
      <c r="AE110" s="84" t="s">
        <v>619</v>
      </c>
      <c r="AF110" s="151" t="s">
        <v>284</v>
      </c>
      <c r="AG110" s="84" t="s">
        <v>278</v>
      </c>
      <c r="AH110" s="151"/>
      <c r="AI110" s="84" t="s">
        <v>278</v>
      </c>
      <c r="AJ110" s="151"/>
      <c r="AK110" s="84" t="s">
        <v>278</v>
      </c>
      <c r="AL110" s="151"/>
      <c r="AM110" s="84"/>
      <c r="AN110" s="151"/>
    </row>
    <row r="111" spans="1:40" ht="12.75" customHeight="1" x14ac:dyDescent="0.3">
      <c r="A111" s="302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/>
      <c r="P111" s="147"/>
      <c r="Q111" s="86" t="s">
        <v>278</v>
      </c>
      <c r="R111" s="147" t="s">
        <v>538</v>
      </c>
      <c r="S111" s="86" t="s">
        <v>278</v>
      </c>
      <c r="T111" s="147"/>
      <c r="U111" s="86" t="s">
        <v>82</v>
      </c>
      <c r="V111" s="147" t="s">
        <v>11</v>
      </c>
      <c r="W111" s="86" t="s">
        <v>276</v>
      </c>
      <c r="X111" s="147" t="s">
        <v>492</v>
      </c>
      <c r="Y111" s="86" t="s">
        <v>278</v>
      </c>
      <c r="Z111" s="147"/>
      <c r="AA111" s="86" t="s">
        <v>278</v>
      </c>
      <c r="AB111" s="147"/>
      <c r="AC111" s="86" t="s">
        <v>278</v>
      </c>
      <c r="AD111" s="147"/>
      <c r="AE111" s="86" t="s">
        <v>278</v>
      </c>
      <c r="AF111" s="147"/>
      <c r="AG111" s="86" t="s">
        <v>278</v>
      </c>
      <c r="AH111" s="147"/>
      <c r="AI111" s="86" t="s">
        <v>278</v>
      </c>
      <c r="AJ111" s="147"/>
      <c r="AK111" s="86" t="s">
        <v>278</v>
      </c>
      <c r="AL111" s="147" t="s">
        <v>82</v>
      </c>
      <c r="AM111" s="86"/>
      <c r="AN111" s="147"/>
    </row>
    <row r="112" spans="1:40" ht="12.75" customHeight="1" x14ac:dyDescent="0.25">
      <c r="A112" s="302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/>
      <c r="P112" s="149"/>
      <c r="Q112" s="19" t="s">
        <v>278</v>
      </c>
      <c r="R112" s="149" t="s">
        <v>538</v>
      </c>
      <c r="S112" s="19" t="s">
        <v>278</v>
      </c>
      <c r="T112" s="149"/>
      <c r="U112" s="19" t="s">
        <v>82</v>
      </c>
      <c r="V112" s="149" t="s">
        <v>11</v>
      </c>
      <c r="W112" s="19" t="s">
        <v>276</v>
      </c>
      <c r="X112" s="149" t="s">
        <v>492</v>
      </c>
      <c r="Y112" s="19" t="s">
        <v>278</v>
      </c>
      <c r="Z112" s="149"/>
      <c r="AA112" s="19" t="s">
        <v>278</v>
      </c>
      <c r="AB112" s="149"/>
      <c r="AC112" s="19" t="s">
        <v>278</v>
      </c>
      <c r="AD112" s="149"/>
      <c r="AE112" s="19" t="s">
        <v>278</v>
      </c>
      <c r="AF112" s="149"/>
      <c r="AG112" s="19" t="s">
        <v>278</v>
      </c>
      <c r="AH112" s="149"/>
      <c r="AI112" s="19" t="s">
        <v>278</v>
      </c>
      <c r="AJ112" s="149" t="s">
        <v>298</v>
      </c>
      <c r="AK112" s="19" t="s">
        <v>278</v>
      </c>
      <c r="AL112" s="149" t="s">
        <v>82</v>
      </c>
      <c r="AM112" s="19"/>
      <c r="AN112" s="149"/>
    </row>
    <row r="113" spans="1:40" ht="12.75" customHeight="1" x14ac:dyDescent="0.3">
      <c r="A113" s="302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/>
      <c r="P113" s="151"/>
      <c r="Q113" s="84" t="s">
        <v>276</v>
      </c>
      <c r="R113" s="151"/>
      <c r="S113" s="84" t="s">
        <v>282</v>
      </c>
      <c r="T113" s="151" t="s">
        <v>281</v>
      </c>
      <c r="U113" s="84" t="s">
        <v>282</v>
      </c>
      <c r="V113" s="151" t="s">
        <v>82</v>
      </c>
      <c r="W113" s="84" t="s">
        <v>277</v>
      </c>
      <c r="X113" s="151" t="s">
        <v>492</v>
      </c>
      <c r="Y113" s="84" t="s">
        <v>278</v>
      </c>
      <c r="Z113" s="151"/>
      <c r="AA113" s="84" t="s">
        <v>278</v>
      </c>
      <c r="AB113" s="151" t="s">
        <v>282</v>
      </c>
      <c r="AC113" s="84" t="s">
        <v>278</v>
      </c>
      <c r="AD113" s="151"/>
      <c r="AE113" s="84" t="s">
        <v>298</v>
      </c>
      <c r="AF113" s="151" t="s">
        <v>282</v>
      </c>
      <c r="AG113" s="84" t="s">
        <v>83</v>
      </c>
      <c r="AH113" s="151" t="s">
        <v>90</v>
      </c>
      <c r="AI113" s="84" t="s">
        <v>298</v>
      </c>
      <c r="AJ113" s="151" t="s">
        <v>277</v>
      </c>
      <c r="AK113" s="84" t="s">
        <v>278</v>
      </c>
      <c r="AL113" s="151"/>
      <c r="AM113" s="84"/>
      <c r="AN113" s="151"/>
    </row>
    <row r="114" spans="1:40" ht="12.75" customHeight="1" x14ac:dyDescent="0.3">
      <c r="A114" s="302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/>
      <c r="P114" s="151"/>
      <c r="Q114" s="84" t="s">
        <v>276</v>
      </c>
      <c r="R114" s="151" t="s">
        <v>492</v>
      </c>
      <c r="S114" s="84" t="s">
        <v>282</v>
      </c>
      <c r="T114" s="151" t="s">
        <v>281</v>
      </c>
      <c r="U114" s="84" t="s">
        <v>282</v>
      </c>
      <c r="V114" s="151" t="s">
        <v>82</v>
      </c>
      <c r="W114" s="84" t="s">
        <v>277</v>
      </c>
      <c r="X114" s="151" t="s">
        <v>492</v>
      </c>
      <c r="Y114" s="84" t="s">
        <v>278</v>
      </c>
      <c r="Z114" s="151"/>
      <c r="AA114" s="84" t="s">
        <v>278</v>
      </c>
      <c r="AB114" s="151"/>
      <c r="AC114" s="84" t="s">
        <v>278</v>
      </c>
      <c r="AD114" s="151"/>
      <c r="AE114" s="84" t="s">
        <v>298</v>
      </c>
      <c r="AF114" s="151"/>
      <c r="AG114" s="84" t="s">
        <v>83</v>
      </c>
      <c r="AH114" s="151" t="s">
        <v>90</v>
      </c>
      <c r="AI114" s="84" t="s">
        <v>298</v>
      </c>
      <c r="AJ114" s="151" t="s">
        <v>277</v>
      </c>
      <c r="AK114" s="84" t="s">
        <v>278</v>
      </c>
      <c r="AL114" s="151" t="s">
        <v>277</v>
      </c>
      <c r="AM114" s="84"/>
      <c r="AN114" s="151"/>
    </row>
    <row r="115" spans="1:40" ht="12.75" customHeight="1" x14ac:dyDescent="0.3">
      <c r="A115" s="302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/>
      <c r="P115" s="151"/>
      <c r="Q115" s="84" t="s">
        <v>277</v>
      </c>
      <c r="R115" s="151" t="s">
        <v>492</v>
      </c>
      <c r="S115" s="84" t="s">
        <v>282</v>
      </c>
      <c r="T115" s="151" t="s">
        <v>281</v>
      </c>
      <c r="U115" s="84" t="s">
        <v>282</v>
      </c>
      <c r="V115" s="151" t="s">
        <v>82</v>
      </c>
      <c r="W115" s="84" t="s">
        <v>82</v>
      </c>
      <c r="X115" s="151" t="s">
        <v>492</v>
      </c>
      <c r="Y115" s="84" t="s">
        <v>298</v>
      </c>
      <c r="Z115" s="151"/>
      <c r="AA115" s="84" t="s">
        <v>282</v>
      </c>
      <c r="AB115" s="151" t="s">
        <v>90</v>
      </c>
      <c r="AC115" s="84" t="s">
        <v>83</v>
      </c>
      <c r="AD115" s="151" t="s">
        <v>90</v>
      </c>
      <c r="AE115" s="84" t="s">
        <v>505</v>
      </c>
      <c r="AF115" s="151" t="s">
        <v>10</v>
      </c>
      <c r="AG115" s="84" t="s">
        <v>83</v>
      </c>
      <c r="AH115" s="151" t="s">
        <v>90</v>
      </c>
      <c r="AI115" s="84" t="s">
        <v>298</v>
      </c>
      <c r="AJ115" s="151" t="s">
        <v>276</v>
      </c>
      <c r="AK115" s="84" t="s">
        <v>83</v>
      </c>
      <c r="AL115" s="151" t="s">
        <v>277</v>
      </c>
      <c r="AM115" s="84"/>
      <c r="AN115" s="151"/>
    </row>
    <row r="116" spans="1:40" ht="12.75" customHeight="1" x14ac:dyDescent="0.3">
      <c r="A116" s="302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/>
      <c r="P116" s="151"/>
      <c r="Q116" s="84" t="s">
        <v>277</v>
      </c>
      <c r="R116" s="151" t="s">
        <v>492</v>
      </c>
      <c r="S116" s="84" t="s">
        <v>278</v>
      </c>
      <c r="T116" s="151"/>
      <c r="U116" s="84" t="s">
        <v>277</v>
      </c>
      <c r="V116" s="151" t="s">
        <v>11</v>
      </c>
      <c r="W116" s="84" t="s">
        <v>82</v>
      </c>
      <c r="X116" s="151" t="s">
        <v>492</v>
      </c>
      <c r="Y116" s="84" t="s">
        <v>298</v>
      </c>
      <c r="Z116" s="151" t="s">
        <v>574</v>
      </c>
      <c r="AA116" s="84" t="s">
        <v>282</v>
      </c>
      <c r="AB116" s="151" t="s">
        <v>278</v>
      </c>
      <c r="AC116" s="84" t="s">
        <v>83</v>
      </c>
      <c r="AD116" s="151" t="s">
        <v>90</v>
      </c>
      <c r="AE116" s="84" t="s">
        <v>278</v>
      </c>
      <c r="AF116" s="151"/>
      <c r="AG116" s="84" t="s">
        <v>278</v>
      </c>
      <c r="AH116" s="151"/>
      <c r="AI116" s="84" t="s">
        <v>278</v>
      </c>
      <c r="AJ116" s="151" t="s">
        <v>540</v>
      </c>
      <c r="AK116" s="84" t="s">
        <v>83</v>
      </c>
      <c r="AL116" s="151" t="s">
        <v>82</v>
      </c>
      <c r="AM116" s="84"/>
      <c r="AN116" s="151"/>
    </row>
    <row r="117" spans="1:40" ht="12.75" customHeight="1" x14ac:dyDescent="0.25">
      <c r="A117" s="302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/>
      <c r="P117" s="155"/>
      <c r="Q117" s="40" t="s">
        <v>82</v>
      </c>
      <c r="R117" s="155" t="s">
        <v>492</v>
      </c>
      <c r="S117" s="40" t="s">
        <v>278</v>
      </c>
      <c r="T117" s="155"/>
      <c r="U117" s="40" t="s">
        <v>277</v>
      </c>
      <c r="V117" s="155" t="s">
        <v>11</v>
      </c>
      <c r="W117" s="40" t="s">
        <v>278</v>
      </c>
      <c r="X117" s="155" t="s">
        <v>492</v>
      </c>
      <c r="Y117" s="40" t="s">
        <v>83</v>
      </c>
      <c r="Z117" s="155" t="s">
        <v>276</v>
      </c>
      <c r="AA117" s="40" t="s">
        <v>282</v>
      </c>
      <c r="AB117" s="155" t="s">
        <v>90</v>
      </c>
      <c r="AC117" s="40" t="s">
        <v>83</v>
      </c>
      <c r="AD117" s="155" t="s">
        <v>90</v>
      </c>
      <c r="AE117" s="40" t="s">
        <v>278</v>
      </c>
      <c r="AF117" s="155"/>
      <c r="AG117" s="40" t="s">
        <v>278</v>
      </c>
      <c r="AH117" s="155"/>
      <c r="AI117" s="40" t="s">
        <v>278</v>
      </c>
      <c r="AJ117" s="155" t="s">
        <v>652</v>
      </c>
      <c r="AK117" s="40" t="s">
        <v>83</v>
      </c>
      <c r="AL117" s="155" t="s">
        <v>278</v>
      </c>
      <c r="AM117" s="40"/>
      <c r="AN117" s="155"/>
    </row>
    <row r="118" spans="1:40" ht="12.75" customHeight="1" x14ac:dyDescent="0.25">
      <c r="A118" s="302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/>
      <c r="P118" s="149"/>
      <c r="Q118" s="19" t="s">
        <v>82</v>
      </c>
      <c r="R118" s="149" t="s">
        <v>492</v>
      </c>
      <c r="S118" s="19" t="s">
        <v>278</v>
      </c>
      <c r="T118" s="149"/>
      <c r="U118" s="19" t="s">
        <v>278</v>
      </c>
      <c r="V118" s="149"/>
      <c r="W118" s="19" t="s">
        <v>278</v>
      </c>
      <c r="X118" s="149" t="s">
        <v>492</v>
      </c>
      <c r="Y118" s="19" t="s">
        <v>278</v>
      </c>
      <c r="Z118" s="149"/>
      <c r="AA118" s="19" t="s">
        <v>278</v>
      </c>
      <c r="AB118" s="149"/>
      <c r="AC118" s="19" t="s">
        <v>278</v>
      </c>
      <c r="AD118" s="149"/>
      <c r="AE118" s="19" t="s">
        <v>278</v>
      </c>
      <c r="AF118" s="149" t="s">
        <v>276</v>
      </c>
      <c r="AG118" s="19" t="s">
        <v>278</v>
      </c>
      <c r="AH118" s="149"/>
      <c r="AI118" s="19" t="s">
        <v>278</v>
      </c>
      <c r="AJ118" s="149"/>
      <c r="AK118" s="19" t="s">
        <v>278</v>
      </c>
      <c r="AL118" s="149"/>
      <c r="AM118" s="19"/>
      <c r="AN118" s="149"/>
    </row>
    <row r="119" spans="1:40" ht="12.75" customHeight="1" x14ac:dyDescent="0.25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/>
      <c r="P119" s="149"/>
      <c r="Q119" s="19" t="s">
        <v>82</v>
      </c>
      <c r="R119" s="149" t="s">
        <v>278</v>
      </c>
      <c r="S119" s="19" t="s">
        <v>278</v>
      </c>
      <c r="T119" s="149"/>
      <c r="U119" s="19" t="s">
        <v>278</v>
      </c>
      <c r="V119" s="149"/>
      <c r="W119" s="19" t="s">
        <v>278</v>
      </c>
      <c r="X119" s="149" t="s">
        <v>492</v>
      </c>
      <c r="Y119" s="19" t="s">
        <v>278</v>
      </c>
      <c r="Z119" s="149"/>
      <c r="AA119" s="19" t="s">
        <v>278</v>
      </c>
      <c r="AB119" s="149"/>
      <c r="AC119" s="19" t="s">
        <v>278</v>
      </c>
      <c r="AD119" s="149"/>
      <c r="AE119" s="19" t="s">
        <v>278</v>
      </c>
      <c r="AF119" s="149"/>
      <c r="AG119" s="19" t="s">
        <v>278</v>
      </c>
      <c r="AH119" s="149"/>
      <c r="AI119" s="19" t="s">
        <v>278</v>
      </c>
      <c r="AJ119" s="149"/>
      <c r="AK119" s="19" t="s">
        <v>278</v>
      </c>
      <c r="AL119" s="149"/>
      <c r="AM119" s="19"/>
      <c r="AN119" s="149"/>
    </row>
    <row r="120" spans="1:40" ht="12.75" customHeight="1" x14ac:dyDescent="0.3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/>
      <c r="P120" s="151"/>
      <c r="Q120" s="84" t="s">
        <v>521</v>
      </c>
      <c r="R120" s="151" t="s">
        <v>504</v>
      </c>
      <c r="S120" s="84" t="s">
        <v>276</v>
      </c>
      <c r="T120" s="151" t="s">
        <v>628</v>
      </c>
      <c r="U120" s="84" t="s">
        <v>538</v>
      </c>
      <c r="V120" s="151" t="s">
        <v>284</v>
      </c>
      <c r="W120" s="84" t="s">
        <v>278</v>
      </c>
      <c r="X120" s="151" t="s">
        <v>492</v>
      </c>
      <c r="Y120" s="84" t="s">
        <v>540</v>
      </c>
      <c r="Z120" s="151" t="s">
        <v>284</v>
      </c>
      <c r="AA120" s="84" t="s">
        <v>276</v>
      </c>
      <c r="AB120" s="151"/>
      <c r="AC120" s="84" t="s">
        <v>276</v>
      </c>
      <c r="AD120" s="151" t="s">
        <v>538</v>
      </c>
      <c r="AE120" s="84" t="s">
        <v>276</v>
      </c>
      <c r="AF120" s="151"/>
      <c r="AG120" s="84" t="s">
        <v>276</v>
      </c>
      <c r="AH120" s="151"/>
      <c r="AI120" s="84" t="s">
        <v>276</v>
      </c>
      <c r="AJ120" s="151"/>
      <c r="AK120" s="84" t="s">
        <v>276</v>
      </c>
      <c r="AL120" s="151"/>
      <c r="AM120" s="84"/>
      <c r="AN120" s="151"/>
    </row>
    <row r="121" spans="1:40" ht="12.75" customHeight="1" x14ac:dyDescent="0.3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/>
      <c r="P121" s="151"/>
      <c r="Q121" s="84" t="s">
        <v>655</v>
      </c>
      <c r="R121" s="151" t="s">
        <v>504</v>
      </c>
      <c r="S121" s="84" t="s">
        <v>276</v>
      </c>
      <c r="T121" s="151" t="s">
        <v>531</v>
      </c>
      <c r="U121" s="84" t="s">
        <v>276</v>
      </c>
      <c r="V121" s="151" t="s">
        <v>283</v>
      </c>
      <c r="W121" s="84" t="s">
        <v>278</v>
      </c>
      <c r="X121" s="151" t="s">
        <v>492</v>
      </c>
      <c r="Y121" s="84" t="s">
        <v>276</v>
      </c>
      <c r="Z121" s="151"/>
      <c r="AA121" s="84" t="s">
        <v>276</v>
      </c>
      <c r="AB121" s="151"/>
      <c r="AC121" s="84" t="s">
        <v>276</v>
      </c>
      <c r="AD121" s="151" t="s">
        <v>277</v>
      </c>
      <c r="AE121" s="84" t="s">
        <v>276</v>
      </c>
      <c r="AF121" s="151"/>
      <c r="AG121" s="84" t="s">
        <v>276</v>
      </c>
      <c r="AH121" s="151"/>
      <c r="AI121" s="84" t="s">
        <v>276</v>
      </c>
      <c r="AJ121" s="151"/>
      <c r="AK121" s="84" t="s">
        <v>276</v>
      </c>
      <c r="AL121" s="151"/>
      <c r="AM121" s="84"/>
      <c r="AN121" s="151"/>
    </row>
    <row r="122" spans="1:40" ht="12.75" customHeight="1" x14ac:dyDescent="0.3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/>
      <c r="P122" s="151"/>
      <c r="Q122" s="84" t="s">
        <v>276</v>
      </c>
      <c r="R122" s="151" t="s">
        <v>278</v>
      </c>
      <c r="S122" s="84" t="s">
        <v>277</v>
      </c>
      <c r="T122" s="151" t="s">
        <v>276</v>
      </c>
      <c r="U122" s="84" t="s">
        <v>277</v>
      </c>
      <c r="V122" s="151"/>
      <c r="W122" s="84" t="s">
        <v>282</v>
      </c>
      <c r="X122" s="151" t="s">
        <v>492</v>
      </c>
      <c r="Y122" s="84" t="s">
        <v>277</v>
      </c>
      <c r="Z122" s="151"/>
      <c r="AA122" s="84" t="s">
        <v>277</v>
      </c>
      <c r="AB122" s="151"/>
      <c r="AC122" s="84" t="s">
        <v>277</v>
      </c>
      <c r="AD122" s="151"/>
      <c r="AE122" s="84" t="s">
        <v>277</v>
      </c>
      <c r="AF122" s="151" t="s">
        <v>499</v>
      </c>
      <c r="AG122" s="84" t="s">
        <v>277</v>
      </c>
      <c r="AH122" s="151"/>
      <c r="AI122" s="84" t="s">
        <v>277</v>
      </c>
      <c r="AJ122" s="151"/>
      <c r="AK122" s="84" t="s">
        <v>277</v>
      </c>
      <c r="AL122" s="151"/>
      <c r="AM122" s="84"/>
      <c r="AN122" s="151"/>
    </row>
    <row r="123" spans="1:40" ht="12.75" customHeight="1" x14ac:dyDescent="0.3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/>
      <c r="P123" s="151"/>
      <c r="Q123" s="84" t="s">
        <v>276</v>
      </c>
      <c r="R123" s="151"/>
      <c r="S123" s="84" t="s">
        <v>277</v>
      </c>
      <c r="T123" s="151" t="s">
        <v>293</v>
      </c>
      <c r="U123" s="84" t="s">
        <v>277</v>
      </c>
      <c r="V123" s="151"/>
      <c r="W123" s="84" t="s">
        <v>282</v>
      </c>
      <c r="X123" s="151" t="s">
        <v>492</v>
      </c>
      <c r="Y123" s="84" t="s">
        <v>277</v>
      </c>
      <c r="Z123" s="151" t="s">
        <v>283</v>
      </c>
      <c r="AA123" s="84" t="s">
        <v>277</v>
      </c>
      <c r="AB123" s="151"/>
      <c r="AC123" s="84" t="s">
        <v>277</v>
      </c>
      <c r="AD123" s="151"/>
      <c r="AE123" s="84" t="s">
        <v>277</v>
      </c>
      <c r="AF123" s="151" t="s">
        <v>492</v>
      </c>
      <c r="AG123" s="84" t="s">
        <v>277</v>
      </c>
      <c r="AH123" s="151"/>
      <c r="AI123" s="84" t="s">
        <v>277</v>
      </c>
      <c r="AJ123" s="151"/>
      <c r="AK123" s="84" t="s">
        <v>277</v>
      </c>
      <c r="AL123" s="151" t="s">
        <v>502</v>
      </c>
      <c r="AM123" s="84"/>
      <c r="AN123" s="151"/>
    </row>
    <row r="124" spans="1:40" ht="12.75" customHeight="1" x14ac:dyDescent="0.3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/>
      <c r="P124" s="151"/>
      <c r="Q124" s="84" t="s">
        <v>277</v>
      </c>
      <c r="R124" s="151" t="s">
        <v>276</v>
      </c>
      <c r="S124" s="84" t="s">
        <v>82</v>
      </c>
      <c r="T124" s="151"/>
      <c r="U124" s="84" t="s">
        <v>82</v>
      </c>
      <c r="V124" s="151" t="s">
        <v>85</v>
      </c>
      <c r="W124" s="84" t="s">
        <v>282</v>
      </c>
      <c r="X124" s="151" t="s">
        <v>492</v>
      </c>
      <c r="Y124" s="84" t="s">
        <v>82</v>
      </c>
      <c r="Z124" s="151"/>
      <c r="AA124" s="84" t="s">
        <v>82</v>
      </c>
      <c r="AB124" s="151"/>
      <c r="AC124" s="84" t="s">
        <v>82</v>
      </c>
      <c r="AD124" s="151"/>
      <c r="AE124" s="84" t="s">
        <v>580</v>
      </c>
      <c r="AF124" s="151" t="s">
        <v>284</v>
      </c>
      <c r="AG124" s="84" t="s">
        <v>82</v>
      </c>
      <c r="AH124" s="151"/>
      <c r="AI124" s="84" t="s">
        <v>82</v>
      </c>
      <c r="AJ124" s="151" t="s">
        <v>630</v>
      </c>
      <c r="AK124" s="84" t="s">
        <v>82</v>
      </c>
      <c r="AL124" s="151"/>
      <c r="AM124" s="84"/>
      <c r="AN124" s="151"/>
    </row>
    <row r="125" spans="1:40" ht="12.75" customHeight="1" x14ac:dyDescent="0.25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/>
      <c r="P125" s="149"/>
      <c r="Q125" s="19" t="s">
        <v>277</v>
      </c>
      <c r="R125" s="149"/>
      <c r="S125" s="19" t="s">
        <v>82</v>
      </c>
      <c r="T125" s="149"/>
      <c r="U125" s="19" t="s">
        <v>82</v>
      </c>
      <c r="V125" s="149" t="s">
        <v>22</v>
      </c>
      <c r="W125" s="19" t="s">
        <v>278</v>
      </c>
      <c r="X125" s="149" t="s">
        <v>492</v>
      </c>
      <c r="Y125" s="19" t="s">
        <v>82</v>
      </c>
      <c r="Z125" s="149"/>
      <c r="AA125" s="19" t="s">
        <v>82</v>
      </c>
      <c r="AB125" s="149"/>
      <c r="AC125" s="19" t="s">
        <v>82</v>
      </c>
      <c r="AD125" s="149"/>
      <c r="AE125" s="19" t="s">
        <v>82</v>
      </c>
      <c r="AF125" s="149"/>
      <c r="AG125" s="19" t="s">
        <v>82</v>
      </c>
      <c r="AH125" s="149"/>
      <c r="AI125" s="19" t="s">
        <v>82</v>
      </c>
      <c r="AJ125" s="149" t="s">
        <v>630</v>
      </c>
      <c r="AK125" s="19" t="s">
        <v>82</v>
      </c>
      <c r="AL125" s="149"/>
      <c r="AM125" s="19"/>
      <c r="AN125" s="149"/>
    </row>
    <row r="126" spans="1:40" ht="12.75" customHeight="1" x14ac:dyDescent="0.25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/>
      <c r="P126" s="149"/>
      <c r="Q126" s="19" t="s">
        <v>277</v>
      </c>
      <c r="R126" s="149" t="s">
        <v>86</v>
      </c>
      <c r="S126" s="19" t="s">
        <v>82</v>
      </c>
      <c r="T126" s="149"/>
      <c r="U126" s="19" t="s">
        <v>82</v>
      </c>
      <c r="V126" s="149" t="s">
        <v>22</v>
      </c>
      <c r="W126" s="19" t="s">
        <v>278</v>
      </c>
      <c r="X126" s="149" t="s">
        <v>492</v>
      </c>
      <c r="Y126" s="19" t="s">
        <v>82</v>
      </c>
      <c r="Z126" s="149"/>
      <c r="AA126" s="19" t="s">
        <v>82</v>
      </c>
      <c r="AB126" s="149"/>
      <c r="AC126" s="19" t="s">
        <v>82</v>
      </c>
      <c r="AD126" s="149"/>
      <c r="AE126" s="19" t="s">
        <v>82</v>
      </c>
      <c r="AF126" s="149" t="s">
        <v>20</v>
      </c>
      <c r="AG126" s="19" t="s">
        <v>82</v>
      </c>
      <c r="AH126" s="149"/>
      <c r="AI126" s="19" t="s">
        <v>82</v>
      </c>
      <c r="AJ126" s="149" t="s">
        <v>630</v>
      </c>
      <c r="AK126" s="19" t="s">
        <v>82</v>
      </c>
      <c r="AL126" s="149"/>
      <c r="AM126" s="19"/>
      <c r="AN126" s="149"/>
    </row>
    <row r="127" spans="1:40" ht="12.75" customHeight="1" x14ac:dyDescent="0.3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/>
      <c r="P127" s="151"/>
      <c r="Q127" s="84" t="s">
        <v>82</v>
      </c>
      <c r="R127" s="151"/>
      <c r="S127" s="84" t="s">
        <v>278</v>
      </c>
      <c r="T127" s="151"/>
      <c r="U127" s="84" t="s">
        <v>278</v>
      </c>
      <c r="V127" s="151"/>
      <c r="W127" s="84" t="s">
        <v>276</v>
      </c>
      <c r="X127" s="151" t="s">
        <v>492</v>
      </c>
      <c r="Y127" s="84" t="s">
        <v>278</v>
      </c>
      <c r="Z127" s="151"/>
      <c r="AA127" s="84" t="s">
        <v>278</v>
      </c>
      <c r="AB127" s="151"/>
      <c r="AC127" s="84" t="s">
        <v>278</v>
      </c>
      <c r="AD127" s="151"/>
      <c r="AE127" s="84" t="s">
        <v>278</v>
      </c>
      <c r="AF127" s="151"/>
      <c r="AG127" s="84" t="s">
        <v>278</v>
      </c>
      <c r="AH127" s="151"/>
      <c r="AI127" s="84" t="s">
        <v>278</v>
      </c>
      <c r="AJ127" s="151"/>
      <c r="AK127" s="84" t="s">
        <v>278</v>
      </c>
      <c r="AL127" s="151"/>
      <c r="AM127" s="84"/>
      <c r="AN127" s="151"/>
    </row>
    <row r="128" spans="1:40" ht="12.75" customHeight="1" x14ac:dyDescent="0.3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/>
      <c r="P128" s="151"/>
      <c r="Q128" s="84" t="s">
        <v>82</v>
      </c>
      <c r="R128" s="151" t="s">
        <v>86</v>
      </c>
      <c r="S128" s="84" t="s">
        <v>278</v>
      </c>
      <c r="T128" s="151"/>
      <c r="U128" s="84" t="s">
        <v>278</v>
      </c>
      <c r="V128" s="151"/>
      <c r="W128" s="84" t="s">
        <v>276</v>
      </c>
      <c r="X128" s="151" t="s">
        <v>492</v>
      </c>
      <c r="Y128" s="84" t="s">
        <v>278</v>
      </c>
      <c r="Z128" s="151"/>
      <c r="AA128" s="84" t="s">
        <v>278</v>
      </c>
      <c r="AB128" s="151"/>
      <c r="AC128" s="84" t="s">
        <v>278</v>
      </c>
      <c r="AD128" s="151"/>
      <c r="AE128" s="84" t="s">
        <v>278</v>
      </c>
      <c r="AF128" s="151" t="s">
        <v>284</v>
      </c>
      <c r="AG128" s="84" t="s">
        <v>278</v>
      </c>
      <c r="AH128" s="151"/>
      <c r="AI128" s="84" t="s">
        <v>278</v>
      </c>
      <c r="AJ128" s="151"/>
      <c r="AK128" s="84" t="s">
        <v>278</v>
      </c>
      <c r="AL128" s="151"/>
      <c r="AM128" s="84"/>
      <c r="AN128" s="151"/>
    </row>
    <row r="129" spans="1:40" ht="12.75" customHeight="1" x14ac:dyDescent="0.3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/>
      <c r="P129" s="151"/>
      <c r="Q129" s="84" t="s">
        <v>278</v>
      </c>
      <c r="R129" s="151"/>
      <c r="S129" s="84" t="s">
        <v>276</v>
      </c>
      <c r="T129" s="151" t="s">
        <v>468</v>
      </c>
      <c r="U129" s="84" t="s">
        <v>276</v>
      </c>
      <c r="V129" s="151" t="s">
        <v>498</v>
      </c>
      <c r="W129" s="84" t="s">
        <v>277</v>
      </c>
      <c r="X129" s="151" t="s">
        <v>492</v>
      </c>
      <c r="Y129" s="84" t="s">
        <v>276</v>
      </c>
      <c r="Z129" s="151"/>
      <c r="AA129" s="84" t="s">
        <v>276</v>
      </c>
      <c r="AB129" s="151"/>
      <c r="AC129" s="84" t="s">
        <v>276</v>
      </c>
      <c r="AD129" s="151"/>
      <c r="AE129" s="84" t="s">
        <v>276</v>
      </c>
      <c r="AF129" s="151" t="s">
        <v>499</v>
      </c>
      <c r="AG129" s="84" t="s">
        <v>540</v>
      </c>
      <c r="AH129" s="151" t="s">
        <v>284</v>
      </c>
      <c r="AI129" s="84" t="s">
        <v>276</v>
      </c>
      <c r="AJ129" s="151"/>
      <c r="AK129" s="84" t="s">
        <v>276</v>
      </c>
      <c r="AL129" s="151"/>
      <c r="AM129" s="84"/>
      <c r="AN129" s="151"/>
    </row>
    <row r="130" spans="1:40" ht="12.75" customHeight="1" thickBot="1" x14ac:dyDescent="0.35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/>
      <c r="P130" s="153"/>
      <c r="Q130" s="88" t="s">
        <v>278</v>
      </c>
      <c r="R130" s="153"/>
      <c r="S130" s="88" t="s">
        <v>276</v>
      </c>
      <c r="T130" s="153" t="s">
        <v>279</v>
      </c>
      <c r="U130" s="88" t="s">
        <v>276</v>
      </c>
      <c r="V130" s="153" t="s">
        <v>431</v>
      </c>
      <c r="W130" s="88" t="s">
        <v>277</v>
      </c>
      <c r="X130" s="153" t="s">
        <v>492</v>
      </c>
      <c r="Y130" s="88" t="s">
        <v>608</v>
      </c>
      <c r="Z130" s="153" t="s">
        <v>285</v>
      </c>
      <c r="AA130" s="88" t="s">
        <v>276</v>
      </c>
      <c r="AB130" s="153" t="s">
        <v>85</v>
      </c>
      <c r="AC130" s="88" t="s">
        <v>276</v>
      </c>
      <c r="AD130" s="153"/>
      <c r="AE130" s="88" t="s">
        <v>276</v>
      </c>
      <c r="AF130" s="153"/>
      <c r="AG130" s="88" t="s">
        <v>276</v>
      </c>
      <c r="AH130" s="153"/>
      <c r="AI130" s="88" t="s">
        <v>506</v>
      </c>
      <c r="AJ130" s="153" t="s">
        <v>608</v>
      </c>
      <c r="AK130" s="88" t="s">
        <v>276</v>
      </c>
      <c r="AL130" s="153"/>
      <c r="AM130" s="88"/>
      <c r="AN130" s="153"/>
    </row>
    <row r="131" spans="1:40" ht="12.75" customHeight="1" x14ac:dyDescent="0.3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/>
      <c r="P131" s="156"/>
      <c r="Q131" s="87" t="s">
        <v>276</v>
      </c>
      <c r="R131" s="156"/>
      <c r="S131" s="87" t="s">
        <v>277</v>
      </c>
      <c r="T131" s="156" t="s">
        <v>468</v>
      </c>
      <c r="U131" s="87" t="s">
        <v>277</v>
      </c>
      <c r="V131" s="156" t="s">
        <v>296</v>
      </c>
      <c r="W131" s="87" t="s">
        <v>82</v>
      </c>
      <c r="X131" s="156" t="s">
        <v>492</v>
      </c>
      <c r="Y131" s="87" t="s">
        <v>277</v>
      </c>
      <c r="Z131" s="156"/>
      <c r="AA131" s="87" t="s">
        <v>277</v>
      </c>
      <c r="AB131" s="156"/>
      <c r="AC131" s="87" t="s">
        <v>277</v>
      </c>
      <c r="AD131" s="156"/>
      <c r="AE131" s="87" t="s">
        <v>277</v>
      </c>
      <c r="AF131" s="156" t="s">
        <v>88</v>
      </c>
      <c r="AG131" s="87" t="s">
        <v>277</v>
      </c>
      <c r="AH131" s="156"/>
      <c r="AI131" s="87" t="s">
        <v>277</v>
      </c>
      <c r="AJ131" s="156" t="s">
        <v>630</v>
      </c>
      <c r="AK131" s="87" t="s">
        <v>277</v>
      </c>
      <c r="AL131" s="156"/>
      <c r="AM131" s="87"/>
      <c r="AN131" s="156"/>
    </row>
    <row r="132" spans="1:40" ht="12.75" customHeight="1" x14ac:dyDescent="0.3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/>
      <c r="P132" s="147"/>
      <c r="Q132" s="86" t="s">
        <v>276</v>
      </c>
      <c r="R132" s="147"/>
      <c r="S132" s="86" t="s">
        <v>277</v>
      </c>
      <c r="T132" s="147" t="s">
        <v>294</v>
      </c>
      <c r="U132" s="86" t="s">
        <v>277</v>
      </c>
      <c r="V132" s="147" t="s">
        <v>498</v>
      </c>
      <c r="W132" s="86" t="s">
        <v>82</v>
      </c>
      <c r="X132" s="147" t="s">
        <v>492</v>
      </c>
      <c r="Y132" s="86" t="s">
        <v>277</v>
      </c>
      <c r="Z132" s="147"/>
      <c r="AA132" s="86" t="s">
        <v>277</v>
      </c>
      <c r="AB132" s="147"/>
      <c r="AC132" s="86" t="s">
        <v>277</v>
      </c>
      <c r="AD132" s="147"/>
      <c r="AE132" s="86" t="s">
        <v>277</v>
      </c>
      <c r="AF132" s="147"/>
      <c r="AG132" s="86" t="s">
        <v>277</v>
      </c>
      <c r="AH132" s="147" t="s">
        <v>85</v>
      </c>
      <c r="AI132" s="86" t="s">
        <v>277</v>
      </c>
      <c r="AJ132" s="147"/>
      <c r="AK132" s="86" t="s">
        <v>277</v>
      </c>
      <c r="AL132" s="147"/>
      <c r="AM132" s="86"/>
      <c r="AN132" s="147"/>
    </row>
    <row r="133" spans="1:40" ht="12.75" customHeight="1" x14ac:dyDescent="0.25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/>
      <c r="P133" s="149"/>
      <c r="Q133" s="19" t="s">
        <v>276</v>
      </c>
      <c r="R133" s="149" t="s">
        <v>522</v>
      </c>
      <c r="S133" s="19" t="s">
        <v>277</v>
      </c>
      <c r="T133" s="149" t="s">
        <v>468</v>
      </c>
      <c r="U133" s="19" t="s">
        <v>277</v>
      </c>
      <c r="V133" s="149" t="s">
        <v>498</v>
      </c>
      <c r="W133" s="19" t="s">
        <v>82</v>
      </c>
      <c r="X133" s="149" t="s">
        <v>492</v>
      </c>
      <c r="Y133" s="19" t="s">
        <v>277</v>
      </c>
      <c r="Z133" s="149"/>
      <c r="AA133" s="19" t="s">
        <v>277</v>
      </c>
      <c r="AB133" s="149"/>
      <c r="AC133" s="19" t="s">
        <v>277</v>
      </c>
      <c r="AD133" s="149"/>
      <c r="AE133" s="19" t="s">
        <v>277</v>
      </c>
      <c r="AF133" s="149"/>
      <c r="AG133" s="19" t="s">
        <v>277</v>
      </c>
      <c r="AH133" s="149"/>
      <c r="AI133" s="19" t="s">
        <v>277</v>
      </c>
      <c r="AJ133" s="149" t="s">
        <v>88</v>
      </c>
      <c r="AK133" s="19" t="s">
        <v>277</v>
      </c>
      <c r="AL133" s="149"/>
      <c r="AM133" s="19"/>
      <c r="AN133" s="149"/>
    </row>
    <row r="134" spans="1:40" ht="12.75" customHeight="1" x14ac:dyDescent="0.3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/>
      <c r="P134" s="148"/>
      <c r="Q134" s="85" t="s">
        <v>277</v>
      </c>
      <c r="R134" s="148"/>
      <c r="S134" s="85" t="s">
        <v>82</v>
      </c>
      <c r="T134" s="148" t="s">
        <v>468</v>
      </c>
      <c r="U134" s="85" t="s">
        <v>82</v>
      </c>
      <c r="V134" s="148" t="s">
        <v>498</v>
      </c>
      <c r="W134" s="85" t="s">
        <v>278</v>
      </c>
      <c r="X134" s="148" t="s">
        <v>492</v>
      </c>
      <c r="Y134" s="85" t="s">
        <v>277</v>
      </c>
      <c r="Z134" s="148" t="s">
        <v>296</v>
      </c>
      <c r="AA134" s="85" t="s">
        <v>82</v>
      </c>
      <c r="AB134" s="148" t="s">
        <v>276</v>
      </c>
      <c r="AC134" s="85" t="s">
        <v>82</v>
      </c>
      <c r="AD134" s="148" t="s">
        <v>539</v>
      </c>
      <c r="AE134" s="85" t="s">
        <v>82</v>
      </c>
      <c r="AF134" s="148" t="s">
        <v>502</v>
      </c>
      <c r="AG134" s="85" t="s">
        <v>82</v>
      </c>
      <c r="AH134" s="148"/>
      <c r="AI134" s="85" t="s">
        <v>82</v>
      </c>
      <c r="AJ134" s="148" t="s">
        <v>539</v>
      </c>
      <c r="AK134" s="85" t="s">
        <v>82</v>
      </c>
      <c r="AL134" s="148" t="s">
        <v>87</v>
      </c>
      <c r="AM134" s="85"/>
      <c r="AN134" s="148"/>
    </row>
    <row r="135" spans="1:40" ht="12.75" customHeight="1" x14ac:dyDescent="0.25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/>
      <c r="P135" s="154"/>
      <c r="Q135" s="37" t="s">
        <v>277</v>
      </c>
      <c r="R135" s="154"/>
      <c r="S135" s="37" t="s">
        <v>82</v>
      </c>
      <c r="T135" s="154" t="s">
        <v>468</v>
      </c>
      <c r="U135" s="37" t="s">
        <v>82</v>
      </c>
      <c r="V135" s="154" t="s">
        <v>498</v>
      </c>
      <c r="W135" s="37" t="s">
        <v>278</v>
      </c>
      <c r="X135" s="154" t="s">
        <v>492</v>
      </c>
      <c r="Y135" s="37" t="s">
        <v>277</v>
      </c>
      <c r="Z135" s="154" t="s">
        <v>500</v>
      </c>
      <c r="AA135" s="37" t="s">
        <v>82</v>
      </c>
      <c r="AB135" s="154" t="s">
        <v>276</v>
      </c>
      <c r="AC135" s="37" t="s">
        <v>82</v>
      </c>
      <c r="AD135" s="154" t="s">
        <v>277</v>
      </c>
      <c r="AE135" s="37" t="s">
        <v>82</v>
      </c>
      <c r="AF135" s="154" t="s">
        <v>502</v>
      </c>
      <c r="AG135" s="37" t="s">
        <v>82</v>
      </c>
      <c r="AH135" s="154"/>
      <c r="AI135" s="37" t="s">
        <v>82</v>
      </c>
      <c r="AJ135" s="154"/>
      <c r="AK135" s="37" t="s">
        <v>82</v>
      </c>
      <c r="AL135" s="154" t="s">
        <v>89</v>
      </c>
      <c r="AM135" s="37"/>
      <c r="AN135" s="154"/>
    </row>
    <row r="136" spans="1:40" ht="12.75" customHeight="1" x14ac:dyDescent="0.25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/>
      <c r="P136" s="154"/>
      <c r="Q136" s="37" t="s">
        <v>82</v>
      </c>
      <c r="R136" s="154"/>
      <c r="S136" s="37" t="s">
        <v>278</v>
      </c>
      <c r="T136" s="154"/>
      <c r="U136" s="37" t="s">
        <v>278</v>
      </c>
      <c r="V136" s="154"/>
      <c r="W136" s="37" t="s">
        <v>276</v>
      </c>
      <c r="X136" s="154" t="s">
        <v>492</v>
      </c>
      <c r="Y136" s="37" t="s">
        <v>278</v>
      </c>
      <c r="Z136" s="154"/>
      <c r="AA136" s="37" t="s">
        <v>278</v>
      </c>
      <c r="AB136" s="154"/>
      <c r="AC136" s="37" t="s">
        <v>278</v>
      </c>
      <c r="AD136" s="154"/>
      <c r="AE136" s="37" t="s">
        <v>278</v>
      </c>
      <c r="AF136" s="154"/>
      <c r="AG136" s="37" t="s">
        <v>278</v>
      </c>
      <c r="AH136" s="154"/>
      <c r="AI136" s="37" t="s">
        <v>278</v>
      </c>
      <c r="AJ136" s="154"/>
      <c r="AK136" s="37" t="s">
        <v>278</v>
      </c>
      <c r="AL136" s="154"/>
      <c r="AM136" s="37"/>
      <c r="AN136" s="154"/>
    </row>
    <row r="137" spans="1:40" ht="12.75" customHeight="1" x14ac:dyDescent="0.3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/>
      <c r="P137" s="148"/>
      <c r="Q137" s="85" t="s">
        <v>82</v>
      </c>
      <c r="R137" s="148"/>
      <c r="S137" s="85" t="s">
        <v>278</v>
      </c>
      <c r="T137" s="148"/>
      <c r="U137" s="85" t="s">
        <v>278</v>
      </c>
      <c r="V137" s="148"/>
      <c r="W137" s="85" t="s">
        <v>276</v>
      </c>
      <c r="X137" s="148" t="s">
        <v>492</v>
      </c>
      <c r="Y137" s="85" t="s">
        <v>278</v>
      </c>
      <c r="Z137" s="148"/>
      <c r="AA137" s="85" t="s">
        <v>278</v>
      </c>
      <c r="AB137" s="148"/>
      <c r="AC137" s="85" t="s">
        <v>278</v>
      </c>
      <c r="AD137" s="148"/>
      <c r="AE137" s="85" t="s">
        <v>278</v>
      </c>
      <c r="AF137" s="148"/>
      <c r="AG137" s="85" t="s">
        <v>278</v>
      </c>
      <c r="AH137" s="148"/>
      <c r="AI137" s="85" t="s">
        <v>278</v>
      </c>
      <c r="AJ137" s="148"/>
      <c r="AK137" s="85" t="s">
        <v>278</v>
      </c>
      <c r="AL137" s="148"/>
      <c r="AM137" s="85"/>
      <c r="AN137" s="148"/>
    </row>
    <row r="138" spans="1:40" ht="12.75" customHeight="1" x14ac:dyDescent="0.25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/>
      <c r="P138" s="154"/>
      <c r="Q138" s="37" t="s">
        <v>278</v>
      </c>
      <c r="R138" s="154"/>
      <c r="S138" s="37" t="s">
        <v>276</v>
      </c>
      <c r="T138" s="154" t="s">
        <v>492</v>
      </c>
      <c r="U138" s="37" t="s">
        <v>276</v>
      </c>
      <c r="V138" s="154" t="s">
        <v>498</v>
      </c>
      <c r="W138" s="37" t="s">
        <v>277</v>
      </c>
      <c r="X138" s="154" t="s">
        <v>492</v>
      </c>
      <c r="Y138" s="37" t="s">
        <v>276</v>
      </c>
      <c r="Z138" s="154"/>
      <c r="AA138" s="37" t="s">
        <v>276</v>
      </c>
      <c r="AB138" s="154"/>
      <c r="AC138" s="37" t="s">
        <v>276</v>
      </c>
      <c r="AD138" s="154" t="s">
        <v>630</v>
      </c>
      <c r="AE138" s="37" t="s">
        <v>276</v>
      </c>
      <c r="AF138" s="154" t="s">
        <v>86</v>
      </c>
      <c r="AG138" s="37" t="s">
        <v>276</v>
      </c>
      <c r="AH138" s="154"/>
      <c r="AI138" s="37" t="s">
        <v>276</v>
      </c>
      <c r="AJ138" s="154"/>
      <c r="AK138" s="37" t="s">
        <v>276</v>
      </c>
      <c r="AL138" s="154"/>
      <c r="AM138" s="37"/>
      <c r="AN138" s="154"/>
    </row>
    <row r="139" spans="1:40" ht="12.75" customHeight="1" x14ac:dyDescent="0.3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/>
      <c r="P139" s="147"/>
      <c r="Q139" s="86" t="s">
        <v>278</v>
      </c>
      <c r="R139" s="147"/>
      <c r="S139" s="86" t="s">
        <v>276</v>
      </c>
      <c r="T139" s="147" t="s">
        <v>492</v>
      </c>
      <c r="U139" s="86" t="s">
        <v>276</v>
      </c>
      <c r="V139" s="147" t="s">
        <v>10</v>
      </c>
      <c r="W139" s="86" t="s">
        <v>277</v>
      </c>
      <c r="X139" s="147" t="s">
        <v>492</v>
      </c>
      <c r="Y139" s="86" t="s">
        <v>276</v>
      </c>
      <c r="Z139" s="147" t="s">
        <v>277</v>
      </c>
      <c r="AA139" s="86" t="s">
        <v>276</v>
      </c>
      <c r="AB139" s="147"/>
      <c r="AC139" s="86" t="s">
        <v>276</v>
      </c>
      <c r="AD139" s="147"/>
      <c r="AE139" s="86" t="s">
        <v>276</v>
      </c>
      <c r="AF139" s="147" t="s">
        <v>18</v>
      </c>
      <c r="AG139" s="86" t="s">
        <v>276</v>
      </c>
      <c r="AH139" s="147"/>
      <c r="AI139" s="86" t="s">
        <v>276</v>
      </c>
      <c r="AJ139" s="147"/>
      <c r="AK139" s="86" t="s">
        <v>276</v>
      </c>
      <c r="AL139" s="147"/>
      <c r="AM139" s="86"/>
      <c r="AN139" s="147"/>
    </row>
    <row r="140" spans="1:40" ht="12.75" customHeight="1" x14ac:dyDescent="0.25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/>
      <c r="P140" s="149"/>
      <c r="Q140" s="19" t="s">
        <v>278</v>
      </c>
      <c r="R140" s="149"/>
      <c r="S140" s="19" t="s">
        <v>276</v>
      </c>
      <c r="T140" s="149" t="s">
        <v>492</v>
      </c>
      <c r="U140" s="19" t="s">
        <v>276</v>
      </c>
      <c r="V140" s="149"/>
      <c r="W140" s="19" t="s">
        <v>277</v>
      </c>
      <c r="X140" s="149" t="s">
        <v>492</v>
      </c>
      <c r="Y140" s="19" t="s">
        <v>276</v>
      </c>
      <c r="Z140" s="149" t="s">
        <v>277</v>
      </c>
      <c r="AA140" s="19" t="s">
        <v>276</v>
      </c>
      <c r="AB140" s="149"/>
      <c r="AC140" s="19" t="s">
        <v>276</v>
      </c>
      <c r="AD140" s="149"/>
      <c r="AE140" s="19" t="s">
        <v>276</v>
      </c>
      <c r="AF140" s="149"/>
      <c r="AG140" s="19" t="s">
        <v>276</v>
      </c>
      <c r="AH140" s="149"/>
      <c r="AI140" s="19" t="s">
        <v>276</v>
      </c>
      <c r="AJ140" s="149"/>
      <c r="AK140" s="19" t="s">
        <v>276</v>
      </c>
      <c r="AL140" s="149"/>
      <c r="AM140" s="19"/>
      <c r="AN140" s="149"/>
    </row>
    <row r="141" spans="1:40" ht="12.75" customHeight="1" x14ac:dyDescent="0.3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/>
      <c r="P141" s="148"/>
      <c r="Q141" s="85" t="s">
        <v>278</v>
      </c>
      <c r="R141" s="148"/>
      <c r="S141" s="85" t="s">
        <v>277</v>
      </c>
      <c r="T141" s="148" t="s">
        <v>88</v>
      </c>
      <c r="U141" s="85" t="s">
        <v>277</v>
      </c>
      <c r="V141" s="148" t="s">
        <v>498</v>
      </c>
      <c r="W141" s="85" t="s">
        <v>82</v>
      </c>
      <c r="X141" s="148" t="s">
        <v>492</v>
      </c>
      <c r="Y141" s="85" t="s">
        <v>277</v>
      </c>
      <c r="Z141" s="148"/>
      <c r="AA141" s="85" t="s">
        <v>277</v>
      </c>
      <c r="AB141" s="148"/>
      <c r="AC141" s="85" t="s">
        <v>277</v>
      </c>
      <c r="AD141" s="148"/>
      <c r="AE141" s="85" t="s">
        <v>277</v>
      </c>
      <c r="AF141" s="148" t="s">
        <v>499</v>
      </c>
      <c r="AG141" s="85" t="s">
        <v>277</v>
      </c>
      <c r="AH141" s="148"/>
      <c r="AI141" s="85" t="s">
        <v>277</v>
      </c>
      <c r="AJ141" s="148" t="s">
        <v>522</v>
      </c>
      <c r="AK141" s="85" t="s">
        <v>277</v>
      </c>
      <c r="AL141" s="148"/>
      <c r="AM141" s="85"/>
      <c r="AN141" s="148"/>
    </row>
    <row r="142" spans="1:40" ht="12.75" customHeight="1" x14ac:dyDescent="0.25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/>
      <c r="P142" s="154"/>
      <c r="Q142" s="37" t="s">
        <v>278</v>
      </c>
      <c r="R142" s="154"/>
      <c r="S142" s="37" t="s">
        <v>277</v>
      </c>
      <c r="T142" s="154" t="s">
        <v>468</v>
      </c>
      <c r="U142" s="37" t="s">
        <v>277</v>
      </c>
      <c r="V142" s="154" t="s">
        <v>499</v>
      </c>
      <c r="W142" s="37" t="s">
        <v>82</v>
      </c>
      <c r="X142" s="154" t="s">
        <v>492</v>
      </c>
      <c r="Y142" s="37" t="s">
        <v>277</v>
      </c>
      <c r="Z142" s="154"/>
      <c r="AA142" s="37" t="s">
        <v>277</v>
      </c>
      <c r="AB142" s="154" t="s">
        <v>492</v>
      </c>
      <c r="AC142" s="37" t="s">
        <v>277</v>
      </c>
      <c r="AD142" s="154"/>
      <c r="AE142" s="37" t="s">
        <v>277</v>
      </c>
      <c r="AF142" s="154"/>
      <c r="AG142" s="37" t="s">
        <v>277</v>
      </c>
      <c r="AH142" s="154"/>
      <c r="AI142" s="37" t="s">
        <v>277</v>
      </c>
      <c r="AJ142" s="154" t="s">
        <v>506</v>
      </c>
      <c r="AK142" s="37" t="s">
        <v>277</v>
      </c>
      <c r="AL142" s="154"/>
      <c r="AM142" s="37"/>
      <c r="AN142" s="154"/>
    </row>
    <row r="143" spans="1:40" ht="12.75" customHeight="1" x14ac:dyDescent="0.25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/>
      <c r="P143" s="154"/>
      <c r="Q143" s="37" t="s">
        <v>83</v>
      </c>
      <c r="R143" s="154" t="s">
        <v>88</v>
      </c>
      <c r="S143" s="37" t="s">
        <v>82</v>
      </c>
      <c r="T143" s="154" t="s">
        <v>468</v>
      </c>
      <c r="U143" s="37" t="s">
        <v>82</v>
      </c>
      <c r="V143" s="154" t="s">
        <v>498</v>
      </c>
      <c r="W143" s="37" t="s">
        <v>278</v>
      </c>
      <c r="X143" s="154" t="s">
        <v>492</v>
      </c>
      <c r="Y143" s="37" t="s">
        <v>82</v>
      </c>
      <c r="Z143" s="154"/>
      <c r="AA143" s="37" t="s">
        <v>82</v>
      </c>
      <c r="AB143" s="154" t="s">
        <v>276</v>
      </c>
      <c r="AC143" s="37" t="s">
        <v>82</v>
      </c>
      <c r="AD143" s="154"/>
      <c r="AE143" s="37" t="s">
        <v>82</v>
      </c>
      <c r="AF143" s="154" t="s">
        <v>85</v>
      </c>
      <c r="AG143" s="37" t="s">
        <v>82</v>
      </c>
      <c r="AH143" s="154"/>
      <c r="AI143" s="37" t="s">
        <v>82</v>
      </c>
      <c r="AJ143" s="154" t="s">
        <v>85</v>
      </c>
      <c r="AK143" s="37" t="s">
        <v>82</v>
      </c>
      <c r="AL143" s="154"/>
      <c r="AM143" s="37"/>
      <c r="AN143" s="154"/>
    </row>
    <row r="144" spans="1:40" ht="12.75" customHeight="1" x14ac:dyDescent="0.25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/>
      <c r="P144" s="245"/>
      <c r="Q144" s="238" t="s">
        <v>83</v>
      </c>
      <c r="R144" s="245" t="s">
        <v>298</v>
      </c>
      <c r="S144" s="238" t="s">
        <v>82</v>
      </c>
      <c r="T144" s="245" t="s">
        <v>468</v>
      </c>
      <c r="U144" s="238" t="s">
        <v>82</v>
      </c>
      <c r="V144" s="245" t="s">
        <v>498</v>
      </c>
      <c r="W144" s="238" t="s">
        <v>278</v>
      </c>
      <c r="X144" s="245" t="s">
        <v>492</v>
      </c>
      <c r="Y144" s="238" t="s">
        <v>82</v>
      </c>
      <c r="Z144" s="245" t="s">
        <v>22</v>
      </c>
      <c r="AA144" s="238" t="s">
        <v>276</v>
      </c>
      <c r="AB144" s="245" t="s">
        <v>287</v>
      </c>
      <c r="AC144" s="238" t="s">
        <v>82</v>
      </c>
      <c r="AD144" s="245"/>
      <c r="AE144" s="238" t="s">
        <v>82</v>
      </c>
      <c r="AF144" s="245" t="s">
        <v>85</v>
      </c>
      <c r="AG144" s="238" t="s">
        <v>82</v>
      </c>
      <c r="AH144" s="245"/>
      <c r="AI144" s="238" t="s">
        <v>82</v>
      </c>
      <c r="AJ144" s="245"/>
      <c r="AK144" s="238" t="s">
        <v>82</v>
      </c>
      <c r="AL144" s="245" t="s">
        <v>502</v>
      </c>
      <c r="AM144" s="238"/>
      <c r="AN144" s="245"/>
    </row>
    <row r="145" spans="1:40" ht="12.75" customHeight="1" x14ac:dyDescent="0.25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/>
      <c r="P145" s="154"/>
      <c r="Q145" s="37" t="s">
        <v>83</v>
      </c>
      <c r="R145" s="154" t="s">
        <v>85</v>
      </c>
      <c r="S145" s="37" t="s">
        <v>278</v>
      </c>
      <c r="T145" s="154"/>
      <c r="U145" s="37" t="s">
        <v>278</v>
      </c>
      <c r="V145" s="154"/>
      <c r="W145" s="37" t="s">
        <v>276</v>
      </c>
      <c r="X145" s="154" t="s">
        <v>492</v>
      </c>
      <c r="Y145" s="37" t="s">
        <v>278</v>
      </c>
      <c r="Z145" s="154"/>
      <c r="AA145" s="37" t="s">
        <v>278</v>
      </c>
      <c r="AB145" s="154"/>
      <c r="AC145" s="37" t="s">
        <v>278</v>
      </c>
      <c r="AD145" s="154"/>
      <c r="AE145" s="37" t="s">
        <v>278</v>
      </c>
      <c r="AF145" s="154"/>
      <c r="AG145" s="37" t="s">
        <v>278</v>
      </c>
      <c r="AH145" s="154"/>
      <c r="AI145" s="37" t="s">
        <v>278</v>
      </c>
      <c r="AJ145" s="154"/>
      <c r="AK145" s="37" t="s">
        <v>278</v>
      </c>
      <c r="AL145" s="154"/>
      <c r="AM145" s="37"/>
      <c r="AN145" s="154"/>
    </row>
    <row r="146" spans="1:40" ht="12.75" customHeight="1" x14ac:dyDescent="0.25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/>
      <c r="P146" s="149"/>
      <c r="Q146" s="19" t="s">
        <v>278</v>
      </c>
      <c r="R146" s="149"/>
      <c r="S146" s="19" t="s">
        <v>278</v>
      </c>
      <c r="T146" s="149"/>
      <c r="U146" s="19" t="s">
        <v>278</v>
      </c>
      <c r="V146" s="149"/>
      <c r="W146" s="19" t="s">
        <v>276</v>
      </c>
      <c r="X146" s="149" t="s">
        <v>492</v>
      </c>
      <c r="Y146" s="19" t="s">
        <v>278</v>
      </c>
      <c r="Z146" s="149"/>
      <c r="AA146" s="19" t="s">
        <v>278</v>
      </c>
      <c r="AB146" s="149"/>
      <c r="AC146" s="19" t="s">
        <v>278</v>
      </c>
      <c r="AD146" s="149"/>
      <c r="AE146" s="19" t="s">
        <v>278</v>
      </c>
      <c r="AF146" s="149"/>
      <c r="AG146" s="19" t="s">
        <v>278</v>
      </c>
      <c r="AH146" s="149"/>
      <c r="AI146" s="19" t="s">
        <v>278</v>
      </c>
      <c r="AJ146" s="149"/>
      <c r="AK146" s="19" t="s">
        <v>278</v>
      </c>
      <c r="AL146" s="149"/>
      <c r="AM146" s="19"/>
      <c r="AN146" s="149"/>
    </row>
    <row r="147" spans="1:40" ht="12.75" customHeight="1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/>
      <c r="P147" s="149"/>
      <c r="Q147" s="19" t="s">
        <v>278</v>
      </c>
      <c r="R147" s="149"/>
      <c r="S147" s="19" t="s">
        <v>278</v>
      </c>
      <c r="T147" s="149"/>
      <c r="U147" s="19" t="s">
        <v>278</v>
      </c>
      <c r="V147" s="149"/>
      <c r="W147" s="19" t="s">
        <v>276</v>
      </c>
      <c r="X147" s="149" t="s">
        <v>492</v>
      </c>
      <c r="Y147" s="19" t="s">
        <v>278</v>
      </c>
      <c r="Z147" s="149"/>
      <c r="AA147" s="19" t="s">
        <v>278</v>
      </c>
      <c r="AB147" s="149"/>
      <c r="AC147" s="19" t="s">
        <v>278</v>
      </c>
      <c r="AD147" s="149"/>
      <c r="AE147" s="19" t="s">
        <v>278</v>
      </c>
      <c r="AF147" s="149"/>
      <c r="AG147" s="19" t="s">
        <v>278</v>
      </c>
      <c r="AH147" s="149"/>
      <c r="AI147" s="19" t="s">
        <v>278</v>
      </c>
      <c r="AJ147" s="149"/>
      <c r="AK147" s="19" t="s">
        <v>278</v>
      </c>
      <c r="AL147" s="149"/>
      <c r="AM147" s="19"/>
      <c r="AN147" s="149"/>
    </row>
    <row r="148" spans="1:40" ht="12.75" customHeight="1" x14ac:dyDescent="0.3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/>
      <c r="P148" s="148"/>
      <c r="Q148" s="85" t="s">
        <v>276</v>
      </c>
      <c r="R148" s="148" t="s">
        <v>85</v>
      </c>
      <c r="S148" s="85" t="s">
        <v>278</v>
      </c>
      <c r="T148" s="148"/>
      <c r="U148" s="85" t="s">
        <v>278</v>
      </c>
      <c r="V148" s="148"/>
      <c r="W148" s="85" t="s">
        <v>277</v>
      </c>
      <c r="X148" s="148" t="s">
        <v>492</v>
      </c>
      <c r="Y148" s="85" t="s">
        <v>83</v>
      </c>
      <c r="Z148" s="148" t="s">
        <v>85</v>
      </c>
      <c r="AA148" s="85" t="s">
        <v>282</v>
      </c>
      <c r="AB148" s="148" t="s">
        <v>90</v>
      </c>
      <c r="AC148" s="85" t="s">
        <v>83</v>
      </c>
      <c r="AD148" s="148" t="s">
        <v>90</v>
      </c>
      <c r="AE148" s="85" t="s">
        <v>278</v>
      </c>
      <c r="AF148" s="148" t="s">
        <v>298</v>
      </c>
      <c r="AG148" s="85" t="s">
        <v>278</v>
      </c>
      <c r="AH148" s="148"/>
      <c r="AI148" s="85" t="s">
        <v>278</v>
      </c>
      <c r="AJ148" s="148"/>
      <c r="AK148" s="85" t="s">
        <v>83</v>
      </c>
      <c r="AL148" s="148" t="s">
        <v>85</v>
      </c>
      <c r="AM148" s="85"/>
      <c r="AN148" s="148"/>
    </row>
    <row r="149" spans="1:40" ht="12.75" customHeight="1" x14ac:dyDescent="0.3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/>
      <c r="P149" s="148"/>
      <c r="Q149" s="85" t="s">
        <v>276</v>
      </c>
      <c r="R149" s="148"/>
      <c r="S149" s="85" t="s">
        <v>278</v>
      </c>
      <c r="T149" s="148"/>
      <c r="U149" s="85" t="s">
        <v>278</v>
      </c>
      <c r="V149" s="148"/>
      <c r="W149" s="85" t="s">
        <v>277</v>
      </c>
      <c r="X149" s="148" t="s">
        <v>492</v>
      </c>
      <c r="Y149" s="85" t="s">
        <v>83</v>
      </c>
      <c r="Z149" s="148" t="s">
        <v>85</v>
      </c>
      <c r="AA149" s="85" t="s">
        <v>282</v>
      </c>
      <c r="AB149" s="148" t="s">
        <v>90</v>
      </c>
      <c r="AC149" s="85" t="s">
        <v>83</v>
      </c>
      <c r="AD149" s="148" t="s">
        <v>90</v>
      </c>
      <c r="AE149" s="85" t="s">
        <v>277</v>
      </c>
      <c r="AF149" s="148" t="s">
        <v>11</v>
      </c>
      <c r="AG149" s="85" t="s">
        <v>278</v>
      </c>
      <c r="AH149" s="148"/>
      <c r="AI149" s="85" t="s">
        <v>278</v>
      </c>
      <c r="AJ149" s="148"/>
      <c r="AK149" s="85" t="s">
        <v>83</v>
      </c>
      <c r="AL149" s="148" t="s">
        <v>85</v>
      </c>
      <c r="AM149" s="85"/>
      <c r="AN149" s="148"/>
    </row>
    <row r="150" spans="1:40" ht="12.75" customHeight="1" x14ac:dyDescent="0.3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/>
      <c r="P150" s="148"/>
      <c r="Q150" s="85" t="s">
        <v>277</v>
      </c>
      <c r="R150" s="148"/>
      <c r="S150" s="85" t="s">
        <v>282</v>
      </c>
      <c r="T150" s="148" t="s">
        <v>281</v>
      </c>
      <c r="U150" s="85" t="s">
        <v>282</v>
      </c>
      <c r="V150" s="148" t="s">
        <v>499</v>
      </c>
      <c r="W150" s="85" t="s">
        <v>82</v>
      </c>
      <c r="X150" s="148" t="s">
        <v>492</v>
      </c>
      <c r="Y150" s="85" t="s">
        <v>83</v>
      </c>
      <c r="Z150" s="148" t="s">
        <v>85</v>
      </c>
      <c r="AA150" s="85" t="s">
        <v>282</v>
      </c>
      <c r="AB150" s="148" t="s">
        <v>88</v>
      </c>
      <c r="AC150" s="85" t="s">
        <v>83</v>
      </c>
      <c r="AD150" s="148" t="s">
        <v>85</v>
      </c>
      <c r="AE150" s="85" t="s">
        <v>655</v>
      </c>
      <c r="AF150" s="148" t="s">
        <v>645</v>
      </c>
      <c r="AG150" s="85" t="s">
        <v>83</v>
      </c>
      <c r="AH150" s="148" t="s">
        <v>90</v>
      </c>
      <c r="AI150" s="85" t="s">
        <v>298</v>
      </c>
      <c r="AJ150" s="148" t="s">
        <v>286</v>
      </c>
      <c r="AK150" s="85" t="s">
        <v>83</v>
      </c>
      <c r="AL150" s="148" t="s">
        <v>85</v>
      </c>
      <c r="AM150" s="85"/>
      <c r="AN150" s="148"/>
    </row>
    <row r="151" spans="1:40" ht="12.75" customHeight="1" x14ac:dyDescent="0.3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/>
      <c r="P151" s="148"/>
      <c r="Q151" s="85" t="s">
        <v>521</v>
      </c>
      <c r="R151" s="148" t="s">
        <v>504</v>
      </c>
      <c r="S151" s="85" t="s">
        <v>282</v>
      </c>
      <c r="T151" s="148" t="s">
        <v>281</v>
      </c>
      <c r="U151" s="85" t="s">
        <v>282</v>
      </c>
      <c r="V151" s="148" t="s">
        <v>87</v>
      </c>
      <c r="W151" s="85" t="s">
        <v>82</v>
      </c>
      <c r="X151" s="148" t="s">
        <v>492</v>
      </c>
      <c r="Y151" s="85" t="s">
        <v>278</v>
      </c>
      <c r="Z151" s="148"/>
      <c r="AA151" s="85" t="s">
        <v>278</v>
      </c>
      <c r="AB151" s="148"/>
      <c r="AC151" s="85" t="s">
        <v>278</v>
      </c>
      <c r="AD151" s="148"/>
      <c r="AE151" s="85" t="s">
        <v>298</v>
      </c>
      <c r="AF151" s="148" t="s">
        <v>84</v>
      </c>
      <c r="AG151" s="85" t="s">
        <v>83</v>
      </c>
      <c r="AH151" s="148" t="s">
        <v>90</v>
      </c>
      <c r="AI151" s="85" t="s">
        <v>298</v>
      </c>
      <c r="AJ151" s="148" t="s">
        <v>84</v>
      </c>
      <c r="AK151" s="85" t="s">
        <v>278</v>
      </c>
      <c r="AL151" s="148" t="s">
        <v>667</v>
      </c>
      <c r="AM151" s="85"/>
      <c r="AN151" s="148"/>
    </row>
    <row r="152" spans="1:40" ht="12.75" customHeight="1" x14ac:dyDescent="0.25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/>
      <c r="P152" s="154"/>
      <c r="Q152" s="37" t="s">
        <v>82</v>
      </c>
      <c r="R152" s="154" t="s">
        <v>86</v>
      </c>
      <c r="S152" s="37" t="s">
        <v>282</v>
      </c>
      <c r="T152" s="154" t="s">
        <v>85</v>
      </c>
      <c r="U152" s="37" t="s">
        <v>282</v>
      </c>
      <c r="V152" s="154" t="s">
        <v>88</v>
      </c>
      <c r="W152" s="37" t="s">
        <v>278</v>
      </c>
      <c r="X152" s="154" t="s">
        <v>492</v>
      </c>
      <c r="Y152" s="37" t="s">
        <v>278</v>
      </c>
      <c r="Z152" s="154"/>
      <c r="AA152" s="37" t="s">
        <v>278</v>
      </c>
      <c r="AB152" s="154"/>
      <c r="AC152" s="37" t="s">
        <v>278</v>
      </c>
      <c r="AD152" s="154"/>
      <c r="AE152" s="37" t="s">
        <v>298</v>
      </c>
      <c r="AF152" s="154" t="s">
        <v>278</v>
      </c>
      <c r="AG152" s="37" t="s">
        <v>83</v>
      </c>
      <c r="AH152" s="154" t="s">
        <v>90</v>
      </c>
      <c r="AI152" s="37" t="s">
        <v>298</v>
      </c>
      <c r="AJ152" s="154" t="s">
        <v>85</v>
      </c>
      <c r="AK152" s="37" t="s">
        <v>278</v>
      </c>
      <c r="AL152" s="154"/>
      <c r="AM152" s="37"/>
      <c r="AN152" s="154"/>
    </row>
    <row r="153" spans="1:40" ht="12.75" customHeight="1" x14ac:dyDescent="0.3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/>
      <c r="P153" s="147"/>
      <c r="Q153" s="86" t="s">
        <v>82</v>
      </c>
      <c r="R153" s="147"/>
      <c r="S153" s="86" t="s">
        <v>278</v>
      </c>
      <c r="T153" s="147"/>
      <c r="U153" s="86" t="s">
        <v>278</v>
      </c>
      <c r="V153" s="147"/>
      <c r="W153" s="86" t="s">
        <v>278</v>
      </c>
      <c r="X153" s="147" t="s">
        <v>492</v>
      </c>
      <c r="Y153" s="86" t="s">
        <v>278</v>
      </c>
      <c r="Z153" s="147"/>
      <c r="AA153" s="86" t="s">
        <v>278</v>
      </c>
      <c r="AB153" s="147"/>
      <c r="AC153" s="86" t="s">
        <v>278</v>
      </c>
      <c r="AD153" s="147"/>
      <c r="AE153" s="86" t="s">
        <v>278</v>
      </c>
      <c r="AF153" s="147" t="s">
        <v>285</v>
      </c>
      <c r="AG153" s="86" t="s">
        <v>278</v>
      </c>
      <c r="AH153" s="147"/>
      <c r="AI153" s="86" t="s">
        <v>278</v>
      </c>
      <c r="AJ153" s="147"/>
      <c r="AK153" s="86" t="s">
        <v>278</v>
      </c>
      <c r="AL153" s="147"/>
      <c r="AM153" s="86"/>
      <c r="AN153" s="147"/>
    </row>
    <row r="154" spans="1:40" ht="12.75" customHeight="1" x14ac:dyDescent="0.25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/>
      <c r="P154" s="149"/>
      <c r="Q154" s="19" t="s">
        <v>82</v>
      </c>
      <c r="R154" s="149"/>
      <c r="S154" s="19" t="s">
        <v>278</v>
      </c>
      <c r="T154" s="149"/>
      <c r="U154" s="19" t="s">
        <v>278</v>
      </c>
      <c r="V154" s="149"/>
      <c r="W154" s="19" t="s">
        <v>278</v>
      </c>
      <c r="X154" s="149" t="s">
        <v>492</v>
      </c>
      <c r="Y154" s="19" t="s">
        <v>278</v>
      </c>
      <c r="Z154" s="149"/>
      <c r="AA154" s="19" t="s">
        <v>278</v>
      </c>
      <c r="AB154" s="149"/>
      <c r="AC154" s="19" t="s">
        <v>278</v>
      </c>
      <c r="AD154" s="149"/>
      <c r="AE154" s="19" t="s">
        <v>278</v>
      </c>
      <c r="AF154" s="149"/>
      <c r="AG154" s="19" t="s">
        <v>278</v>
      </c>
      <c r="AH154" s="149"/>
      <c r="AI154" s="19" t="s">
        <v>278</v>
      </c>
      <c r="AJ154" s="149"/>
      <c r="AK154" s="19" t="s">
        <v>278</v>
      </c>
      <c r="AL154" s="149"/>
      <c r="AM154" s="19"/>
      <c r="AN154" s="149"/>
    </row>
    <row r="155" spans="1:40" ht="12.75" customHeight="1" x14ac:dyDescent="0.25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/>
      <c r="P155" s="149"/>
      <c r="Q155" s="19" t="s">
        <v>278</v>
      </c>
      <c r="R155" s="149"/>
      <c r="S155" s="19" t="s">
        <v>276</v>
      </c>
      <c r="T155" s="149" t="s">
        <v>293</v>
      </c>
      <c r="U155" s="19" t="s">
        <v>276</v>
      </c>
      <c r="V155" s="149" t="s">
        <v>86</v>
      </c>
      <c r="W155" s="19" t="s">
        <v>282</v>
      </c>
      <c r="X155" s="149" t="s">
        <v>492</v>
      </c>
      <c r="Y155" s="19" t="s">
        <v>276</v>
      </c>
      <c r="Z155" s="149"/>
      <c r="AA155" s="19" t="s">
        <v>276</v>
      </c>
      <c r="AB155" s="149"/>
      <c r="AC155" s="19" t="s">
        <v>276</v>
      </c>
      <c r="AD155" s="149"/>
      <c r="AE155" s="19" t="s">
        <v>276</v>
      </c>
      <c r="AF155" s="149" t="s">
        <v>18</v>
      </c>
      <c r="AG155" s="19" t="s">
        <v>276</v>
      </c>
      <c r="AH155" s="149"/>
      <c r="AI155" s="19" t="s">
        <v>276</v>
      </c>
      <c r="AJ155" s="149"/>
      <c r="AK155" s="19" t="s">
        <v>276</v>
      </c>
      <c r="AL155" s="149"/>
      <c r="AM155" s="19"/>
      <c r="AN155" s="149"/>
    </row>
    <row r="156" spans="1:40" ht="12.75" customHeight="1" x14ac:dyDescent="0.25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/>
      <c r="P156" s="154"/>
      <c r="Q156" s="37" t="s">
        <v>278</v>
      </c>
      <c r="R156" s="154"/>
      <c r="S156" s="37" t="s">
        <v>276</v>
      </c>
      <c r="T156" s="154" t="s">
        <v>88</v>
      </c>
      <c r="U156" s="37" t="s">
        <v>276</v>
      </c>
      <c r="V156" s="154" t="s">
        <v>286</v>
      </c>
      <c r="W156" s="37" t="s">
        <v>282</v>
      </c>
      <c r="X156" s="154" t="s">
        <v>492</v>
      </c>
      <c r="Y156" s="37" t="s">
        <v>276</v>
      </c>
      <c r="Z156" s="154"/>
      <c r="AA156" s="37" t="s">
        <v>276</v>
      </c>
      <c r="AB156" s="154" t="s">
        <v>283</v>
      </c>
      <c r="AC156" s="37" t="s">
        <v>276</v>
      </c>
      <c r="AD156" s="154"/>
      <c r="AE156" s="37" t="s">
        <v>276</v>
      </c>
      <c r="AF156" s="154"/>
      <c r="AG156" s="37" t="s">
        <v>276</v>
      </c>
      <c r="AH156" s="154"/>
      <c r="AI156" s="37" t="s">
        <v>276</v>
      </c>
      <c r="AJ156" s="154"/>
      <c r="AK156" s="37" t="s">
        <v>276</v>
      </c>
      <c r="AL156" s="154" t="s">
        <v>87</v>
      </c>
      <c r="AM156" s="37"/>
      <c r="AN156" s="154"/>
    </row>
    <row r="157" spans="1:40" ht="12.75" customHeight="1" x14ac:dyDescent="0.25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/>
      <c r="P157" s="154"/>
      <c r="Q157" s="37" t="s">
        <v>276</v>
      </c>
      <c r="R157" s="154" t="s">
        <v>524</v>
      </c>
      <c r="S157" s="37" t="s">
        <v>277</v>
      </c>
      <c r="T157" s="154" t="s">
        <v>86</v>
      </c>
      <c r="U157" s="37" t="s">
        <v>277</v>
      </c>
      <c r="V157" s="154" t="s">
        <v>86</v>
      </c>
      <c r="W157" s="37" t="s">
        <v>282</v>
      </c>
      <c r="X157" s="154" t="s">
        <v>492</v>
      </c>
      <c r="Y157" s="37" t="s">
        <v>277</v>
      </c>
      <c r="Z157" s="154" t="s">
        <v>84</v>
      </c>
      <c r="AA157" s="37" t="s">
        <v>277</v>
      </c>
      <c r="AB157" s="154" t="s">
        <v>84</v>
      </c>
      <c r="AC157" s="37" t="s">
        <v>277</v>
      </c>
      <c r="AD157" s="154" t="s">
        <v>84</v>
      </c>
      <c r="AE157" s="37" t="s">
        <v>277</v>
      </c>
      <c r="AF157" s="154" t="s">
        <v>288</v>
      </c>
      <c r="AG157" s="37" t="s">
        <v>277</v>
      </c>
      <c r="AH157" s="154" t="s">
        <v>84</v>
      </c>
      <c r="AI157" s="37" t="s">
        <v>277</v>
      </c>
      <c r="AJ157" s="154"/>
      <c r="AK157" s="37" t="s">
        <v>277</v>
      </c>
      <c r="AL157" s="154" t="s">
        <v>84</v>
      </c>
      <c r="AM157" s="37"/>
      <c r="AN157" s="154"/>
    </row>
    <row r="158" spans="1:40" ht="12.75" customHeight="1" x14ac:dyDescent="0.3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/>
      <c r="P158" s="148"/>
      <c r="Q158" s="85" t="s">
        <v>276</v>
      </c>
      <c r="R158" s="148"/>
      <c r="S158" s="85" t="s">
        <v>277</v>
      </c>
      <c r="T158" s="148" t="s">
        <v>468</v>
      </c>
      <c r="U158" s="85" t="s">
        <v>277</v>
      </c>
      <c r="V158" s="148" t="s">
        <v>85</v>
      </c>
      <c r="W158" s="85" t="s">
        <v>278</v>
      </c>
      <c r="X158" s="148" t="s">
        <v>492</v>
      </c>
      <c r="Y158" s="85" t="s">
        <v>277</v>
      </c>
      <c r="Z158" s="148"/>
      <c r="AA158" s="85" t="s">
        <v>277</v>
      </c>
      <c r="AB158" s="148"/>
      <c r="AC158" s="85" t="s">
        <v>277</v>
      </c>
      <c r="AD158" s="148"/>
      <c r="AE158" s="85" t="s">
        <v>277</v>
      </c>
      <c r="AF158" s="148" t="s">
        <v>498</v>
      </c>
      <c r="AG158" s="85" t="s">
        <v>277</v>
      </c>
      <c r="AH158" s="148" t="s">
        <v>85</v>
      </c>
      <c r="AI158" s="85" t="s">
        <v>82</v>
      </c>
      <c r="AJ158" s="148" t="s">
        <v>500</v>
      </c>
      <c r="AK158" s="85" t="s">
        <v>277</v>
      </c>
      <c r="AL158" s="148"/>
      <c r="AM158" s="85"/>
      <c r="AN158" s="148"/>
    </row>
    <row r="159" spans="1:40" ht="12.75" customHeight="1" x14ac:dyDescent="0.3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/>
      <c r="P159" s="148"/>
      <c r="Q159" s="85" t="s">
        <v>277</v>
      </c>
      <c r="R159" s="148" t="s">
        <v>87</v>
      </c>
      <c r="S159" s="85" t="s">
        <v>82</v>
      </c>
      <c r="T159" s="148" t="s">
        <v>468</v>
      </c>
      <c r="U159" s="85" t="s">
        <v>82</v>
      </c>
      <c r="V159" s="148" t="s">
        <v>498</v>
      </c>
      <c r="W159" s="85" t="s">
        <v>278</v>
      </c>
      <c r="X159" s="148" t="s">
        <v>492</v>
      </c>
      <c r="Y159" s="85" t="s">
        <v>82</v>
      </c>
      <c r="Z159" s="148" t="s">
        <v>85</v>
      </c>
      <c r="AA159" s="85" t="s">
        <v>82</v>
      </c>
      <c r="AB159" s="148"/>
      <c r="AC159" s="85" t="s">
        <v>82</v>
      </c>
      <c r="AD159" s="148"/>
      <c r="AE159" s="85" t="s">
        <v>82</v>
      </c>
      <c r="AF159" s="148"/>
      <c r="AG159" s="85" t="s">
        <v>82</v>
      </c>
      <c r="AH159" s="148"/>
      <c r="AI159" s="85" t="s">
        <v>82</v>
      </c>
      <c r="AJ159" s="148" t="s">
        <v>85</v>
      </c>
      <c r="AK159" s="85" t="s">
        <v>82</v>
      </c>
      <c r="AL159" s="148"/>
      <c r="AM159" s="85"/>
      <c r="AN159" s="148"/>
    </row>
    <row r="160" spans="1:40" ht="12.75" customHeight="1" x14ac:dyDescent="0.3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/>
      <c r="P160" s="147"/>
      <c r="Q160" s="86" t="s">
        <v>277</v>
      </c>
      <c r="R160" s="147"/>
      <c r="S160" s="86" t="s">
        <v>82</v>
      </c>
      <c r="T160" s="147" t="s">
        <v>279</v>
      </c>
      <c r="U160" s="86" t="s">
        <v>82</v>
      </c>
      <c r="V160" s="147"/>
      <c r="W160" s="86" t="s">
        <v>278</v>
      </c>
      <c r="X160" s="147" t="s">
        <v>492</v>
      </c>
      <c r="Y160" s="86" t="s">
        <v>82</v>
      </c>
      <c r="Z160" s="147" t="s">
        <v>85</v>
      </c>
      <c r="AA160" s="86" t="s">
        <v>82</v>
      </c>
      <c r="AB160" s="147"/>
      <c r="AC160" s="86" t="s">
        <v>82</v>
      </c>
      <c r="AD160" s="147"/>
      <c r="AE160" s="86" t="s">
        <v>82</v>
      </c>
      <c r="AF160" s="147"/>
      <c r="AG160" s="86" t="s">
        <v>82</v>
      </c>
      <c r="AH160" s="147" t="s">
        <v>85</v>
      </c>
      <c r="AI160" s="86" t="s">
        <v>82</v>
      </c>
      <c r="AJ160" s="147"/>
      <c r="AK160" s="86" t="s">
        <v>82</v>
      </c>
      <c r="AL160" s="147"/>
      <c r="AM160" s="86"/>
      <c r="AN160" s="147"/>
    </row>
    <row r="161" spans="1:40" ht="12.75" customHeight="1" thickBot="1" x14ac:dyDescent="0.3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/>
      <c r="P161" s="162"/>
      <c r="Q161" s="124" t="s">
        <v>277</v>
      </c>
      <c r="R161" s="162"/>
      <c r="S161" s="124" t="s">
        <v>82</v>
      </c>
      <c r="T161" s="162" t="s">
        <v>277</v>
      </c>
      <c r="U161" s="124" t="s">
        <v>82</v>
      </c>
      <c r="V161" s="162" t="s">
        <v>498</v>
      </c>
      <c r="W161" s="124" t="s">
        <v>278</v>
      </c>
      <c r="X161" s="162" t="s">
        <v>492</v>
      </c>
      <c r="Y161" s="124" t="s">
        <v>82</v>
      </c>
      <c r="Z161" s="162" t="s">
        <v>22</v>
      </c>
      <c r="AA161" s="124" t="s">
        <v>82</v>
      </c>
      <c r="AB161" s="162"/>
      <c r="AC161" s="124" t="s">
        <v>82</v>
      </c>
      <c r="AD161" s="162"/>
      <c r="AE161" s="124" t="s">
        <v>82</v>
      </c>
      <c r="AF161" s="162" t="s">
        <v>278</v>
      </c>
      <c r="AG161" s="124" t="s">
        <v>82</v>
      </c>
      <c r="AH161" s="162"/>
      <c r="AI161" s="124" t="s">
        <v>82</v>
      </c>
      <c r="AJ161" s="162"/>
      <c r="AK161" s="124" t="s">
        <v>82</v>
      </c>
      <c r="AL161" s="162" t="s">
        <v>502</v>
      </c>
      <c r="AM161" s="124"/>
      <c r="AN161" s="162"/>
    </row>
    <row r="162" spans="1:40" ht="12.75" customHeight="1" x14ac:dyDescent="0.3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/>
      <c r="P162" s="151"/>
      <c r="Q162" s="84" t="s">
        <v>82</v>
      </c>
      <c r="R162" s="151"/>
      <c r="S162" s="84" t="s">
        <v>278</v>
      </c>
      <c r="T162" s="151"/>
      <c r="U162" s="84" t="s">
        <v>278</v>
      </c>
      <c r="V162" s="151"/>
      <c r="W162" s="84" t="s">
        <v>276</v>
      </c>
      <c r="X162" s="151" t="s">
        <v>492</v>
      </c>
      <c r="Y162" s="84" t="s">
        <v>278</v>
      </c>
      <c r="Z162" s="151"/>
      <c r="AA162" s="84" t="s">
        <v>278</v>
      </c>
      <c r="AB162" s="151"/>
      <c r="AC162" s="84" t="s">
        <v>278</v>
      </c>
      <c r="AD162" s="151"/>
      <c r="AE162" s="84" t="s">
        <v>278</v>
      </c>
      <c r="AF162" s="151"/>
      <c r="AG162" s="84" t="s">
        <v>278</v>
      </c>
      <c r="AH162" s="151"/>
      <c r="AI162" s="84" t="s">
        <v>278</v>
      </c>
      <c r="AJ162" s="151"/>
      <c r="AK162" s="84" t="s">
        <v>278</v>
      </c>
      <c r="AL162" s="151"/>
      <c r="AM162" s="84"/>
      <c r="AN162" s="151"/>
    </row>
    <row r="163" spans="1:40" ht="12.75" customHeight="1" x14ac:dyDescent="0.25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/>
      <c r="P163" s="155"/>
      <c r="Q163" s="40" t="s">
        <v>82</v>
      </c>
      <c r="R163" s="155"/>
      <c r="S163" s="40" t="s">
        <v>278</v>
      </c>
      <c r="T163" s="155"/>
      <c r="U163" s="40" t="s">
        <v>278</v>
      </c>
      <c r="V163" s="155"/>
      <c r="W163" s="40" t="s">
        <v>276</v>
      </c>
      <c r="X163" s="155" t="s">
        <v>492</v>
      </c>
      <c r="Y163" s="40" t="s">
        <v>278</v>
      </c>
      <c r="Z163" s="155"/>
      <c r="AA163" s="40" t="s">
        <v>278</v>
      </c>
      <c r="AB163" s="155"/>
      <c r="AC163" s="40" t="s">
        <v>278</v>
      </c>
      <c r="AD163" s="155"/>
      <c r="AE163" s="40" t="s">
        <v>278</v>
      </c>
      <c r="AF163" s="155" t="s">
        <v>484</v>
      </c>
      <c r="AG163" s="40" t="s">
        <v>278</v>
      </c>
      <c r="AH163" s="155"/>
      <c r="AI163" s="40" t="s">
        <v>278</v>
      </c>
      <c r="AJ163" s="155" t="s">
        <v>277</v>
      </c>
      <c r="AK163" s="40" t="s">
        <v>278</v>
      </c>
      <c r="AL163" s="155"/>
      <c r="AM163" s="40"/>
      <c r="AN163" s="155"/>
    </row>
    <row r="164" spans="1:40" ht="12.75" customHeight="1" x14ac:dyDescent="0.25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/>
      <c r="P164" s="155"/>
      <c r="Q164" s="40" t="s">
        <v>278</v>
      </c>
      <c r="R164" s="155"/>
      <c r="S164" s="40" t="s">
        <v>276</v>
      </c>
      <c r="T164" s="155" t="s">
        <v>277</v>
      </c>
      <c r="U164" s="40" t="s">
        <v>276</v>
      </c>
      <c r="V164" s="155" t="s">
        <v>82</v>
      </c>
      <c r="W164" s="40" t="s">
        <v>277</v>
      </c>
      <c r="X164" s="155" t="s">
        <v>492</v>
      </c>
      <c r="Y164" s="40" t="s">
        <v>276</v>
      </c>
      <c r="Z164" s="155"/>
      <c r="AA164" s="40" t="s">
        <v>276</v>
      </c>
      <c r="AB164" s="155"/>
      <c r="AC164" s="40" t="s">
        <v>276</v>
      </c>
      <c r="AD164" s="155"/>
      <c r="AE164" s="40" t="s">
        <v>276</v>
      </c>
      <c r="AF164" s="155"/>
      <c r="AG164" s="40" t="s">
        <v>276</v>
      </c>
      <c r="AH164" s="155"/>
      <c r="AI164" s="40" t="s">
        <v>276</v>
      </c>
      <c r="AJ164" s="155"/>
      <c r="AK164" s="40" t="s">
        <v>276</v>
      </c>
      <c r="AL164" s="155"/>
      <c r="AM164" s="40"/>
      <c r="AN164" s="155"/>
    </row>
    <row r="165" spans="1:40" ht="12.75" customHeight="1" x14ac:dyDescent="0.25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/>
      <c r="P165" s="155"/>
      <c r="Q165" s="40" t="s">
        <v>278</v>
      </c>
      <c r="R165" s="155"/>
      <c r="S165" s="40" t="s">
        <v>276</v>
      </c>
      <c r="T165" s="155" t="s">
        <v>277</v>
      </c>
      <c r="U165" s="40" t="s">
        <v>276</v>
      </c>
      <c r="V165" s="155" t="s">
        <v>82</v>
      </c>
      <c r="W165" s="40" t="s">
        <v>277</v>
      </c>
      <c r="X165" s="155" t="s">
        <v>492</v>
      </c>
      <c r="Y165" s="40" t="s">
        <v>276</v>
      </c>
      <c r="Z165" s="155"/>
      <c r="AA165" s="40" t="s">
        <v>276</v>
      </c>
      <c r="AB165" s="155"/>
      <c r="AC165" s="40" t="s">
        <v>276</v>
      </c>
      <c r="AD165" s="155"/>
      <c r="AE165" s="40" t="s">
        <v>276</v>
      </c>
      <c r="AF165" s="155"/>
      <c r="AG165" s="40" t="s">
        <v>276</v>
      </c>
      <c r="AH165" s="155"/>
      <c r="AI165" s="40" t="s">
        <v>276</v>
      </c>
      <c r="AJ165" s="155"/>
      <c r="AK165" s="40" t="s">
        <v>276</v>
      </c>
      <c r="AL165" s="155"/>
      <c r="AM165" s="40"/>
      <c r="AN165" s="155"/>
    </row>
    <row r="166" spans="1:40" ht="12.75" customHeight="1" x14ac:dyDescent="0.25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/>
      <c r="P166" s="155"/>
      <c r="Q166" s="40" t="s">
        <v>276</v>
      </c>
      <c r="R166" s="155"/>
      <c r="S166" s="40" t="s">
        <v>277</v>
      </c>
      <c r="T166" s="155" t="s">
        <v>468</v>
      </c>
      <c r="U166" s="40" t="s">
        <v>277</v>
      </c>
      <c r="V166" s="155" t="s">
        <v>498</v>
      </c>
      <c r="W166" s="40" t="s">
        <v>82</v>
      </c>
      <c r="X166" s="155" t="s">
        <v>492</v>
      </c>
      <c r="Y166" s="40" t="s">
        <v>277</v>
      </c>
      <c r="Z166" s="155"/>
      <c r="AA166" s="40" t="s">
        <v>277</v>
      </c>
      <c r="AB166" s="155"/>
      <c r="AC166" s="40" t="s">
        <v>277</v>
      </c>
      <c r="AD166" s="155" t="s">
        <v>295</v>
      </c>
      <c r="AE166" s="40" t="s">
        <v>277</v>
      </c>
      <c r="AF166" s="155" t="s">
        <v>630</v>
      </c>
      <c r="AG166" s="40" t="s">
        <v>277</v>
      </c>
      <c r="AH166" s="155"/>
      <c r="AI166" s="40" t="s">
        <v>277</v>
      </c>
      <c r="AJ166" s="155"/>
      <c r="AK166" s="40" t="s">
        <v>277</v>
      </c>
      <c r="AL166" s="155"/>
      <c r="AM166" s="40"/>
      <c r="AN166" s="155"/>
    </row>
    <row r="167" spans="1:40" ht="12.75" customHeight="1" x14ac:dyDescent="0.3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/>
      <c r="P167" s="156"/>
      <c r="Q167" s="87" t="s">
        <v>276</v>
      </c>
      <c r="R167" s="156"/>
      <c r="S167" s="87" t="s">
        <v>277</v>
      </c>
      <c r="T167" s="156"/>
      <c r="U167" s="87" t="s">
        <v>277</v>
      </c>
      <c r="V167" s="156"/>
      <c r="W167" s="87" t="s">
        <v>82</v>
      </c>
      <c r="X167" s="156" t="s">
        <v>492</v>
      </c>
      <c r="Y167" s="87" t="s">
        <v>277</v>
      </c>
      <c r="Z167" s="156"/>
      <c r="AA167" s="87" t="s">
        <v>277</v>
      </c>
      <c r="AB167" s="156"/>
      <c r="AC167" s="87" t="s">
        <v>277</v>
      </c>
      <c r="AD167" s="156"/>
      <c r="AE167" s="87" t="s">
        <v>277</v>
      </c>
      <c r="AF167" s="156" t="s">
        <v>22</v>
      </c>
      <c r="AG167" s="87" t="s">
        <v>277</v>
      </c>
      <c r="AH167" s="156" t="s">
        <v>295</v>
      </c>
      <c r="AI167" s="87" t="s">
        <v>277</v>
      </c>
      <c r="AJ167" s="156"/>
      <c r="AK167" s="87" t="s">
        <v>277</v>
      </c>
      <c r="AL167" s="156"/>
      <c r="AM167" s="87"/>
      <c r="AN167" s="156"/>
    </row>
    <row r="168" spans="1:40" ht="12.75" customHeight="1" x14ac:dyDescent="0.25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/>
      <c r="P168" s="157"/>
      <c r="Q168" s="80" t="s">
        <v>276</v>
      </c>
      <c r="R168" s="157"/>
      <c r="S168" s="80" t="s">
        <v>277</v>
      </c>
      <c r="T168" s="157"/>
      <c r="U168" s="80" t="s">
        <v>277</v>
      </c>
      <c r="V168" s="157" t="s">
        <v>22</v>
      </c>
      <c r="W168" s="80" t="s">
        <v>82</v>
      </c>
      <c r="X168" s="157" t="s">
        <v>492</v>
      </c>
      <c r="Y168" s="80" t="s">
        <v>277</v>
      </c>
      <c r="Z168" s="157"/>
      <c r="AA168" s="80" t="s">
        <v>277</v>
      </c>
      <c r="AB168" s="157" t="s">
        <v>276</v>
      </c>
      <c r="AC168" s="80" t="s">
        <v>277</v>
      </c>
      <c r="AD168" s="157"/>
      <c r="AE168" s="80" t="s">
        <v>277</v>
      </c>
      <c r="AF168" s="157"/>
      <c r="AG168" s="80" t="s">
        <v>277</v>
      </c>
      <c r="AH168" s="157"/>
      <c r="AI168" s="80" t="s">
        <v>277</v>
      </c>
      <c r="AJ168" s="157" t="s">
        <v>89</v>
      </c>
      <c r="AK168" s="80" t="s">
        <v>277</v>
      </c>
      <c r="AL168" s="157"/>
      <c r="AM168" s="80"/>
      <c r="AN168" s="157"/>
    </row>
    <row r="169" spans="1:40" ht="12.75" customHeight="1" x14ac:dyDescent="0.3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/>
      <c r="P169" s="151"/>
      <c r="Q169" s="234" t="s">
        <v>277</v>
      </c>
      <c r="R169" s="151"/>
      <c r="S169" s="234" t="s">
        <v>82</v>
      </c>
      <c r="T169" s="151" t="s">
        <v>85</v>
      </c>
      <c r="U169" s="234" t="s">
        <v>82</v>
      </c>
      <c r="V169" s="151" t="s">
        <v>492</v>
      </c>
      <c r="W169" s="234" t="s">
        <v>278</v>
      </c>
      <c r="X169" s="151" t="s">
        <v>492</v>
      </c>
      <c r="Y169" s="234" t="s">
        <v>82</v>
      </c>
      <c r="Z169" s="151"/>
      <c r="AA169" s="234" t="s">
        <v>82</v>
      </c>
      <c r="AB169" s="151" t="s">
        <v>276</v>
      </c>
      <c r="AC169" s="234" t="s">
        <v>82</v>
      </c>
      <c r="AD169" s="151"/>
      <c r="AE169" s="234" t="s">
        <v>82</v>
      </c>
      <c r="AF169" s="151"/>
      <c r="AG169" s="234" t="s">
        <v>82</v>
      </c>
      <c r="AH169" s="151"/>
      <c r="AI169" s="234" t="s">
        <v>82</v>
      </c>
      <c r="AJ169" s="151"/>
      <c r="AK169" s="234" t="s">
        <v>82</v>
      </c>
      <c r="AL169" s="151" t="s">
        <v>87</v>
      </c>
      <c r="AM169" s="234"/>
      <c r="AN169" s="151"/>
    </row>
    <row r="170" spans="1:40" ht="12.75" customHeight="1" x14ac:dyDescent="0.3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/>
      <c r="P170" s="151"/>
      <c r="Q170" s="234" t="s">
        <v>277</v>
      </c>
      <c r="R170" s="151" t="s">
        <v>504</v>
      </c>
      <c r="S170" s="234" t="s">
        <v>82</v>
      </c>
      <c r="T170" s="151" t="s">
        <v>468</v>
      </c>
      <c r="U170" s="234" t="s">
        <v>82</v>
      </c>
      <c r="V170" s="151" t="s">
        <v>498</v>
      </c>
      <c r="W170" s="234" t="s">
        <v>278</v>
      </c>
      <c r="X170" s="151" t="s">
        <v>492</v>
      </c>
      <c r="Y170" s="234" t="s">
        <v>82</v>
      </c>
      <c r="Z170" s="151"/>
      <c r="AA170" s="234" t="s">
        <v>82</v>
      </c>
      <c r="AB170" s="151" t="s">
        <v>276</v>
      </c>
      <c r="AC170" s="234" t="s">
        <v>82</v>
      </c>
      <c r="AD170" s="151"/>
      <c r="AE170" s="234" t="s">
        <v>82</v>
      </c>
      <c r="AF170" s="151"/>
      <c r="AG170" s="234" t="s">
        <v>82</v>
      </c>
      <c r="AH170" s="151"/>
      <c r="AI170" s="234" t="s">
        <v>82</v>
      </c>
      <c r="AJ170" s="151"/>
      <c r="AK170" s="234" t="s">
        <v>82</v>
      </c>
      <c r="AL170" s="151" t="s">
        <v>630</v>
      </c>
      <c r="AM170" s="234"/>
      <c r="AN170" s="151"/>
    </row>
    <row r="171" spans="1:40" ht="12.75" customHeight="1" x14ac:dyDescent="0.25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/>
      <c r="P171" s="155"/>
      <c r="Q171" s="40" t="s">
        <v>82</v>
      </c>
      <c r="R171" s="155" t="s">
        <v>504</v>
      </c>
      <c r="S171" s="40" t="s">
        <v>278</v>
      </c>
      <c r="T171" s="155"/>
      <c r="U171" s="40" t="s">
        <v>278</v>
      </c>
      <c r="V171" s="155"/>
      <c r="W171" s="40" t="s">
        <v>276</v>
      </c>
      <c r="X171" s="155" t="s">
        <v>492</v>
      </c>
      <c r="Y171" s="40" t="s">
        <v>278</v>
      </c>
      <c r="Z171" s="155"/>
      <c r="AA171" s="40" t="s">
        <v>278</v>
      </c>
      <c r="AB171" s="155"/>
      <c r="AC171" s="40" t="s">
        <v>278</v>
      </c>
      <c r="AD171" s="155"/>
      <c r="AE171" s="40" t="s">
        <v>278</v>
      </c>
      <c r="AF171" s="155"/>
      <c r="AG171" s="40" t="s">
        <v>278</v>
      </c>
      <c r="AH171" s="155"/>
      <c r="AI171" s="40" t="s">
        <v>278</v>
      </c>
      <c r="AJ171" s="155"/>
      <c r="AK171" s="40" t="s">
        <v>278</v>
      </c>
      <c r="AL171" s="155"/>
      <c r="AM171" s="40"/>
      <c r="AN171" s="155"/>
    </row>
    <row r="172" spans="1:40" ht="12.75" customHeight="1" x14ac:dyDescent="0.3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/>
      <c r="P172" s="151"/>
      <c r="Q172" s="84" t="s">
        <v>82</v>
      </c>
      <c r="R172" s="151" t="s">
        <v>504</v>
      </c>
      <c r="S172" s="84" t="s">
        <v>278</v>
      </c>
      <c r="T172" s="151"/>
      <c r="U172" s="84" t="s">
        <v>278</v>
      </c>
      <c r="V172" s="151"/>
      <c r="W172" s="84" t="s">
        <v>276</v>
      </c>
      <c r="X172" s="151" t="s">
        <v>492</v>
      </c>
      <c r="Y172" s="84" t="s">
        <v>278</v>
      </c>
      <c r="Z172" s="151"/>
      <c r="AA172" s="84" t="s">
        <v>278</v>
      </c>
      <c r="AB172" s="151"/>
      <c r="AC172" s="84" t="s">
        <v>278</v>
      </c>
      <c r="AD172" s="151"/>
      <c r="AE172" s="84" t="s">
        <v>278</v>
      </c>
      <c r="AF172" s="151"/>
      <c r="AG172" s="84" t="s">
        <v>278</v>
      </c>
      <c r="AH172" s="151"/>
      <c r="AI172" s="84" t="s">
        <v>278</v>
      </c>
      <c r="AJ172" s="151"/>
      <c r="AK172" s="84" t="s">
        <v>278</v>
      </c>
      <c r="AL172" s="151"/>
      <c r="AM172" s="84"/>
      <c r="AN172" s="151"/>
    </row>
    <row r="173" spans="1:40" ht="12.75" customHeight="1" x14ac:dyDescent="0.25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/>
      <c r="P173" s="155"/>
      <c r="Q173" s="40" t="s">
        <v>278</v>
      </c>
      <c r="R173" s="155"/>
      <c r="S173" s="40" t="s">
        <v>276</v>
      </c>
      <c r="T173" s="155" t="s">
        <v>85</v>
      </c>
      <c r="U173" s="40" t="s">
        <v>276</v>
      </c>
      <c r="V173" s="155" t="s">
        <v>498</v>
      </c>
      <c r="W173" s="40" t="s">
        <v>277</v>
      </c>
      <c r="X173" s="155" t="s">
        <v>492</v>
      </c>
      <c r="Y173" s="40" t="s">
        <v>276</v>
      </c>
      <c r="Z173" s="155" t="s">
        <v>85</v>
      </c>
      <c r="AA173" s="40" t="s">
        <v>276</v>
      </c>
      <c r="AB173" s="155"/>
      <c r="AC173" s="40" t="s">
        <v>276</v>
      </c>
      <c r="AD173" s="155" t="s">
        <v>88</v>
      </c>
      <c r="AE173" s="40" t="s">
        <v>276</v>
      </c>
      <c r="AF173" s="155"/>
      <c r="AG173" s="40" t="s">
        <v>276</v>
      </c>
      <c r="AH173" s="155"/>
      <c r="AI173" s="40" t="s">
        <v>276</v>
      </c>
      <c r="AJ173" s="155"/>
      <c r="AK173" s="40" t="s">
        <v>276</v>
      </c>
      <c r="AL173" s="155" t="s">
        <v>502</v>
      </c>
      <c r="AM173" s="40"/>
      <c r="AN173" s="155"/>
    </row>
    <row r="174" spans="1:40" ht="12.75" customHeight="1" x14ac:dyDescent="0.3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/>
      <c r="P174" s="156"/>
      <c r="Q174" s="239" t="s">
        <v>278</v>
      </c>
      <c r="R174" s="156"/>
      <c r="S174" s="239" t="s">
        <v>276</v>
      </c>
      <c r="T174" s="156" t="s">
        <v>85</v>
      </c>
      <c r="U174" s="239" t="s">
        <v>276</v>
      </c>
      <c r="V174" s="156"/>
      <c r="W174" s="239" t="s">
        <v>277</v>
      </c>
      <c r="X174" s="156" t="s">
        <v>492</v>
      </c>
      <c r="Y174" s="239" t="s">
        <v>276</v>
      </c>
      <c r="Z174" s="156" t="s">
        <v>85</v>
      </c>
      <c r="AA174" s="239" t="s">
        <v>276</v>
      </c>
      <c r="AB174" s="156"/>
      <c r="AC174" s="239" t="s">
        <v>276</v>
      </c>
      <c r="AD174" s="156"/>
      <c r="AE174" s="239" t="s">
        <v>276</v>
      </c>
      <c r="AF174" s="156" t="s">
        <v>85</v>
      </c>
      <c r="AG174" s="239" t="s">
        <v>276</v>
      </c>
      <c r="AH174" s="156"/>
      <c r="AI174" s="239" t="s">
        <v>276</v>
      </c>
      <c r="AJ174" s="156" t="s">
        <v>506</v>
      </c>
      <c r="AK174" s="239" t="s">
        <v>276</v>
      </c>
      <c r="AL174" s="156"/>
      <c r="AM174" s="239"/>
      <c r="AN174" s="156"/>
    </row>
    <row r="175" spans="1:40" ht="12.75" customHeight="1" x14ac:dyDescent="0.25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/>
      <c r="P175" s="157"/>
      <c r="Q175" s="80" t="s">
        <v>278</v>
      </c>
      <c r="R175" s="157"/>
      <c r="S175" s="80" t="s">
        <v>276</v>
      </c>
      <c r="T175" s="157" t="s">
        <v>87</v>
      </c>
      <c r="U175" s="80" t="s">
        <v>276</v>
      </c>
      <c r="V175" s="157"/>
      <c r="W175" s="80" t="s">
        <v>277</v>
      </c>
      <c r="X175" s="157" t="s">
        <v>492</v>
      </c>
      <c r="Y175" s="80" t="s">
        <v>276</v>
      </c>
      <c r="Z175" s="157" t="s">
        <v>22</v>
      </c>
      <c r="AA175" s="80" t="s">
        <v>276</v>
      </c>
      <c r="AB175" s="157"/>
      <c r="AC175" s="80" t="s">
        <v>276</v>
      </c>
      <c r="AD175" s="157"/>
      <c r="AE175" s="80" t="s">
        <v>276</v>
      </c>
      <c r="AF175" s="157" t="s">
        <v>85</v>
      </c>
      <c r="AG175" s="80" t="s">
        <v>276</v>
      </c>
      <c r="AH175" s="157"/>
      <c r="AI175" s="80" t="s">
        <v>276</v>
      </c>
      <c r="AJ175" s="157" t="s">
        <v>506</v>
      </c>
      <c r="AK175" s="80" t="s">
        <v>276</v>
      </c>
      <c r="AL175" s="157"/>
      <c r="AM175" s="80"/>
      <c r="AN175" s="157"/>
    </row>
    <row r="176" spans="1:40" ht="12.75" customHeight="1" x14ac:dyDescent="0.3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/>
      <c r="P176" s="151"/>
      <c r="Q176" s="234" t="s">
        <v>83</v>
      </c>
      <c r="R176" s="151" t="s">
        <v>88</v>
      </c>
      <c r="S176" s="234" t="s">
        <v>277</v>
      </c>
      <c r="T176" s="151" t="s">
        <v>87</v>
      </c>
      <c r="U176" s="234" t="s">
        <v>277</v>
      </c>
      <c r="V176" s="151"/>
      <c r="W176" s="234" t="s">
        <v>82</v>
      </c>
      <c r="X176" s="151" t="s">
        <v>492</v>
      </c>
      <c r="Y176" s="234" t="s">
        <v>277</v>
      </c>
      <c r="Z176" s="151"/>
      <c r="AA176" s="234" t="s">
        <v>277</v>
      </c>
      <c r="AB176" s="151"/>
      <c r="AC176" s="234" t="s">
        <v>277</v>
      </c>
      <c r="AD176" s="151"/>
      <c r="AE176" s="234" t="s">
        <v>277</v>
      </c>
      <c r="AF176" s="151" t="s">
        <v>85</v>
      </c>
      <c r="AG176" s="234" t="s">
        <v>277</v>
      </c>
      <c r="AH176" s="151"/>
      <c r="AI176" s="234" t="s">
        <v>277</v>
      </c>
      <c r="AJ176" s="151"/>
      <c r="AK176" s="234" t="s">
        <v>277</v>
      </c>
      <c r="AL176" s="151"/>
      <c r="AM176" s="234"/>
      <c r="AN176" s="151"/>
    </row>
    <row r="177" spans="1:40" ht="12.75" customHeight="1" x14ac:dyDescent="0.25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/>
      <c r="P177" s="155"/>
      <c r="Q177" s="40" t="s">
        <v>83</v>
      </c>
      <c r="R177" s="155" t="s">
        <v>88</v>
      </c>
      <c r="S177" s="40" t="s">
        <v>277</v>
      </c>
      <c r="T177" s="155" t="s">
        <v>492</v>
      </c>
      <c r="U177" s="40" t="s">
        <v>277</v>
      </c>
      <c r="V177" s="155" t="s">
        <v>492</v>
      </c>
      <c r="W177" s="40" t="s">
        <v>82</v>
      </c>
      <c r="X177" s="155" t="s">
        <v>492</v>
      </c>
      <c r="Y177" s="40" t="s">
        <v>277</v>
      </c>
      <c r="Z177" s="155"/>
      <c r="AA177" s="40" t="s">
        <v>277</v>
      </c>
      <c r="AB177" s="155"/>
      <c r="AC177" s="40" t="s">
        <v>277</v>
      </c>
      <c r="AD177" s="155"/>
      <c r="AE177" s="40" t="s">
        <v>277</v>
      </c>
      <c r="AF177" s="155" t="s">
        <v>85</v>
      </c>
      <c r="AG177" s="40" t="s">
        <v>277</v>
      </c>
      <c r="AH177" s="155"/>
      <c r="AI177" s="40" t="s">
        <v>277</v>
      </c>
      <c r="AJ177" s="155" t="s">
        <v>506</v>
      </c>
      <c r="AK177" s="40" t="s">
        <v>277</v>
      </c>
      <c r="AL177" s="155"/>
      <c r="AM177" s="40"/>
      <c r="AN177" s="155"/>
    </row>
    <row r="178" spans="1:40" ht="12.75" customHeight="1" x14ac:dyDescent="0.25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/>
      <c r="P178" s="155"/>
      <c r="Q178" s="40" t="s">
        <v>83</v>
      </c>
      <c r="R178" s="155" t="s">
        <v>85</v>
      </c>
      <c r="S178" s="40" t="s">
        <v>82</v>
      </c>
      <c r="T178" s="155" t="s">
        <v>88</v>
      </c>
      <c r="U178" s="40" t="s">
        <v>82</v>
      </c>
      <c r="V178" s="155" t="s">
        <v>498</v>
      </c>
      <c r="W178" s="40" t="s">
        <v>278</v>
      </c>
      <c r="X178" s="155" t="s">
        <v>492</v>
      </c>
      <c r="Y178" s="40" t="s">
        <v>277</v>
      </c>
      <c r="Z178" s="155" t="s">
        <v>466</v>
      </c>
      <c r="AA178" s="40" t="s">
        <v>82</v>
      </c>
      <c r="AB178" s="155"/>
      <c r="AC178" s="40" t="s">
        <v>82</v>
      </c>
      <c r="AD178" s="155" t="s">
        <v>276</v>
      </c>
      <c r="AE178" s="40" t="s">
        <v>82</v>
      </c>
      <c r="AF178" s="155" t="s">
        <v>85</v>
      </c>
      <c r="AG178" s="40" t="s">
        <v>82</v>
      </c>
      <c r="AH178" s="155"/>
      <c r="AI178" s="40" t="s">
        <v>82</v>
      </c>
      <c r="AJ178" s="155" t="s">
        <v>85</v>
      </c>
      <c r="AK178" s="40" t="s">
        <v>82</v>
      </c>
      <c r="AL178" s="155" t="s">
        <v>502</v>
      </c>
      <c r="AM178" s="40"/>
      <c r="AN178" s="155"/>
    </row>
    <row r="179" spans="1:40" ht="12.75" customHeight="1" x14ac:dyDescent="0.3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/>
      <c r="P179" s="151"/>
      <c r="Q179" s="84" t="s">
        <v>278</v>
      </c>
      <c r="R179" s="151"/>
      <c r="S179" s="84" t="s">
        <v>82</v>
      </c>
      <c r="T179" s="151" t="s">
        <v>88</v>
      </c>
      <c r="U179" s="84" t="s">
        <v>82</v>
      </c>
      <c r="V179" s="151" t="s">
        <v>498</v>
      </c>
      <c r="W179" s="84" t="s">
        <v>278</v>
      </c>
      <c r="X179" s="151" t="s">
        <v>492</v>
      </c>
      <c r="Y179" s="84" t="s">
        <v>277</v>
      </c>
      <c r="Z179" s="151" t="s">
        <v>466</v>
      </c>
      <c r="AA179" s="84" t="s">
        <v>82</v>
      </c>
      <c r="AB179" s="151" t="s">
        <v>296</v>
      </c>
      <c r="AC179" s="84" t="s">
        <v>82</v>
      </c>
      <c r="AD179" s="151" t="s">
        <v>276</v>
      </c>
      <c r="AE179" s="84" t="s">
        <v>82</v>
      </c>
      <c r="AF179" s="151" t="s">
        <v>85</v>
      </c>
      <c r="AG179" s="84" t="s">
        <v>82</v>
      </c>
      <c r="AH179" s="151"/>
      <c r="AI179" s="84" t="s">
        <v>82</v>
      </c>
      <c r="AJ179" s="151" t="s">
        <v>85</v>
      </c>
      <c r="AK179" s="84" t="s">
        <v>82</v>
      </c>
      <c r="AL179" s="151" t="s">
        <v>502</v>
      </c>
      <c r="AM179" s="84"/>
      <c r="AN179" s="151"/>
    </row>
    <row r="180" spans="1:40" ht="12.75" customHeight="1" x14ac:dyDescent="0.25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/>
      <c r="P180" s="155"/>
      <c r="Q180" s="40" t="s">
        <v>278</v>
      </c>
      <c r="R180" s="155"/>
      <c r="S180" s="40" t="s">
        <v>278</v>
      </c>
      <c r="T180" s="155"/>
      <c r="U180" s="40" t="s">
        <v>278</v>
      </c>
      <c r="V180" s="155"/>
      <c r="W180" s="40" t="s">
        <v>276</v>
      </c>
      <c r="X180" s="155" t="s">
        <v>492</v>
      </c>
      <c r="Y180" s="40" t="s">
        <v>278</v>
      </c>
      <c r="Z180" s="155"/>
      <c r="AA180" s="40" t="s">
        <v>278</v>
      </c>
      <c r="AB180" s="155"/>
      <c r="AC180" s="40" t="s">
        <v>278</v>
      </c>
      <c r="AD180" s="155"/>
      <c r="AE180" s="40" t="s">
        <v>278</v>
      </c>
      <c r="AF180" s="155"/>
      <c r="AG180" s="40" t="s">
        <v>278</v>
      </c>
      <c r="AH180" s="155"/>
      <c r="AI180" s="40" t="s">
        <v>278</v>
      </c>
      <c r="AJ180" s="155"/>
      <c r="AK180" s="40" t="s">
        <v>278</v>
      </c>
      <c r="AL180" s="155"/>
      <c r="AM180" s="40"/>
      <c r="AN180" s="155"/>
    </row>
    <row r="181" spans="1:40" ht="12.75" customHeight="1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/>
      <c r="P181" s="157"/>
      <c r="Q181" s="80" t="s">
        <v>278</v>
      </c>
      <c r="R181" s="157"/>
      <c r="S181" s="80" t="s">
        <v>278</v>
      </c>
      <c r="T181" s="157"/>
      <c r="U181" s="80" t="s">
        <v>278</v>
      </c>
      <c r="V181" s="157"/>
      <c r="W181" s="80" t="s">
        <v>276</v>
      </c>
      <c r="X181" s="157" t="s">
        <v>492</v>
      </c>
      <c r="Y181" s="80" t="s">
        <v>278</v>
      </c>
      <c r="Z181" s="157"/>
      <c r="AA181" s="80" t="s">
        <v>278</v>
      </c>
      <c r="AB181" s="157"/>
      <c r="AC181" s="80" t="s">
        <v>278</v>
      </c>
      <c r="AD181" s="157"/>
      <c r="AE181" s="80" t="s">
        <v>278</v>
      </c>
      <c r="AF181" s="157"/>
      <c r="AG181" s="80" t="s">
        <v>278</v>
      </c>
      <c r="AH181" s="157"/>
      <c r="AI181" s="80" t="s">
        <v>278</v>
      </c>
      <c r="AJ181" s="157"/>
      <c r="AK181" s="80" t="s">
        <v>278</v>
      </c>
      <c r="AL181" s="157"/>
      <c r="AM181" s="80"/>
      <c r="AN181" s="157"/>
    </row>
    <row r="182" spans="1:40" ht="12.75" customHeight="1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/>
      <c r="P182" s="157"/>
      <c r="Q182" s="80" t="s">
        <v>278</v>
      </c>
      <c r="R182" s="157"/>
      <c r="S182" s="80" t="s">
        <v>278</v>
      </c>
      <c r="T182" s="157"/>
      <c r="U182" s="80" t="s">
        <v>278</v>
      </c>
      <c r="V182" s="157"/>
      <c r="W182" s="80" t="s">
        <v>276</v>
      </c>
      <c r="X182" s="157" t="s">
        <v>492</v>
      </c>
      <c r="Y182" s="80" t="s">
        <v>278</v>
      </c>
      <c r="Z182" s="157"/>
      <c r="AA182" s="80" t="s">
        <v>278</v>
      </c>
      <c r="AB182" s="157"/>
      <c r="AC182" s="80" t="s">
        <v>278</v>
      </c>
      <c r="AD182" s="157"/>
      <c r="AE182" s="80" t="s">
        <v>278</v>
      </c>
      <c r="AF182" s="157"/>
      <c r="AG182" s="80" t="s">
        <v>278</v>
      </c>
      <c r="AH182" s="157"/>
      <c r="AI182" s="80" t="s">
        <v>278</v>
      </c>
      <c r="AJ182" s="157"/>
      <c r="AK182" s="80" t="s">
        <v>278</v>
      </c>
      <c r="AL182" s="157"/>
      <c r="AM182" s="80"/>
      <c r="AN182" s="157"/>
    </row>
    <row r="183" spans="1:40" ht="12.75" customHeight="1" x14ac:dyDescent="0.3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/>
      <c r="P183" s="151"/>
      <c r="Q183" s="84" t="s">
        <v>276</v>
      </c>
      <c r="R183" s="151"/>
      <c r="S183" s="84" t="s">
        <v>282</v>
      </c>
      <c r="T183" s="151" t="s">
        <v>281</v>
      </c>
      <c r="U183" s="84" t="s">
        <v>282</v>
      </c>
      <c r="V183" s="151" t="s">
        <v>85</v>
      </c>
      <c r="W183" s="84" t="s">
        <v>277</v>
      </c>
      <c r="X183" s="151" t="s">
        <v>492</v>
      </c>
      <c r="Y183" s="84" t="s">
        <v>278</v>
      </c>
      <c r="Z183" s="151"/>
      <c r="AA183" s="84" t="s">
        <v>278</v>
      </c>
      <c r="AB183" s="151"/>
      <c r="AC183" s="84" t="s">
        <v>278</v>
      </c>
      <c r="AD183" s="151"/>
      <c r="AE183" s="84" t="s">
        <v>298</v>
      </c>
      <c r="AF183" s="151" t="s">
        <v>85</v>
      </c>
      <c r="AG183" s="84" t="s">
        <v>83</v>
      </c>
      <c r="AH183" s="151" t="s">
        <v>90</v>
      </c>
      <c r="AI183" s="84" t="s">
        <v>298</v>
      </c>
      <c r="AJ183" s="151" t="s">
        <v>85</v>
      </c>
      <c r="AK183" s="84" t="s">
        <v>278</v>
      </c>
      <c r="AL183" s="151"/>
      <c r="AM183" s="84"/>
      <c r="AN183" s="151"/>
    </row>
    <row r="184" spans="1:40" ht="12.75" customHeight="1" x14ac:dyDescent="0.25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/>
      <c r="P184" s="155"/>
      <c r="Q184" s="40" t="s">
        <v>276</v>
      </c>
      <c r="R184" s="155"/>
      <c r="S184" s="40" t="s">
        <v>282</v>
      </c>
      <c r="T184" s="155" t="s">
        <v>281</v>
      </c>
      <c r="U184" s="40" t="s">
        <v>282</v>
      </c>
      <c r="V184" s="155" t="s">
        <v>87</v>
      </c>
      <c r="W184" s="40" t="s">
        <v>277</v>
      </c>
      <c r="X184" s="155" t="s">
        <v>492</v>
      </c>
      <c r="Y184" s="40" t="s">
        <v>278</v>
      </c>
      <c r="Z184" s="155"/>
      <c r="AA184" s="40" t="s">
        <v>278</v>
      </c>
      <c r="AB184" s="155"/>
      <c r="AC184" s="40" t="s">
        <v>278</v>
      </c>
      <c r="AD184" s="155"/>
      <c r="AE184" s="40" t="s">
        <v>298</v>
      </c>
      <c r="AF184" s="155" t="s">
        <v>85</v>
      </c>
      <c r="AG184" s="40" t="s">
        <v>83</v>
      </c>
      <c r="AH184" s="155" t="s">
        <v>90</v>
      </c>
      <c r="AI184" s="40" t="s">
        <v>298</v>
      </c>
      <c r="AJ184" s="155" t="s">
        <v>85</v>
      </c>
      <c r="AK184" s="40" t="s">
        <v>278</v>
      </c>
      <c r="AL184" s="155"/>
      <c r="AM184" s="40"/>
      <c r="AN184" s="155"/>
    </row>
    <row r="185" spans="1:40" ht="12.75" customHeight="1" x14ac:dyDescent="0.25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/>
      <c r="P185" s="155"/>
      <c r="Q185" s="40" t="s">
        <v>277</v>
      </c>
      <c r="R185" s="155" t="s">
        <v>630</v>
      </c>
      <c r="S185" s="40" t="s">
        <v>282</v>
      </c>
      <c r="T185" s="155" t="s">
        <v>281</v>
      </c>
      <c r="U185" s="40" t="s">
        <v>282</v>
      </c>
      <c r="V185" s="155" t="s">
        <v>88</v>
      </c>
      <c r="W185" s="40" t="s">
        <v>82</v>
      </c>
      <c r="X185" s="155" t="s">
        <v>492</v>
      </c>
      <c r="Y185" s="40" t="s">
        <v>83</v>
      </c>
      <c r="Z185" s="155" t="s">
        <v>88</v>
      </c>
      <c r="AA185" s="40" t="s">
        <v>282</v>
      </c>
      <c r="AB185" s="155" t="s">
        <v>90</v>
      </c>
      <c r="AC185" s="40" t="s">
        <v>83</v>
      </c>
      <c r="AD185" s="155" t="s">
        <v>90</v>
      </c>
      <c r="AE185" s="40" t="s">
        <v>298</v>
      </c>
      <c r="AF185" s="155" t="s">
        <v>85</v>
      </c>
      <c r="AG185" s="40" t="s">
        <v>83</v>
      </c>
      <c r="AH185" s="155" t="s">
        <v>90</v>
      </c>
      <c r="AI185" s="40" t="s">
        <v>298</v>
      </c>
      <c r="AJ185" s="155" t="s">
        <v>85</v>
      </c>
      <c r="AK185" s="40" t="s">
        <v>83</v>
      </c>
      <c r="AL185" s="155" t="s">
        <v>85</v>
      </c>
      <c r="AM185" s="40"/>
      <c r="AN185" s="155"/>
    </row>
    <row r="186" spans="1:40" ht="12.75" customHeight="1" x14ac:dyDescent="0.3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/>
      <c r="P186" s="151"/>
      <c r="Q186" s="84" t="s">
        <v>277</v>
      </c>
      <c r="R186" s="151"/>
      <c r="S186" s="84" t="s">
        <v>278</v>
      </c>
      <c r="T186" s="151"/>
      <c r="U186" s="84" t="s">
        <v>278</v>
      </c>
      <c r="V186" s="151"/>
      <c r="W186" s="84" t="s">
        <v>82</v>
      </c>
      <c r="X186" s="151" t="s">
        <v>492</v>
      </c>
      <c r="Y186" s="84" t="s">
        <v>83</v>
      </c>
      <c r="Z186" s="151" t="s">
        <v>88</v>
      </c>
      <c r="AA186" s="84" t="s">
        <v>282</v>
      </c>
      <c r="AB186" s="151" t="s">
        <v>90</v>
      </c>
      <c r="AC186" s="84" t="s">
        <v>83</v>
      </c>
      <c r="AD186" s="151" t="s">
        <v>90</v>
      </c>
      <c r="AE186" s="84" t="s">
        <v>278</v>
      </c>
      <c r="AF186" s="151"/>
      <c r="AG186" s="84" t="s">
        <v>278</v>
      </c>
      <c r="AH186" s="151"/>
      <c r="AI186" s="84" t="s">
        <v>278</v>
      </c>
      <c r="AJ186" s="151"/>
      <c r="AK186" s="84" t="s">
        <v>83</v>
      </c>
      <c r="AL186" s="151" t="s">
        <v>492</v>
      </c>
      <c r="AM186" s="84"/>
      <c r="AN186" s="151"/>
    </row>
    <row r="187" spans="1:40" ht="12.75" customHeight="1" x14ac:dyDescent="0.25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/>
      <c r="P187" s="155"/>
      <c r="Q187" s="40" t="s">
        <v>82</v>
      </c>
      <c r="R187" s="155" t="s">
        <v>295</v>
      </c>
      <c r="S187" s="40" t="s">
        <v>278</v>
      </c>
      <c r="T187" s="155"/>
      <c r="U187" s="40" t="s">
        <v>278</v>
      </c>
      <c r="V187" s="155"/>
      <c r="W187" s="40" t="s">
        <v>278</v>
      </c>
      <c r="X187" s="155" t="s">
        <v>492</v>
      </c>
      <c r="Y187" s="40" t="s">
        <v>83</v>
      </c>
      <c r="Z187" s="155" t="s">
        <v>88</v>
      </c>
      <c r="AA187" s="40" t="s">
        <v>282</v>
      </c>
      <c r="AB187" s="155" t="s">
        <v>90</v>
      </c>
      <c r="AC187" s="40" t="s">
        <v>83</v>
      </c>
      <c r="AD187" s="155" t="s">
        <v>90</v>
      </c>
      <c r="AE187" s="40" t="s">
        <v>278</v>
      </c>
      <c r="AF187" s="155"/>
      <c r="AG187" s="40" t="s">
        <v>278</v>
      </c>
      <c r="AH187" s="155"/>
      <c r="AI187" s="40" t="s">
        <v>278</v>
      </c>
      <c r="AJ187" s="155"/>
      <c r="AK187" s="40" t="s">
        <v>277</v>
      </c>
      <c r="AL187" s="155" t="s">
        <v>502</v>
      </c>
      <c r="AM187" s="40"/>
      <c r="AN187" s="155"/>
    </row>
    <row r="188" spans="1:40" ht="12.75" customHeight="1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/>
      <c r="P188" s="156"/>
      <c r="Q188" s="87" t="s">
        <v>82</v>
      </c>
      <c r="R188" s="156"/>
      <c r="S188" s="87" t="s">
        <v>278</v>
      </c>
      <c r="T188" s="156"/>
      <c r="U188" s="87" t="s">
        <v>278</v>
      </c>
      <c r="V188" s="156"/>
      <c r="W188" s="87" t="s">
        <v>278</v>
      </c>
      <c r="X188" s="156" t="s">
        <v>492</v>
      </c>
      <c r="Y188" s="87" t="s">
        <v>278</v>
      </c>
      <c r="Z188" s="156"/>
      <c r="AA188" s="87" t="s">
        <v>278</v>
      </c>
      <c r="AB188" s="156"/>
      <c r="AC188" s="87" t="s">
        <v>278</v>
      </c>
      <c r="AD188" s="156"/>
      <c r="AE188" s="87" t="s">
        <v>278</v>
      </c>
      <c r="AF188" s="156"/>
      <c r="AG188" s="87" t="s">
        <v>278</v>
      </c>
      <c r="AH188" s="156"/>
      <c r="AI188" s="87" t="s">
        <v>278</v>
      </c>
      <c r="AJ188" s="156"/>
      <c r="AK188" s="87" t="s">
        <v>278</v>
      </c>
      <c r="AL188" s="156"/>
      <c r="AM188" s="87"/>
      <c r="AN188" s="156"/>
    </row>
    <row r="189" spans="1:40" ht="12.75" customHeight="1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/>
      <c r="P189" s="157"/>
      <c r="Q189" s="80" t="s">
        <v>82</v>
      </c>
      <c r="R189" s="157"/>
      <c r="S189" s="80" t="s">
        <v>278</v>
      </c>
      <c r="T189" s="157"/>
      <c r="U189" s="80" t="s">
        <v>278</v>
      </c>
      <c r="V189" s="157"/>
      <c r="W189" s="80" t="s">
        <v>278</v>
      </c>
      <c r="X189" s="157" t="s">
        <v>492</v>
      </c>
      <c r="Y189" s="80" t="s">
        <v>278</v>
      </c>
      <c r="Z189" s="157"/>
      <c r="AA189" s="80" t="s">
        <v>278</v>
      </c>
      <c r="AB189" s="157"/>
      <c r="AC189" s="80" t="s">
        <v>278</v>
      </c>
      <c r="AD189" s="157"/>
      <c r="AE189" s="80" t="s">
        <v>278</v>
      </c>
      <c r="AF189" s="157"/>
      <c r="AG189" s="80" t="s">
        <v>278</v>
      </c>
      <c r="AH189" s="157"/>
      <c r="AI189" s="80" t="s">
        <v>278</v>
      </c>
      <c r="AJ189" s="157"/>
      <c r="AK189" s="80" t="s">
        <v>278</v>
      </c>
      <c r="AL189" s="157"/>
      <c r="AM189" s="80"/>
      <c r="AN189" s="157"/>
    </row>
    <row r="190" spans="1:40" ht="12.75" customHeight="1" x14ac:dyDescent="0.25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/>
      <c r="P190" s="152"/>
      <c r="Q190" s="116" t="s">
        <v>278</v>
      </c>
      <c r="R190" s="152"/>
      <c r="S190" s="116" t="s">
        <v>276</v>
      </c>
      <c r="T190" s="152" t="s">
        <v>492</v>
      </c>
      <c r="U190" s="116" t="s">
        <v>276</v>
      </c>
      <c r="V190" s="152" t="s">
        <v>86</v>
      </c>
      <c r="W190" s="116" t="s">
        <v>278</v>
      </c>
      <c r="X190" s="152" t="s">
        <v>492</v>
      </c>
      <c r="Y190" s="116" t="s">
        <v>276</v>
      </c>
      <c r="Z190" s="152" t="s">
        <v>587</v>
      </c>
      <c r="AA190" s="116" t="s">
        <v>276</v>
      </c>
      <c r="AB190" s="152" t="s">
        <v>587</v>
      </c>
      <c r="AC190" s="116" t="s">
        <v>276</v>
      </c>
      <c r="AD190" s="152"/>
      <c r="AE190" s="116" t="s">
        <v>587</v>
      </c>
      <c r="AF190" s="152" t="s">
        <v>288</v>
      </c>
      <c r="AG190" s="116" t="s">
        <v>276</v>
      </c>
      <c r="AH190" s="152"/>
      <c r="AI190" s="116" t="s">
        <v>276</v>
      </c>
      <c r="AJ190" s="152" t="s">
        <v>85</v>
      </c>
      <c r="AK190" s="116" t="s">
        <v>276</v>
      </c>
      <c r="AL190" s="152"/>
      <c r="AM190" s="116"/>
      <c r="AN190" s="152"/>
    </row>
    <row r="191" spans="1:40" ht="12.75" customHeight="1" thickBot="1" x14ac:dyDescent="0.35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/>
      <c r="P191" s="153"/>
      <c r="Q191" s="88" t="s">
        <v>278</v>
      </c>
      <c r="R191" s="153"/>
      <c r="S191" s="88" t="s">
        <v>276</v>
      </c>
      <c r="T191" s="153" t="s">
        <v>492</v>
      </c>
      <c r="U191" s="88" t="s">
        <v>276</v>
      </c>
      <c r="V191" s="153" t="s">
        <v>86</v>
      </c>
      <c r="W191" s="88" t="s">
        <v>278</v>
      </c>
      <c r="X191" s="153" t="s">
        <v>492</v>
      </c>
      <c r="Y191" s="88" t="s">
        <v>276</v>
      </c>
      <c r="Z191" s="153"/>
      <c r="AA191" s="88" t="s">
        <v>276</v>
      </c>
      <c r="AB191" s="153"/>
      <c r="AC191" s="88" t="s">
        <v>276</v>
      </c>
      <c r="AD191" s="153"/>
      <c r="AE191" s="88" t="s">
        <v>276</v>
      </c>
      <c r="AF191" s="153" t="s">
        <v>669</v>
      </c>
      <c r="AG191" s="88" t="s">
        <v>276</v>
      </c>
      <c r="AH191" s="153"/>
      <c r="AI191" s="88" t="s">
        <v>276</v>
      </c>
      <c r="AJ191" s="153"/>
      <c r="AK191" s="88" t="s">
        <v>276</v>
      </c>
      <c r="AL191" s="153"/>
      <c r="AM191" s="88"/>
      <c r="AN191" s="153"/>
    </row>
    <row r="192" spans="1:40" ht="12.75" customHeight="1" x14ac:dyDescent="0.25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/>
      <c r="P192" s="158"/>
      <c r="Q192" s="123" t="s">
        <v>276</v>
      </c>
      <c r="R192" s="158" t="s">
        <v>86</v>
      </c>
      <c r="S192" s="123" t="s">
        <v>277</v>
      </c>
      <c r="T192" s="158" t="s">
        <v>492</v>
      </c>
      <c r="U192" s="123" t="s">
        <v>277</v>
      </c>
      <c r="V192" s="158" t="s">
        <v>86</v>
      </c>
      <c r="W192" s="123" t="s">
        <v>282</v>
      </c>
      <c r="X192" s="158" t="s">
        <v>492</v>
      </c>
      <c r="Y192" s="123" t="s">
        <v>277</v>
      </c>
      <c r="Z192" s="158"/>
      <c r="AA192" s="123" t="s">
        <v>277</v>
      </c>
      <c r="AB192" s="158"/>
      <c r="AC192" s="123" t="s">
        <v>277</v>
      </c>
      <c r="AD192" s="158"/>
      <c r="AE192" s="123" t="s">
        <v>277</v>
      </c>
      <c r="AF192" s="158" t="s">
        <v>669</v>
      </c>
      <c r="AG192" s="123" t="s">
        <v>277</v>
      </c>
      <c r="AH192" s="158" t="s">
        <v>85</v>
      </c>
      <c r="AI192" s="123" t="s">
        <v>277</v>
      </c>
      <c r="AJ192" s="158"/>
      <c r="AK192" s="123" t="s">
        <v>277</v>
      </c>
      <c r="AL192" s="158"/>
      <c r="AM192" s="123"/>
      <c r="AN192" s="158"/>
    </row>
    <row r="193" spans="1:40" ht="12.75" customHeight="1" x14ac:dyDescent="0.3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/>
      <c r="P193" s="159"/>
      <c r="Q193" s="89" t="s">
        <v>276</v>
      </c>
      <c r="R193" s="159"/>
      <c r="S193" s="89" t="s">
        <v>277</v>
      </c>
      <c r="T193" s="159" t="s">
        <v>492</v>
      </c>
      <c r="U193" s="89" t="s">
        <v>277</v>
      </c>
      <c r="V193" s="159" t="s">
        <v>86</v>
      </c>
      <c r="W193" s="89" t="s">
        <v>282</v>
      </c>
      <c r="X193" s="159" t="s">
        <v>492</v>
      </c>
      <c r="Y193" s="89" t="s">
        <v>277</v>
      </c>
      <c r="Z193" s="159"/>
      <c r="AA193" s="89" t="s">
        <v>277</v>
      </c>
      <c r="AB193" s="159"/>
      <c r="AC193" s="89" t="s">
        <v>277</v>
      </c>
      <c r="AD193" s="159"/>
      <c r="AE193" s="89" t="s">
        <v>277</v>
      </c>
      <c r="AF193" s="159" t="s">
        <v>669</v>
      </c>
      <c r="AG193" s="89" t="s">
        <v>277</v>
      </c>
      <c r="AH193" s="159"/>
      <c r="AI193" s="89" t="s">
        <v>277</v>
      </c>
      <c r="AJ193" s="159"/>
      <c r="AK193" s="89" t="s">
        <v>277</v>
      </c>
      <c r="AL193" s="159"/>
      <c r="AM193" s="89"/>
      <c r="AN193" s="159"/>
    </row>
    <row r="194" spans="1:40" ht="12.75" customHeight="1" x14ac:dyDescent="0.25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/>
      <c r="P194" s="160"/>
      <c r="Q194" s="101" t="s">
        <v>277</v>
      </c>
      <c r="R194" s="160" t="s">
        <v>537</v>
      </c>
      <c r="S194" s="101" t="s">
        <v>82</v>
      </c>
      <c r="T194" s="160" t="s">
        <v>492</v>
      </c>
      <c r="U194" s="101" t="s">
        <v>82</v>
      </c>
      <c r="V194" s="160" t="s">
        <v>86</v>
      </c>
      <c r="W194" s="101" t="s">
        <v>282</v>
      </c>
      <c r="X194" s="160" t="s">
        <v>492</v>
      </c>
      <c r="Y194" s="101" t="s">
        <v>82</v>
      </c>
      <c r="Z194" s="160"/>
      <c r="AA194" s="101" t="s">
        <v>82</v>
      </c>
      <c r="AB194" s="160"/>
      <c r="AC194" s="101" t="s">
        <v>82</v>
      </c>
      <c r="AD194" s="160"/>
      <c r="AE194" s="101" t="s">
        <v>82</v>
      </c>
      <c r="AF194" s="160" t="s">
        <v>18</v>
      </c>
      <c r="AG194" s="101" t="s">
        <v>82</v>
      </c>
      <c r="AH194" s="160"/>
      <c r="AI194" s="101" t="s">
        <v>82</v>
      </c>
      <c r="AJ194" s="160" t="s">
        <v>506</v>
      </c>
      <c r="AK194" s="101" t="s">
        <v>82</v>
      </c>
      <c r="AL194" s="160"/>
      <c r="AM194" s="101"/>
      <c r="AN194" s="160"/>
    </row>
    <row r="195" spans="1:40" ht="12.75" customHeight="1" x14ac:dyDescent="0.3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/>
      <c r="P195" s="156"/>
      <c r="Q195" s="87" t="s">
        <v>277</v>
      </c>
      <c r="R195" s="156"/>
      <c r="S195" s="87" t="s">
        <v>82</v>
      </c>
      <c r="T195" s="156"/>
      <c r="U195" s="87" t="s">
        <v>82</v>
      </c>
      <c r="V195" s="156" t="s">
        <v>86</v>
      </c>
      <c r="W195" s="87" t="s">
        <v>278</v>
      </c>
      <c r="X195" s="156" t="s">
        <v>492</v>
      </c>
      <c r="Y195" s="87" t="s">
        <v>82</v>
      </c>
      <c r="Z195" s="156"/>
      <c r="AA195" s="87" t="s">
        <v>82</v>
      </c>
      <c r="AB195" s="156"/>
      <c r="AC195" s="87" t="s">
        <v>82</v>
      </c>
      <c r="AD195" s="156"/>
      <c r="AE195" s="87" t="s">
        <v>82</v>
      </c>
      <c r="AF195" s="156" t="s">
        <v>284</v>
      </c>
      <c r="AG195" s="87" t="s">
        <v>82</v>
      </c>
      <c r="AH195" s="156"/>
      <c r="AI195" s="87" t="s">
        <v>82</v>
      </c>
      <c r="AJ195" s="156" t="s">
        <v>88</v>
      </c>
      <c r="AK195" s="87" t="s">
        <v>82</v>
      </c>
      <c r="AL195" s="156"/>
      <c r="AM195" s="87"/>
      <c r="AN195" s="156"/>
    </row>
    <row r="196" spans="1:40" ht="12.75" customHeight="1" x14ac:dyDescent="0.25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/>
      <c r="P196" s="157"/>
      <c r="Q196" s="80" t="s">
        <v>277</v>
      </c>
      <c r="R196" s="157"/>
      <c r="S196" s="80" t="s">
        <v>82</v>
      </c>
      <c r="T196" s="157" t="s">
        <v>279</v>
      </c>
      <c r="U196" s="80" t="s">
        <v>82</v>
      </c>
      <c r="V196" s="157"/>
      <c r="W196" s="80" t="s">
        <v>278</v>
      </c>
      <c r="X196" s="157" t="s">
        <v>492</v>
      </c>
      <c r="Y196" s="80" t="s">
        <v>82</v>
      </c>
      <c r="Z196" s="157"/>
      <c r="AA196" s="80" t="s">
        <v>82</v>
      </c>
      <c r="AB196" s="157"/>
      <c r="AC196" s="80" t="s">
        <v>82</v>
      </c>
      <c r="AD196" s="157"/>
      <c r="AE196" s="80" t="s">
        <v>82</v>
      </c>
      <c r="AF196" s="157" t="s">
        <v>22</v>
      </c>
      <c r="AG196" s="80" t="s">
        <v>82</v>
      </c>
      <c r="AH196" s="157"/>
      <c r="AI196" s="80" t="s">
        <v>82</v>
      </c>
      <c r="AJ196" s="157"/>
      <c r="AK196" s="80" t="s">
        <v>82</v>
      </c>
      <c r="AL196" s="157"/>
      <c r="AM196" s="80"/>
      <c r="AN196" s="157"/>
    </row>
    <row r="197" spans="1:40" ht="12.75" customHeight="1" x14ac:dyDescent="0.3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/>
      <c r="P197" s="159"/>
      <c r="Q197" s="89" t="s">
        <v>82</v>
      </c>
      <c r="R197" s="159"/>
      <c r="S197" s="89" t="s">
        <v>278</v>
      </c>
      <c r="T197" s="159"/>
      <c r="U197" s="89" t="s">
        <v>278</v>
      </c>
      <c r="V197" s="159"/>
      <c r="W197" s="89" t="s">
        <v>276</v>
      </c>
      <c r="X197" s="159" t="s">
        <v>492</v>
      </c>
      <c r="Y197" s="89" t="s">
        <v>278</v>
      </c>
      <c r="Z197" s="159"/>
      <c r="AA197" s="89" t="s">
        <v>278</v>
      </c>
      <c r="AB197" s="159"/>
      <c r="AC197" s="89" t="s">
        <v>278</v>
      </c>
      <c r="AD197" s="159"/>
      <c r="AE197" s="89" t="s">
        <v>278</v>
      </c>
      <c r="AF197" s="159"/>
      <c r="AG197" s="89" t="s">
        <v>278</v>
      </c>
      <c r="AH197" s="159"/>
      <c r="AI197" s="89" t="s">
        <v>278</v>
      </c>
      <c r="AJ197" s="159"/>
      <c r="AK197" s="89" t="s">
        <v>278</v>
      </c>
      <c r="AL197" s="159"/>
      <c r="AM197" s="89"/>
      <c r="AN197" s="159"/>
    </row>
    <row r="198" spans="1:40" ht="12.75" customHeight="1" x14ac:dyDescent="0.25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/>
      <c r="P198" s="160"/>
      <c r="Q198" s="101" t="s">
        <v>82</v>
      </c>
      <c r="R198" s="160"/>
      <c r="S198" s="101" t="s">
        <v>278</v>
      </c>
      <c r="T198" s="160"/>
      <c r="U198" s="101" t="s">
        <v>278</v>
      </c>
      <c r="V198" s="160"/>
      <c r="W198" s="101" t="s">
        <v>276</v>
      </c>
      <c r="X198" s="160" t="s">
        <v>492</v>
      </c>
      <c r="Y198" s="101" t="s">
        <v>278</v>
      </c>
      <c r="Z198" s="160"/>
      <c r="AA198" s="101" t="s">
        <v>278</v>
      </c>
      <c r="AB198" s="160"/>
      <c r="AC198" s="101" t="s">
        <v>278</v>
      </c>
      <c r="AD198" s="160"/>
      <c r="AE198" s="101" t="s">
        <v>278</v>
      </c>
      <c r="AF198" s="160"/>
      <c r="AG198" s="101" t="s">
        <v>278</v>
      </c>
      <c r="AH198" s="160"/>
      <c r="AI198" s="101" t="s">
        <v>278</v>
      </c>
      <c r="AJ198" s="160"/>
      <c r="AK198" s="101" t="s">
        <v>278</v>
      </c>
      <c r="AL198" s="160"/>
      <c r="AM198" s="101"/>
      <c r="AN198" s="160"/>
    </row>
    <row r="199" spans="1:40" ht="12.75" customHeight="1" x14ac:dyDescent="0.25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/>
      <c r="P199" s="160"/>
      <c r="Q199" s="101" t="s">
        <v>278</v>
      </c>
      <c r="R199" s="160"/>
      <c r="S199" s="101" t="s">
        <v>276</v>
      </c>
      <c r="T199" s="160" t="s">
        <v>293</v>
      </c>
      <c r="U199" s="101" t="s">
        <v>276</v>
      </c>
      <c r="V199" s="160"/>
      <c r="W199" s="101" t="s">
        <v>277</v>
      </c>
      <c r="X199" s="160" t="s">
        <v>492</v>
      </c>
      <c r="Y199" s="101" t="s">
        <v>276</v>
      </c>
      <c r="Z199" s="160"/>
      <c r="AA199" s="101" t="s">
        <v>276</v>
      </c>
      <c r="AB199" s="160"/>
      <c r="AC199" s="101" t="s">
        <v>276</v>
      </c>
      <c r="AD199" s="160" t="s">
        <v>85</v>
      </c>
      <c r="AE199" s="101" t="s">
        <v>276</v>
      </c>
      <c r="AF199" s="160"/>
      <c r="AG199" s="101" t="s">
        <v>276</v>
      </c>
      <c r="AH199" s="160"/>
      <c r="AI199" s="101" t="s">
        <v>276</v>
      </c>
      <c r="AJ199" s="160"/>
      <c r="AK199" s="101" t="s">
        <v>276</v>
      </c>
      <c r="AL199" s="160"/>
      <c r="AM199" s="101"/>
      <c r="AN199" s="160"/>
    </row>
    <row r="200" spans="1:40" ht="12.75" customHeight="1" x14ac:dyDescent="0.3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/>
      <c r="P200" s="159"/>
      <c r="Q200" s="89" t="s">
        <v>278</v>
      </c>
      <c r="R200" s="159"/>
      <c r="S200" s="89" t="s">
        <v>276</v>
      </c>
      <c r="T200" s="159" t="s">
        <v>294</v>
      </c>
      <c r="U200" s="89" t="s">
        <v>540</v>
      </c>
      <c r="V200" s="159" t="s">
        <v>284</v>
      </c>
      <c r="W200" s="89" t="s">
        <v>277</v>
      </c>
      <c r="X200" s="159" t="s">
        <v>492</v>
      </c>
      <c r="Y200" s="89" t="s">
        <v>276</v>
      </c>
      <c r="Z200" s="159"/>
      <c r="AA200" s="89" t="s">
        <v>276</v>
      </c>
      <c r="AB200" s="159"/>
      <c r="AC200" s="89" t="s">
        <v>276</v>
      </c>
      <c r="AD200" s="159" t="s">
        <v>85</v>
      </c>
      <c r="AE200" s="89" t="s">
        <v>276</v>
      </c>
      <c r="AF200" s="159"/>
      <c r="AG200" s="89" t="s">
        <v>276</v>
      </c>
      <c r="AH200" s="159"/>
      <c r="AI200" s="89" t="s">
        <v>276</v>
      </c>
      <c r="AJ200" s="159" t="s">
        <v>288</v>
      </c>
      <c r="AK200" s="89" t="s">
        <v>276</v>
      </c>
      <c r="AL200" s="159"/>
      <c r="AM200" s="89"/>
      <c r="AN200" s="159"/>
    </row>
    <row r="201" spans="1:40" ht="12.75" customHeight="1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/>
      <c r="P201" s="160"/>
      <c r="Q201" s="101" t="s">
        <v>276</v>
      </c>
      <c r="R201" s="160"/>
      <c r="S201" s="101" t="s">
        <v>277</v>
      </c>
      <c r="T201" s="160" t="s">
        <v>295</v>
      </c>
      <c r="U201" s="101" t="s">
        <v>277</v>
      </c>
      <c r="V201" s="160" t="s">
        <v>18</v>
      </c>
      <c r="W201" s="101" t="s">
        <v>82</v>
      </c>
      <c r="X201" s="160" t="s">
        <v>492</v>
      </c>
      <c r="Y201" s="101" t="s">
        <v>277</v>
      </c>
      <c r="Z201" s="160"/>
      <c r="AA201" s="101" t="s">
        <v>277</v>
      </c>
      <c r="AB201" s="160"/>
      <c r="AC201" s="101" t="s">
        <v>277</v>
      </c>
      <c r="AD201" s="160" t="s">
        <v>87</v>
      </c>
      <c r="AE201" s="101" t="s">
        <v>277</v>
      </c>
      <c r="AF201" s="160"/>
      <c r="AG201" s="101" t="s">
        <v>277</v>
      </c>
      <c r="AH201" s="160"/>
      <c r="AI201" s="101" t="s">
        <v>277</v>
      </c>
      <c r="AJ201" s="160"/>
      <c r="AK201" s="101" t="s">
        <v>277</v>
      </c>
      <c r="AL201" s="160"/>
      <c r="AM201" s="101"/>
      <c r="AN201" s="160"/>
    </row>
    <row r="202" spans="1:40" ht="12.75" customHeight="1" x14ac:dyDescent="0.3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/>
      <c r="P202" s="156"/>
      <c r="Q202" s="87" t="s">
        <v>276</v>
      </c>
      <c r="R202" s="156" t="s">
        <v>538</v>
      </c>
      <c r="S202" s="87" t="s">
        <v>277</v>
      </c>
      <c r="T202" s="156" t="s">
        <v>497</v>
      </c>
      <c r="U202" s="87" t="s">
        <v>277</v>
      </c>
      <c r="V202" s="156" t="s">
        <v>492</v>
      </c>
      <c r="W202" s="87" t="s">
        <v>82</v>
      </c>
      <c r="X202" s="156" t="s">
        <v>492</v>
      </c>
      <c r="Y202" s="87" t="s">
        <v>277</v>
      </c>
      <c r="Z202" s="156"/>
      <c r="AA202" s="87" t="s">
        <v>277</v>
      </c>
      <c r="AB202" s="156"/>
      <c r="AC202" s="87" t="s">
        <v>277</v>
      </c>
      <c r="AD202" s="156" t="s">
        <v>88</v>
      </c>
      <c r="AE202" s="87" t="s">
        <v>277</v>
      </c>
      <c r="AF202" s="156"/>
      <c r="AG202" s="87" t="s">
        <v>277</v>
      </c>
      <c r="AH202" s="156"/>
      <c r="AI202" s="87" t="s">
        <v>277</v>
      </c>
      <c r="AJ202" s="156" t="s">
        <v>506</v>
      </c>
      <c r="AK202" s="87" t="s">
        <v>277</v>
      </c>
      <c r="AL202" s="156"/>
      <c r="AM202" s="87"/>
      <c r="AN202" s="156"/>
    </row>
    <row r="203" spans="1:40" ht="12.75" customHeight="1" x14ac:dyDescent="0.25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/>
      <c r="P203" s="157"/>
      <c r="Q203" s="80" t="s">
        <v>276</v>
      </c>
      <c r="R203" s="157" t="s">
        <v>537</v>
      </c>
      <c r="S203" s="80" t="s">
        <v>277</v>
      </c>
      <c r="T203" s="157"/>
      <c r="U203" s="80" t="s">
        <v>277</v>
      </c>
      <c r="V203" s="157" t="s">
        <v>492</v>
      </c>
      <c r="W203" s="80" t="s">
        <v>82</v>
      </c>
      <c r="X203" s="157" t="s">
        <v>492</v>
      </c>
      <c r="Y203" s="80" t="s">
        <v>277</v>
      </c>
      <c r="Z203" s="157"/>
      <c r="AA203" s="80" t="s">
        <v>277</v>
      </c>
      <c r="AB203" s="157"/>
      <c r="AC203" s="80" t="s">
        <v>277</v>
      </c>
      <c r="AD203" s="157" t="s">
        <v>88</v>
      </c>
      <c r="AE203" s="80" t="s">
        <v>277</v>
      </c>
      <c r="AF203" s="157" t="s">
        <v>85</v>
      </c>
      <c r="AG203" s="80" t="s">
        <v>277</v>
      </c>
      <c r="AH203" s="157"/>
      <c r="AI203" s="80" t="s">
        <v>277</v>
      </c>
      <c r="AJ203" s="157"/>
      <c r="AK203" s="80" t="s">
        <v>277</v>
      </c>
      <c r="AL203" s="157"/>
      <c r="AM203" s="80"/>
      <c r="AN203" s="157"/>
    </row>
    <row r="204" spans="1:40" ht="12.75" customHeight="1" x14ac:dyDescent="0.3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/>
      <c r="P204" s="159"/>
      <c r="Q204" s="89" t="s">
        <v>277</v>
      </c>
      <c r="R204" s="159"/>
      <c r="S204" s="89" t="s">
        <v>82</v>
      </c>
      <c r="T204" s="159"/>
      <c r="U204" s="89" t="s">
        <v>82</v>
      </c>
      <c r="V204" s="159"/>
      <c r="W204" s="89" t="s">
        <v>278</v>
      </c>
      <c r="X204" s="159" t="s">
        <v>492</v>
      </c>
      <c r="Y204" s="89" t="s">
        <v>82</v>
      </c>
      <c r="Z204" s="159" t="s">
        <v>492</v>
      </c>
      <c r="AA204" s="89" t="s">
        <v>82</v>
      </c>
      <c r="AB204" s="159"/>
      <c r="AC204" s="89" t="s">
        <v>82</v>
      </c>
      <c r="AD204" s="159" t="s">
        <v>85</v>
      </c>
      <c r="AE204" s="89" t="s">
        <v>82</v>
      </c>
      <c r="AF204" s="159"/>
      <c r="AG204" s="89" t="s">
        <v>82</v>
      </c>
      <c r="AH204" s="159"/>
      <c r="AI204" s="89" t="s">
        <v>82</v>
      </c>
      <c r="AJ204" s="159" t="s">
        <v>85</v>
      </c>
      <c r="AK204" s="89" t="s">
        <v>82</v>
      </c>
      <c r="AL204" s="159" t="s">
        <v>87</v>
      </c>
      <c r="AM204" s="89"/>
      <c r="AN204" s="159"/>
    </row>
    <row r="205" spans="1:40" ht="12.75" customHeight="1" x14ac:dyDescent="0.25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/>
      <c r="P205" s="160"/>
      <c r="Q205" s="101" t="s">
        <v>277</v>
      </c>
      <c r="R205" s="160"/>
      <c r="S205" s="101" t="s">
        <v>82</v>
      </c>
      <c r="T205" s="160"/>
      <c r="U205" s="101" t="s">
        <v>82</v>
      </c>
      <c r="V205" s="160"/>
      <c r="W205" s="101" t="s">
        <v>278</v>
      </c>
      <c r="X205" s="160" t="s">
        <v>492</v>
      </c>
      <c r="Y205" s="101" t="s">
        <v>82</v>
      </c>
      <c r="Z205" s="160" t="s">
        <v>492</v>
      </c>
      <c r="AA205" s="101" t="s">
        <v>82</v>
      </c>
      <c r="AB205" s="160"/>
      <c r="AC205" s="101" t="s">
        <v>82</v>
      </c>
      <c r="AD205" s="160" t="s">
        <v>85</v>
      </c>
      <c r="AE205" s="101" t="s">
        <v>82</v>
      </c>
      <c r="AF205" s="160"/>
      <c r="AG205" s="101" t="s">
        <v>82</v>
      </c>
      <c r="AH205" s="160"/>
      <c r="AI205" s="101" t="s">
        <v>82</v>
      </c>
      <c r="AJ205" s="160" t="s">
        <v>85</v>
      </c>
      <c r="AK205" s="101" t="s">
        <v>82</v>
      </c>
      <c r="AL205" s="160" t="s">
        <v>88</v>
      </c>
      <c r="AM205" s="101"/>
      <c r="AN205" s="160"/>
    </row>
    <row r="206" spans="1:40" ht="12.75" customHeight="1" x14ac:dyDescent="0.25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/>
      <c r="P206" s="160"/>
      <c r="Q206" s="101" t="s">
        <v>82</v>
      </c>
      <c r="R206" s="160" t="s">
        <v>518</v>
      </c>
      <c r="S206" s="101" t="s">
        <v>278</v>
      </c>
      <c r="T206" s="160"/>
      <c r="U206" s="101" t="s">
        <v>278</v>
      </c>
      <c r="V206" s="160"/>
      <c r="W206" s="101" t="s">
        <v>276</v>
      </c>
      <c r="X206" s="160" t="s">
        <v>492</v>
      </c>
      <c r="Y206" s="101" t="s">
        <v>278</v>
      </c>
      <c r="Z206" s="160" t="s">
        <v>492</v>
      </c>
      <c r="AA206" s="101" t="s">
        <v>278</v>
      </c>
      <c r="AB206" s="160"/>
      <c r="AC206" s="101" t="s">
        <v>278</v>
      </c>
      <c r="AD206" s="160"/>
      <c r="AE206" s="101" t="s">
        <v>278</v>
      </c>
      <c r="AF206" s="160"/>
      <c r="AG206" s="101" t="s">
        <v>278</v>
      </c>
      <c r="AH206" s="160"/>
      <c r="AI206" s="101" t="s">
        <v>278</v>
      </c>
      <c r="AJ206" s="160"/>
      <c r="AK206" s="101" t="s">
        <v>278</v>
      </c>
      <c r="AL206" s="160"/>
      <c r="AM206" s="101"/>
      <c r="AN206" s="160"/>
    </row>
    <row r="207" spans="1:40" ht="12.75" customHeight="1" x14ac:dyDescent="0.3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/>
      <c r="P207" s="159"/>
      <c r="Q207" s="89" t="s">
        <v>82</v>
      </c>
      <c r="R207" s="159" t="s">
        <v>518</v>
      </c>
      <c r="S207" s="89" t="s">
        <v>278</v>
      </c>
      <c r="T207" s="159"/>
      <c r="U207" s="89" t="s">
        <v>278</v>
      </c>
      <c r="V207" s="159"/>
      <c r="W207" s="89" t="s">
        <v>276</v>
      </c>
      <c r="X207" s="159" t="s">
        <v>492</v>
      </c>
      <c r="Y207" s="89" t="s">
        <v>278</v>
      </c>
      <c r="Z207" s="159"/>
      <c r="AA207" s="89" t="s">
        <v>278</v>
      </c>
      <c r="AB207" s="159"/>
      <c r="AC207" s="89" t="s">
        <v>278</v>
      </c>
      <c r="AD207" s="159"/>
      <c r="AE207" s="89" t="s">
        <v>278</v>
      </c>
      <c r="AF207" s="159"/>
      <c r="AG207" s="89" t="s">
        <v>278</v>
      </c>
      <c r="AH207" s="159"/>
      <c r="AI207" s="89" t="s">
        <v>278</v>
      </c>
      <c r="AJ207" s="159"/>
      <c r="AK207" s="89" t="s">
        <v>276</v>
      </c>
      <c r="AL207" s="159" t="s">
        <v>11</v>
      </c>
      <c r="AM207" s="89"/>
      <c r="AN207" s="159"/>
    </row>
    <row r="208" spans="1:40" ht="12.75" customHeight="1" x14ac:dyDescent="0.25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/>
      <c r="P208" s="160"/>
      <c r="Q208" s="101" t="s">
        <v>278</v>
      </c>
      <c r="R208" s="160"/>
      <c r="S208" s="101" t="s">
        <v>276</v>
      </c>
      <c r="T208" s="160"/>
      <c r="U208" s="101" t="s">
        <v>276</v>
      </c>
      <c r="V208" s="160"/>
      <c r="W208" s="101" t="s">
        <v>277</v>
      </c>
      <c r="X208" s="160" t="s">
        <v>492</v>
      </c>
      <c r="Y208" s="101" t="s">
        <v>276</v>
      </c>
      <c r="Z208" s="160" t="s">
        <v>85</v>
      </c>
      <c r="AA208" s="101" t="s">
        <v>276</v>
      </c>
      <c r="AB208" s="160"/>
      <c r="AC208" s="101" t="s">
        <v>276</v>
      </c>
      <c r="AD208" s="160" t="s">
        <v>85</v>
      </c>
      <c r="AE208" s="101" t="s">
        <v>276</v>
      </c>
      <c r="AF208" s="160"/>
      <c r="AG208" s="101" t="s">
        <v>276</v>
      </c>
      <c r="AH208" s="160"/>
      <c r="AI208" s="101" t="s">
        <v>276</v>
      </c>
      <c r="AJ208" s="160"/>
      <c r="AK208" s="101" t="s">
        <v>277</v>
      </c>
      <c r="AL208" s="160" t="s">
        <v>502</v>
      </c>
      <c r="AM208" s="101"/>
      <c r="AN208" s="160"/>
    </row>
    <row r="209" spans="1:40" ht="12.75" customHeight="1" x14ac:dyDescent="0.3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/>
      <c r="P209" s="156"/>
      <c r="Q209" s="87" t="s">
        <v>278</v>
      </c>
      <c r="R209" s="156"/>
      <c r="S209" s="87" t="s">
        <v>276</v>
      </c>
      <c r="T209" s="156" t="s">
        <v>468</v>
      </c>
      <c r="U209" s="87" t="s">
        <v>276</v>
      </c>
      <c r="V209" s="156" t="s">
        <v>498</v>
      </c>
      <c r="W209" s="87" t="s">
        <v>277</v>
      </c>
      <c r="X209" s="156" t="s">
        <v>492</v>
      </c>
      <c r="Y209" s="87" t="s">
        <v>276</v>
      </c>
      <c r="Z209" s="156" t="s">
        <v>85</v>
      </c>
      <c r="AA209" s="87" t="s">
        <v>276</v>
      </c>
      <c r="AB209" s="156"/>
      <c r="AC209" s="87" t="s">
        <v>276</v>
      </c>
      <c r="AD209" s="156" t="s">
        <v>88</v>
      </c>
      <c r="AE209" s="87" t="s">
        <v>276</v>
      </c>
      <c r="AF209" s="156" t="s">
        <v>540</v>
      </c>
      <c r="AG209" s="87" t="s">
        <v>276</v>
      </c>
      <c r="AH209" s="156"/>
      <c r="AI209" s="87" t="s">
        <v>276</v>
      </c>
      <c r="AJ209" s="156"/>
      <c r="AK209" s="87" t="s">
        <v>277</v>
      </c>
      <c r="AL209" s="156" t="s">
        <v>539</v>
      </c>
      <c r="AM209" s="87"/>
      <c r="AN209" s="156"/>
    </row>
    <row r="210" spans="1:40" ht="12.75" customHeight="1" x14ac:dyDescent="0.25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/>
      <c r="P210" s="157"/>
      <c r="Q210" s="80" t="s">
        <v>278</v>
      </c>
      <c r="R210" s="157"/>
      <c r="S210" s="80" t="s">
        <v>276</v>
      </c>
      <c r="T210" s="157" t="s">
        <v>468</v>
      </c>
      <c r="U210" s="80" t="s">
        <v>276</v>
      </c>
      <c r="V210" s="157" t="s">
        <v>498</v>
      </c>
      <c r="W210" s="80" t="s">
        <v>277</v>
      </c>
      <c r="X210" s="157" t="s">
        <v>492</v>
      </c>
      <c r="Y210" s="80" t="s">
        <v>276</v>
      </c>
      <c r="Z210" s="157" t="s">
        <v>22</v>
      </c>
      <c r="AA210" s="80" t="s">
        <v>276</v>
      </c>
      <c r="AB210" s="157"/>
      <c r="AC210" s="80" t="s">
        <v>276</v>
      </c>
      <c r="AD210" s="157" t="s">
        <v>88</v>
      </c>
      <c r="AE210" s="80" t="s">
        <v>276</v>
      </c>
      <c r="AF210" s="157"/>
      <c r="AG210" s="80" t="s">
        <v>276</v>
      </c>
      <c r="AH210" s="157"/>
      <c r="AI210" s="80" t="s">
        <v>276</v>
      </c>
      <c r="AJ210" s="157"/>
      <c r="AK210" s="80" t="s">
        <v>277</v>
      </c>
      <c r="AL210" s="157" t="s">
        <v>539</v>
      </c>
      <c r="AM210" s="80"/>
      <c r="AN210" s="157"/>
    </row>
    <row r="211" spans="1:40" ht="12.75" customHeight="1" x14ac:dyDescent="0.25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/>
      <c r="P211" s="160"/>
      <c r="Q211" s="101" t="s">
        <v>278</v>
      </c>
      <c r="R211" s="160"/>
      <c r="S211" s="101" t="s">
        <v>277</v>
      </c>
      <c r="T211" s="160" t="s">
        <v>468</v>
      </c>
      <c r="U211" s="101" t="s">
        <v>277</v>
      </c>
      <c r="V211" s="160" t="s">
        <v>498</v>
      </c>
      <c r="W211" s="101" t="s">
        <v>82</v>
      </c>
      <c r="X211" s="160" t="s">
        <v>492</v>
      </c>
      <c r="Y211" s="101" t="s">
        <v>277</v>
      </c>
      <c r="Z211" s="160" t="s">
        <v>85</v>
      </c>
      <c r="AA211" s="101" t="s">
        <v>277</v>
      </c>
      <c r="AB211" s="160"/>
      <c r="AC211" s="101" t="s">
        <v>277</v>
      </c>
      <c r="AD211" s="160" t="s">
        <v>85</v>
      </c>
      <c r="AE211" s="101" t="s">
        <v>277</v>
      </c>
      <c r="AF211" s="160"/>
      <c r="AG211" s="101" t="s">
        <v>277</v>
      </c>
      <c r="AH211" s="160" t="s">
        <v>82</v>
      </c>
      <c r="AI211" s="101" t="s">
        <v>277</v>
      </c>
      <c r="AJ211" s="160" t="s">
        <v>276</v>
      </c>
      <c r="AK211" s="101" t="s">
        <v>277</v>
      </c>
      <c r="AL211" s="160"/>
      <c r="AM211" s="101"/>
      <c r="AN211" s="160"/>
    </row>
    <row r="212" spans="1:40" ht="12.75" customHeight="1" x14ac:dyDescent="0.3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/>
      <c r="P212" s="156"/>
      <c r="Q212" s="87" t="s">
        <v>278</v>
      </c>
      <c r="R212" s="156"/>
      <c r="S212" s="87" t="s">
        <v>690</v>
      </c>
      <c r="T212" s="156" t="s">
        <v>295</v>
      </c>
      <c r="U212" s="87" t="s">
        <v>277</v>
      </c>
      <c r="V212" s="156" t="s">
        <v>498</v>
      </c>
      <c r="W212" s="87" t="s">
        <v>82</v>
      </c>
      <c r="X212" s="156" t="s">
        <v>492</v>
      </c>
      <c r="Y212" s="87" t="s">
        <v>277</v>
      </c>
      <c r="Z212" s="156" t="s">
        <v>22</v>
      </c>
      <c r="AA212" s="87" t="s">
        <v>277</v>
      </c>
      <c r="AB212" s="156"/>
      <c r="AC212" s="87" t="s">
        <v>277</v>
      </c>
      <c r="AD212" s="156" t="s">
        <v>88</v>
      </c>
      <c r="AE212" s="87" t="s">
        <v>277</v>
      </c>
      <c r="AF212" s="156"/>
      <c r="AG212" s="87" t="s">
        <v>277</v>
      </c>
      <c r="AH212" s="156" t="s">
        <v>82</v>
      </c>
      <c r="AI212" s="87" t="s">
        <v>277</v>
      </c>
      <c r="AJ212" s="156" t="s">
        <v>276</v>
      </c>
      <c r="AK212" s="87" t="s">
        <v>277</v>
      </c>
      <c r="AL212" s="156"/>
      <c r="AM212" s="87"/>
      <c r="AN212" s="156"/>
    </row>
    <row r="213" spans="1:40" ht="12.75" customHeight="1" x14ac:dyDescent="0.25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/>
      <c r="P213" s="160"/>
      <c r="Q213" s="101" t="s">
        <v>83</v>
      </c>
      <c r="R213" s="160" t="s">
        <v>85</v>
      </c>
      <c r="S213" s="101" t="s">
        <v>82</v>
      </c>
      <c r="T213" s="160"/>
      <c r="U213" s="101" t="s">
        <v>82</v>
      </c>
      <c r="V213" s="160" t="s">
        <v>669</v>
      </c>
      <c r="W213" s="101" t="s">
        <v>278</v>
      </c>
      <c r="X213" s="160" t="s">
        <v>492</v>
      </c>
      <c r="Y213" s="101" t="s">
        <v>82</v>
      </c>
      <c r="Z213" s="160" t="s">
        <v>85</v>
      </c>
      <c r="AA213" s="101" t="s">
        <v>82</v>
      </c>
      <c r="AB213" s="160" t="s">
        <v>85</v>
      </c>
      <c r="AC213" s="101" t="s">
        <v>82</v>
      </c>
      <c r="AD213" s="160" t="s">
        <v>87</v>
      </c>
      <c r="AE213" s="101" t="s">
        <v>82</v>
      </c>
      <c r="AF213" s="160" t="s">
        <v>277</v>
      </c>
      <c r="AG213" s="101" t="s">
        <v>82</v>
      </c>
      <c r="AH213" s="160"/>
      <c r="AI213" s="101" t="s">
        <v>82</v>
      </c>
      <c r="AJ213" s="160" t="s">
        <v>277</v>
      </c>
      <c r="AK213" s="101" t="s">
        <v>82</v>
      </c>
      <c r="AL213" s="160" t="s">
        <v>502</v>
      </c>
      <c r="AM213" s="101"/>
      <c r="AN213" s="160"/>
    </row>
    <row r="214" spans="1:40" ht="12.75" customHeight="1" x14ac:dyDescent="0.3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/>
      <c r="P214" s="159"/>
      <c r="Q214" s="89" t="s">
        <v>83</v>
      </c>
      <c r="R214" s="159" t="s">
        <v>85</v>
      </c>
      <c r="S214" s="89" t="s">
        <v>82</v>
      </c>
      <c r="T214" s="159"/>
      <c r="U214" s="89" t="s">
        <v>82</v>
      </c>
      <c r="V214" s="159" t="s">
        <v>669</v>
      </c>
      <c r="W214" s="89" t="s">
        <v>278</v>
      </c>
      <c r="X214" s="159" t="s">
        <v>492</v>
      </c>
      <c r="Y214" s="89" t="s">
        <v>82</v>
      </c>
      <c r="Z214" s="159" t="s">
        <v>85</v>
      </c>
      <c r="AA214" s="89" t="s">
        <v>82</v>
      </c>
      <c r="AB214" s="159" t="s">
        <v>85</v>
      </c>
      <c r="AC214" s="89" t="s">
        <v>82</v>
      </c>
      <c r="AD214" s="159" t="s">
        <v>87</v>
      </c>
      <c r="AE214" s="89" t="s">
        <v>82</v>
      </c>
      <c r="AF214" s="159" t="s">
        <v>277</v>
      </c>
      <c r="AG214" s="89" t="s">
        <v>82</v>
      </c>
      <c r="AH214" s="159"/>
      <c r="AI214" s="89" t="s">
        <v>82</v>
      </c>
      <c r="AJ214" s="159" t="s">
        <v>277</v>
      </c>
      <c r="AK214" s="89" t="s">
        <v>82</v>
      </c>
      <c r="AL214" s="159" t="s">
        <v>502</v>
      </c>
      <c r="AM214" s="89"/>
      <c r="AN214" s="159"/>
    </row>
    <row r="215" spans="1:40" ht="12.75" customHeight="1" x14ac:dyDescent="0.25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/>
      <c r="P215" s="160"/>
      <c r="Q215" s="101" t="s">
        <v>83</v>
      </c>
      <c r="R215" s="160" t="s">
        <v>88</v>
      </c>
      <c r="S215" s="101" t="s">
        <v>278</v>
      </c>
      <c r="T215" s="160"/>
      <c r="U215" s="101" t="s">
        <v>278</v>
      </c>
      <c r="V215" s="160"/>
      <c r="W215" s="101" t="s">
        <v>276</v>
      </c>
      <c r="X215" s="160" t="s">
        <v>492</v>
      </c>
      <c r="Y215" s="101" t="s">
        <v>278</v>
      </c>
      <c r="Z215" s="160"/>
      <c r="AA215" s="101" t="s">
        <v>278</v>
      </c>
      <c r="AB215" s="160"/>
      <c r="AC215" s="101" t="s">
        <v>278</v>
      </c>
      <c r="AD215" s="160"/>
      <c r="AE215" s="101" t="s">
        <v>278</v>
      </c>
      <c r="AF215" s="160"/>
      <c r="AG215" s="101" t="s">
        <v>82</v>
      </c>
      <c r="AH215" s="160" t="s">
        <v>11</v>
      </c>
      <c r="AI215" s="101" t="s">
        <v>278</v>
      </c>
      <c r="AJ215" s="160"/>
      <c r="AK215" s="101" t="s">
        <v>278</v>
      </c>
      <c r="AL215" s="160"/>
      <c r="AM215" s="101"/>
      <c r="AN215" s="160"/>
    </row>
    <row r="216" spans="1:40" ht="12.75" customHeight="1" x14ac:dyDescent="0.3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/>
      <c r="P216" s="156"/>
      <c r="Q216" s="87" t="s">
        <v>278</v>
      </c>
      <c r="R216" s="156"/>
      <c r="S216" s="87" t="s">
        <v>278</v>
      </c>
      <c r="T216" s="156"/>
      <c r="U216" s="87" t="s">
        <v>278</v>
      </c>
      <c r="V216" s="156"/>
      <c r="W216" s="87" t="s">
        <v>276</v>
      </c>
      <c r="X216" s="156" t="s">
        <v>492</v>
      </c>
      <c r="Y216" s="87" t="s">
        <v>278</v>
      </c>
      <c r="Z216" s="156"/>
      <c r="AA216" s="87" t="s">
        <v>278</v>
      </c>
      <c r="AB216" s="156"/>
      <c r="AC216" s="87" t="s">
        <v>278</v>
      </c>
      <c r="AD216" s="156"/>
      <c r="AE216" s="87" t="s">
        <v>278</v>
      </c>
      <c r="AF216" s="156"/>
      <c r="AG216" s="87" t="s">
        <v>558</v>
      </c>
      <c r="AH216" s="156" t="s">
        <v>11</v>
      </c>
      <c r="AI216" s="87" t="s">
        <v>278</v>
      </c>
      <c r="AJ216" s="156"/>
      <c r="AK216" s="87" t="s">
        <v>278</v>
      </c>
      <c r="AL216" s="156"/>
      <c r="AM216" s="87"/>
      <c r="AN216" s="156"/>
    </row>
    <row r="217" spans="1:40" ht="12.75" customHeight="1" x14ac:dyDescent="0.25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/>
      <c r="P217" s="157"/>
      <c r="Q217" s="80" t="s">
        <v>278</v>
      </c>
      <c r="R217" s="157"/>
      <c r="S217" s="80" t="s">
        <v>278</v>
      </c>
      <c r="T217" s="157"/>
      <c r="U217" s="80" t="s">
        <v>278</v>
      </c>
      <c r="V217" s="157"/>
      <c r="W217" s="80" t="s">
        <v>276</v>
      </c>
      <c r="X217" s="157" t="s">
        <v>492</v>
      </c>
      <c r="Y217" s="80" t="s">
        <v>278</v>
      </c>
      <c r="Z217" s="157"/>
      <c r="AA217" s="80" t="s">
        <v>278</v>
      </c>
      <c r="AB217" s="157"/>
      <c r="AC217" s="80" t="s">
        <v>278</v>
      </c>
      <c r="AD217" s="157"/>
      <c r="AE217" s="80" t="s">
        <v>278</v>
      </c>
      <c r="AF217" s="157"/>
      <c r="AG217" s="80" t="s">
        <v>82</v>
      </c>
      <c r="AH217" s="157" t="s">
        <v>11</v>
      </c>
      <c r="AI217" s="80" t="s">
        <v>278</v>
      </c>
      <c r="AJ217" s="157"/>
      <c r="AK217" s="80" t="s">
        <v>278</v>
      </c>
      <c r="AL217" s="157"/>
      <c r="AM217" s="80"/>
      <c r="AN217" s="157"/>
    </row>
    <row r="218" spans="1:40" ht="12.75" customHeight="1" x14ac:dyDescent="0.3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/>
      <c r="P218" s="159"/>
      <c r="Q218" s="89" t="s">
        <v>276</v>
      </c>
      <c r="R218" s="159" t="s">
        <v>518</v>
      </c>
      <c r="S218" s="89" t="s">
        <v>278</v>
      </c>
      <c r="T218" s="159"/>
      <c r="U218" s="89" t="s">
        <v>278</v>
      </c>
      <c r="V218" s="159"/>
      <c r="W218" s="89" t="s">
        <v>277</v>
      </c>
      <c r="X218" s="159" t="s">
        <v>492</v>
      </c>
      <c r="Y218" s="89" t="s">
        <v>83</v>
      </c>
      <c r="Z218" s="159" t="s">
        <v>88</v>
      </c>
      <c r="AA218" s="89" t="s">
        <v>282</v>
      </c>
      <c r="AB218" s="159" t="s">
        <v>90</v>
      </c>
      <c r="AC218" s="89" t="s">
        <v>83</v>
      </c>
      <c r="AD218" s="159" t="s">
        <v>90</v>
      </c>
      <c r="AE218" s="89" t="s">
        <v>278</v>
      </c>
      <c r="AF218" s="159"/>
      <c r="AG218" s="89" t="s">
        <v>278</v>
      </c>
      <c r="AH218" s="159"/>
      <c r="AI218" s="89" t="s">
        <v>506</v>
      </c>
      <c r="AJ218" s="159" t="s">
        <v>11</v>
      </c>
      <c r="AK218" s="89" t="s">
        <v>83</v>
      </c>
      <c r="AL218" s="159" t="s">
        <v>85</v>
      </c>
      <c r="AM218" s="89"/>
      <c r="AN218" s="159"/>
    </row>
    <row r="219" spans="1:40" ht="12.75" customHeight="1" x14ac:dyDescent="0.3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/>
      <c r="P219" s="159"/>
      <c r="Q219" s="111" t="s">
        <v>276</v>
      </c>
      <c r="R219" s="159"/>
      <c r="S219" s="111" t="s">
        <v>278</v>
      </c>
      <c r="T219" s="159"/>
      <c r="U219" s="111" t="s">
        <v>278</v>
      </c>
      <c r="V219" s="159"/>
      <c r="W219" s="111" t="s">
        <v>277</v>
      </c>
      <c r="X219" s="159" t="s">
        <v>492</v>
      </c>
      <c r="Y219" s="111" t="s">
        <v>83</v>
      </c>
      <c r="Z219" s="159" t="s">
        <v>88</v>
      </c>
      <c r="AA219" s="111" t="s">
        <v>282</v>
      </c>
      <c r="AB219" s="159" t="s">
        <v>90</v>
      </c>
      <c r="AC219" s="111" t="s">
        <v>83</v>
      </c>
      <c r="AD219" s="159" t="s">
        <v>90</v>
      </c>
      <c r="AE219" s="111" t="s">
        <v>278</v>
      </c>
      <c r="AF219" s="159"/>
      <c r="AG219" s="111" t="s">
        <v>278</v>
      </c>
      <c r="AH219" s="159"/>
      <c r="AI219" s="111" t="s">
        <v>506</v>
      </c>
      <c r="AJ219" s="159" t="s">
        <v>11</v>
      </c>
      <c r="AK219" s="111" t="s">
        <v>83</v>
      </c>
      <c r="AL219" s="159" t="s">
        <v>85</v>
      </c>
      <c r="AM219" s="111"/>
      <c r="AN219" s="159"/>
    </row>
    <row r="220" spans="1:40" ht="12.75" customHeight="1" x14ac:dyDescent="0.3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/>
      <c r="P220" s="159"/>
      <c r="Q220" s="111" t="s">
        <v>277</v>
      </c>
      <c r="R220" s="159"/>
      <c r="S220" s="111" t="s">
        <v>282</v>
      </c>
      <c r="T220" s="159" t="s">
        <v>281</v>
      </c>
      <c r="U220" s="111" t="s">
        <v>282</v>
      </c>
      <c r="V220" s="159" t="s">
        <v>85</v>
      </c>
      <c r="W220" s="111" t="s">
        <v>82</v>
      </c>
      <c r="X220" s="159" t="s">
        <v>492</v>
      </c>
      <c r="Y220" s="111" t="s">
        <v>83</v>
      </c>
      <c r="Z220" s="159" t="s">
        <v>88</v>
      </c>
      <c r="AA220" s="111" t="s">
        <v>282</v>
      </c>
      <c r="AB220" s="159" t="s">
        <v>88</v>
      </c>
      <c r="AC220" s="111" t="s">
        <v>83</v>
      </c>
      <c r="AD220" s="159" t="s">
        <v>85</v>
      </c>
      <c r="AE220" s="111" t="s">
        <v>298</v>
      </c>
      <c r="AF220" s="159" t="s">
        <v>85</v>
      </c>
      <c r="AG220" s="111" t="s">
        <v>83</v>
      </c>
      <c r="AH220" s="159" t="s">
        <v>90</v>
      </c>
      <c r="AI220" s="111" t="s">
        <v>277</v>
      </c>
      <c r="AJ220" s="159" t="s">
        <v>506</v>
      </c>
      <c r="AK220" s="111" t="s">
        <v>83</v>
      </c>
      <c r="AL220" s="159" t="s">
        <v>85</v>
      </c>
      <c r="AM220" s="111"/>
      <c r="AN220" s="159"/>
    </row>
    <row r="221" spans="1:40" ht="12.75" customHeight="1" x14ac:dyDescent="0.3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/>
      <c r="P221" s="159"/>
      <c r="Q221" s="89" t="s">
        <v>277</v>
      </c>
      <c r="R221" s="159"/>
      <c r="S221" s="89" t="s">
        <v>282</v>
      </c>
      <c r="T221" s="159" t="s">
        <v>281</v>
      </c>
      <c r="U221" s="89" t="s">
        <v>282</v>
      </c>
      <c r="V221" s="159" t="s">
        <v>87</v>
      </c>
      <c r="W221" s="89" t="s">
        <v>82</v>
      </c>
      <c r="X221" s="159" t="s">
        <v>492</v>
      </c>
      <c r="Y221" s="89" t="s">
        <v>278</v>
      </c>
      <c r="Z221" s="159"/>
      <c r="AA221" s="89" t="s">
        <v>278</v>
      </c>
      <c r="AB221" s="159"/>
      <c r="AC221" s="89" t="s">
        <v>278</v>
      </c>
      <c r="AD221" s="159"/>
      <c r="AE221" s="89" t="s">
        <v>298</v>
      </c>
      <c r="AF221" s="159" t="s">
        <v>85</v>
      </c>
      <c r="AG221" s="89" t="s">
        <v>83</v>
      </c>
      <c r="AH221" s="159" t="s">
        <v>90</v>
      </c>
      <c r="AI221" s="89" t="s">
        <v>277</v>
      </c>
      <c r="AJ221" s="159" t="s">
        <v>506</v>
      </c>
      <c r="AK221" s="89" t="s">
        <v>278</v>
      </c>
      <c r="AL221" s="159"/>
      <c r="AM221" s="89"/>
      <c r="AN221" s="159"/>
    </row>
    <row r="222" spans="1:40" ht="12.75" customHeight="1" thickBot="1" x14ac:dyDescent="0.3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/>
      <c r="P222" s="161"/>
      <c r="Q222" s="102" t="s">
        <v>82</v>
      </c>
      <c r="R222" s="161"/>
      <c r="S222" s="102" t="s">
        <v>282</v>
      </c>
      <c r="T222" s="161" t="s">
        <v>85</v>
      </c>
      <c r="U222" s="102" t="s">
        <v>282</v>
      </c>
      <c r="V222" s="161" t="s">
        <v>88</v>
      </c>
      <c r="W222" s="102" t="s">
        <v>278</v>
      </c>
      <c r="X222" s="161" t="s">
        <v>492</v>
      </c>
      <c r="Y222" s="102" t="s">
        <v>278</v>
      </c>
      <c r="Z222" s="161"/>
      <c r="AA222" s="102" t="s">
        <v>278</v>
      </c>
      <c r="AB222" s="161"/>
      <c r="AC222" s="102" t="s">
        <v>278</v>
      </c>
      <c r="AD222" s="161"/>
      <c r="AE222" s="102" t="s">
        <v>298</v>
      </c>
      <c r="AF222" s="161" t="s">
        <v>85</v>
      </c>
      <c r="AG222" s="102" t="s">
        <v>83</v>
      </c>
      <c r="AH222" s="161" t="s">
        <v>90</v>
      </c>
      <c r="AI222" s="102" t="s">
        <v>82</v>
      </c>
      <c r="AJ222" s="161" t="s">
        <v>506</v>
      </c>
      <c r="AK222" s="102" t="s">
        <v>278</v>
      </c>
      <c r="AL222" s="161"/>
      <c r="AM222" s="102"/>
      <c r="AN222" s="161"/>
    </row>
    <row r="223" spans="1:40" ht="12.75" customHeight="1" x14ac:dyDescent="0.3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/>
      <c r="P223" s="156"/>
      <c r="Q223" s="87" t="s">
        <v>82</v>
      </c>
      <c r="R223" s="156"/>
      <c r="S223" s="87" t="s">
        <v>278</v>
      </c>
      <c r="T223" s="156"/>
      <c r="U223" s="87" t="s">
        <v>278</v>
      </c>
      <c r="V223" s="156"/>
      <c r="W223" s="87" t="s">
        <v>278</v>
      </c>
      <c r="X223" s="156" t="s">
        <v>492</v>
      </c>
      <c r="Y223" s="87" t="s">
        <v>278</v>
      </c>
      <c r="Z223" s="156"/>
      <c r="AA223" s="87" t="s">
        <v>278</v>
      </c>
      <c r="AB223" s="156"/>
      <c r="AC223" s="87" t="s">
        <v>278</v>
      </c>
      <c r="AD223" s="156"/>
      <c r="AE223" s="87" t="s">
        <v>278</v>
      </c>
      <c r="AF223" s="156"/>
      <c r="AG223" s="87" t="s">
        <v>278</v>
      </c>
      <c r="AH223" s="156"/>
      <c r="AI223" s="87" t="s">
        <v>278</v>
      </c>
      <c r="AJ223" s="156"/>
      <c r="AK223" s="87" t="s">
        <v>278</v>
      </c>
      <c r="AL223" s="156"/>
      <c r="AM223" s="87"/>
      <c r="AN223" s="156"/>
    </row>
    <row r="224" spans="1:40" ht="12.75" customHeight="1" x14ac:dyDescent="0.25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/>
      <c r="P224" s="157"/>
      <c r="Q224" s="80" t="s">
        <v>82</v>
      </c>
      <c r="R224" s="157"/>
      <c r="S224" s="80" t="s">
        <v>278</v>
      </c>
      <c r="T224" s="157"/>
      <c r="U224" s="80" t="s">
        <v>278</v>
      </c>
      <c r="V224" s="157"/>
      <c r="W224" s="80" t="s">
        <v>278</v>
      </c>
      <c r="X224" s="157" t="s">
        <v>492</v>
      </c>
      <c r="Y224" s="80" t="s">
        <v>278</v>
      </c>
      <c r="Z224" s="157"/>
      <c r="AA224" s="80" t="s">
        <v>278</v>
      </c>
      <c r="AB224" s="157"/>
      <c r="AC224" s="80" t="s">
        <v>278</v>
      </c>
      <c r="AD224" s="157"/>
      <c r="AE224" s="80" t="s">
        <v>278</v>
      </c>
      <c r="AF224" s="157"/>
      <c r="AG224" s="80" t="s">
        <v>278</v>
      </c>
      <c r="AH224" s="157"/>
      <c r="AI224" s="80" t="s">
        <v>278</v>
      </c>
      <c r="AJ224" s="157"/>
      <c r="AK224" s="80" t="s">
        <v>278</v>
      </c>
      <c r="AL224" s="157"/>
      <c r="AM224" s="80"/>
      <c r="AN224" s="157"/>
    </row>
    <row r="225" spans="1:40" ht="12.75" customHeight="1" x14ac:dyDescent="0.3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/>
      <c r="P225" s="151"/>
      <c r="Q225" s="84" t="s">
        <v>278</v>
      </c>
      <c r="R225" s="151"/>
      <c r="S225" s="84" t="s">
        <v>276</v>
      </c>
      <c r="T225" s="151"/>
      <c r="U225" s="84" t="s">
        <v>276</v>
      </c>
      <c r="V225" s="151" t="s">
        <v>85</v>
      </c>
      <c r="W225" s="84" t="s">
        <v>282</v>
      </c>
      <c r="X225" s="151" t="s">
        <v>492</v>
      </c>
      <c r="Y225" s="84" t="s">
        <v>276</v>
      </c>
      <c r="Z225" s="151"/>
      <c r="AA225" s="84" t="s">
        <v>276</v>
      </c>
      <c r="AB225" s="151" t="s">
        <v>85</v>
      </c>
      <c r="AC225" s="84" t="s">
        <v>276</v>
      </c>
      <c r="AD225" s="151"/>
      <c r="AE225" s="84" t="s">
        <v>276</v>
      </c>
      <c r="AF225" s="151" t="s">
        <v>85</v>
      </c>
      <c r="AG225" s="84" t="s">
        <v>276</v>
      </c>
      <c r="AH225" s="151" t="s">
        <v>88</v>
      </c>
      <c r="AI225" s="84" t="s">
        <v>276</v>
      </c>
      <c r="AJ225" s="151" t="s">
        <v>22</v>
      </c>
      <c r="AK225" s="84" t="s">
        <v>276</v>
      </c>
      <c r="AL225" s="151" t="s">
        <v>277</v>
      </c>
      <c r="AM225" s="84"/>
      <c r="AN225" s="151"/>
    </row>
    <row r="226" spans="1:40" ht="12.75" customHeight="1" x14ac:dyDescent="0.25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/>
      <c r="P226" s="155"/>
      <c r="Q226" s="40" t="s">
        <v>278</v>
      </c>
      <c r="R226" s="155"/>
      <c r="S226" s="40" t="s">
        <v>276</v>
      </c>
      <c r="T226" s="155"/>
      <c r="U226" s="40" t="s">
        <v>276</v>
      </c>
      <c r="V226" s="155" t="s">
        <v>85</v>
      </c>
      <c r="W226" s="40" t="s">
        <v>282</v>
      </c>
      <c r="X226" s="155" t="s">
        <v>492</v>
      </c>
      <c r="Y226" s="40" t="s">
        <v>276</v>
      </c>
      <c r="Z226" s="155"/>
      <c r="AA226" s="40" t="s">
        <v>276</v>
      </c>
      <c r="AB226" s="155" t="s">
        <v>85</v>
      </c>
      <c r="AC226" s="40" t="s">
        <v>276</v>
      </c>
      <c r="AD226" s="155"/>
      <c r="AE226" s="40" t="s">
        <v>276</v>
      </c>
      <c r="AF226" s="155" t="s">
        <v>85</v>
      </c>
      <c r="AG226" s="40" t="s">
        <v>276</v>
      </c>
      <c r="AH226" s="155" t="s">
        <v>88</v>
      </c>
      <c r="AI226" s="40" t="s">
        <v>276</v>
      </c>
      <c r="AJ226" s="155" t="s">
        <v>22</v>
      </c>
      <c r="AK226" s="40" t="s">
        <v>276</v>
      </c>
      <c r="AL226" s="155" t="s">
        <v>277</v>
      </c>
      <c r="AM226" s="40"/>
      <c r="AN226" s="155"/>
    </row>
    <row r="227" spans="1:40" ht="12.75" customHeight="1" x14ac:dyDescent="0.25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/>
      <c r="P227" s="155"/>
      <c r="Q227" s="40" t="s">
        <v>276</v>
      </c>
      <c r="R227" s="155" t="s">
        <v>87</v>
      </c>
      <c r="S227" s="40" t="s">
        <v>277</v>
      </c>
      <c r="T227" s="155"/>
      <c r="U227" s="40" t="s">
        <v>277</v>
      </c>
      <c r="V227" s="155" t="s">
        <v>85</v>
      </c>
      <c r="W227" s="40" t="s">
        <v>282</v>
      </c>
      <c r="X227" s="155" t="s">
        <v>492</v>
      </c>
      <c r="Y227" s="40" t="s">
        <v>277</v>
      </c>
      <c r="Z227" s="155"/>
      <c r="AA227" s="40" t="s">
        <v>277</v>
      </c>
      <c r="AB227" s="155" t="s">
        <v>88</v>
      </c>
      <c r="AC227" s="40" t="s">
        <v>277</v>
      </c>
      <c r="AD227" s="155"/>
      <c r="AE227" s="40" t="s">
        <v>277</v>
      </c>
      <c r="AF227" s="155" t="s">
        <v>85</v>
      </c>
      <c r="AG227" s="40" t="s">
        <v>277</v>
      </c>
      <c r="AH227" s="155" t="s">
        <v>88</v>
      </c>
      <c r="AI227" s="40" t="s">
        <v>277</v>
      </c>
      <c r="AJ227" s="155"/>
      <c r="AK227" s="40" t="s">
        <v>277</v>
      </c>
      <c r="AL227" s="155"/>
      <c r="AM227" s="40"/>
      <c r="AN227" s="155"/>
    </row>
    <row r="228" spans="1:40" ht="12.75" customHeight="1" x14ac:dyDescent="0.3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/>
      <c r="P228" s="151"/>
      <c r="Q228" s="84" t="s">
        <v>276</v>
      </c>
      <c r="R228" s="151"/>
      <c r="S228" s="84" t="s">
        <v>277</v>
      </c>
      <c r="T228" s="151"/>
      <c r="U228" s="84" t="s">
        <v>277</v>
      </c>
      <c r="V228" s="151" t="s">
        <v>85</v>
      </c>
      <c r="W228" s="84" t="s">
        <v>278</v>
      </c>
      <c r="X228" s="151" t="s">
        <v>492</v>
      </c>
      <c r="Y228" s="84" t="s">
        <v>277</v>
      </c>
      <c r="Z228" s="151"/>
      <c r="AA228" s="84" t="s">
        <v>277</v>
      </c>
      <c r="AB228" s="151" t="s">
        <v>88</v>
      </c>
      <c r="AC228" s="84" t="s">
        <v>277</v>
      </c>
      <c r="AD228" s="151"/>
      <c r="AE228" s="84" t="s">
        <v>277</v>
      </c>
      <c r="AF228" s="151" t="s">
        <v>85</v>
      </c>
      <c r="AG228" s="84" t="s">
        <v>277</v>
      </c>
      <c r="AH228" s="151" t="s">
        <v>88</v>
      </c>
      <c r="AI228" s="84" t="s">
        <v>277</v>
      </c>
      <c r="AJ228" s="151"/>
      <c r="AK228" s="84" t="s">
        <v>277</v>
      </c>
      <c r="AL228" s="151"/>
      <c r="AM228" s="84"/>
      <c r="AN228" s="151"/>
    </row>
    <row r="229" spans="1:40" ht="12.75" customHeight="1" x14ac:dyDescent="0.25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/>
      <c r="P229" s="155"/>
      <c r="Q229" s="40" t="s">
        <v>277</v>
      </c>
      <c r="R229" s="155"/>
      <c r="S229" s="40" t="s">
        <v>82</v>
      </c>
      <c r="T229" s="155" t="s">
        <v>468</v>
      </c>
      <c r="U229" s="40" t="s">
        <v>82</v>
      </c>
      <c r="V229" s="155" t="s">
        <v>85</v>
      </c>
      <c r="W229" s="40" t="s">
        <v>278</v>
      </c>
      <c r="X229" s="155" t="s">
        <v>492</v>
      </c>
      <c r="Y229" s="40" t="s">
        <v>82</v>
      </c>
      <c r="Z229" s="155" t="s">
        <v>500</v>
      </c>
      <c r="AA229" s="40" t="s">
        <v>82</v>
      </c>
      <c r="AB229" s="155" t="s">
        <v>85</v>
      </c>
      <c r="AC229" s="40" t="s">
        <v>82</v>
      </c>
      <c r="AD229" s="155"/>
      <c r="AE229" s="40" t="s">
        <v>82</v>
      </c>
      <c r="AF229" s="155" t="s">
        <v>85</v>
      </c>
      <c r="AG229" s="40" t="s">
        <v>82</v>
      </c>
      <c r="AH229" s="155" t="s">
        <v>85</v>
      </c>
      <c r="AI229" s="40" t="s">
        <v>82</v>
      </c>
      <c r="AJ229" s="155" t="s">
        <v>506</v>
      </c>
      <c r="AK229" s="40" t="s">
        <v>82</v>
      </c>
      <c r="AL229" s="155"/>
      <c r="AM229" s="40"/>
      <c r="AN229" s="155"/>
    </row>
    <row r="230" spans="1:40" ht="12.75" customHeight="1" x14ac:dyDescent="0.3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/>
      <c r="P230" s="156"/>
      <c r="Q230" s="87" t="s">
        <v>277</v>
      </c>
      <c r="R230" s="156"/>
      <c r="S230" s="87" t="s">
        <v>82</v>
      </c>
      <c r="T230" s="156"/>
      <c r="U230" s="87" t="s">
        <v>82</v>
      </c>
      <c r="V230" s="156" t="s">
        <v>88</v>
      </c>
      <c r="W230" s="87" t="s">
        <v>278</v>
      </c>
      <c r="X230" s="156" t="s">
        <v>492</v>
      </c>
      <c r="Y230" s="87" t="s">
        <v>82</v>
      </c>
      <c r="Z230" s="156"/>
      <c r="AA230" s="87" t="s">
        <v>82</v>
      </c>
      <c r="AB230" s="156" t="s">
        <v>85</v>
      </c>
      <c r="AC230" s="87" t="s">
        <v>82</v>
      </c>
      <c r="AD230" s="156"/>
      <c r="AE230" s="87" t="s">
        <v>82</v>
      </c>
      <c r="AF230" s="156" t="s">
        <v>87</v>
      </c>
      <c r="AG230" s="87" t="s">
        <v>82</v>
      </c>
      <c r="AH230" s="156" t="s">
        <v>22</v>
      </c>
      <c r="AI230" s="87" t="s">
        <v>82</v>
      </c>
      <c r="AJ230" s="156"/>
      <c r="AK230" s="87" t="s">
        <v>82</v>
      </c>
      <c r="AL230" s="156"/>
      <c r="AM230" s="87"/>
      <c r="AN230" s="156"/>
    </row>
    <row r="231" spans="1:40" ht="12.75" customHeight="1" x14ac:dyDescent="0.25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/>
      <c r="P231" s="157"/>
      <c r="Q231" s="80" t="s">
        <v>277</v>
      </c>
      <c r="R231" s="157"/>
      <c r="S231" s="80" t="s">
        <v>82</v>
      </c>
      <c r="T231" s="157"/>
      <c r="U231" s="80" t="s">
        <v>82</v>
      </c>
      <c r="V231" s="157" t="s">
        <v>22</v>
      </c>
      <c r="W231" s="80" t="s">
        <v>278</v>
      </c>
      <c r="X231" s="157" t="s">
        <v>492</v>
      </c>
      <c r="Y231" s="80" t="s">
        <v>82</v>
      </c>
      <c r="Z231" s="157"/>
      <c r="AA231" s="80" t="s">
        <v>82</v>
      </c>
      <c r="AB231" s="157" t="s">
        <v>85</v>
      </c>
      <c r="AC231" s="80" t="s">
        <v>82</v>
      </c>
      <c r="AD231" s="157"/>
      <c r="AE231" s="80" t="s">
        <v>82</v>
      </c>
      <c r="AF231" s="157" t="s">
        <v>87</v>
      </c>
      <c r="AG231" s="80" t="s">
        <v>82</v>
      </c>
      <c r="AH231" s="157" t="s">
        <v>22</v>
      </c>
      <c r="AI231" s="80" t="s">
        <v>82</v>
      </c>
      <c r="AJ231" s="157"/>
      <c r="AK231" s="80" t="s">
        <v>82</v>
      </c>
      <c r="AL231" s="157"/>
      <c r="AM231" s="80"/>
      <c r="AN231" s="157"/>
    </row>
    <row r="232" spans="1:40" ht="12.75" customHeight="1" x14ac:dyDescent="0.3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/>
      <c r="P232" s="151"/>
      <c r="Q232" s="84" t="s">
        <v>82</v>
      </c>
      <c r="R232" s="151" t="s">
        <v>276</v>
      </c>
      <c r="S232" s="84" t="s">
        <v>278</v>
      </c>
      <c r="T232" s="151"/>
      <c r="U232" s="84" t="s">
        <v>278</v>
      </c>
      <c r="V232" s="151"/>
      <c r="W232" s="84" t="s">
        <v>276</v>
      </c>
      <c r="X232" s="151" t="s">
        <v>492</v>
      </c>
      <c r="Y232" s="84" t="s">
        <v>278</v>
      </c>
      <c r="Z232" s="151"/>
      <c r="AA232" s="84" t="s">
        <v>278</v>
      </c>
      <c r="AB232" s="151"/>
      <c r="AC232" s="84" t="s">
        <v>278</v>
      </c>
      <c r="AD232" s="151"/>
      <c r="AE232" s="84" t="s">
        <v>278</v>
      </c>
      <c r="AF232" s="151"/>
      <c r="AG232" s="84" t="s">
        <v>278</v>
      </c>
      <c r="AH232" s="151"/>
      <c r="AI232" s="84" t="s">
        <v>82</v>
      </c>
      <c r="AJ232" s="151" t="s">
        <v>506</v>
      </c>
      <c r="AK232" s="84" t="s">
        <v>278</v>
      </c>
      <c r="AL232" s="151"/>
      <c r="AM232" s="84"/>
      <c r="AN232" s="151"/>
    </row>
    <row r="233" spans="1:40" ht="13.5" customHeight="1" x14ac:dyDescent="0.3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/>
      <c r="P233" s="151"/>
      <c r="Q233" s="84" t="s">
        <v>82</v>
      </c>
      <c r="R233" s="151" t="s">
        <v>276</v>
      </c>
      <c r="S233" s="84" t="s">
        <v>278</v>
      </c>
      <c r="T233" s="151"/>
      <c r="U233" s="84" t="s">
        <v>278</v>
      </c>
      <c r="V233" s="151"/>
      <c r="W233" s="84" t="s">
        <v>276</v>
      </c>
      <c r="X233" s="151" t="s">
        <v>492</v>
      </c>
      <c r="Y233" s="84" t="s">
        <v>278</v>
      </c>
      <c r="Z233" s="151"/>
      <c r="AA233" s="84" t="s">
        <v>278</v>
      </c>
      <c r="AB233" s="151"/>
      <c r="AC233" s="84" t="s">
        <v>278</v>
      </c>
      <c r="AD233" s="151"/>
      <c r="AE233" s="84" t="s">
        <v>278</v>
      </c>
      <c r="AF233" s="151"/>
      <c r="AG233" s="84" t="s">
        <v>278</v>
      </c>
      <c r="AH233" s="151"/>
      <c r="AI233" s="84" t="s">
        <v>82</v>
      </c>
      <c r="AJ233" s="151" t="s">
        <v>506</v>
      </c>
      <c r="AK233" s="84" t="s">
        <v>278</v>
      </c>
      <c r="AL233" s="151"/>
      <c r="AM233" s="84"/>
      <c r="AN233" s="151"/>
    </row>
    <row r="234" spans="1:40" ht="12.75" customHeight="1" x14ac:dyDescent="0.3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/>
      <c r="P234" s="151"/>
      <c r="Q234" s="84" t="s">
        <v>278</v>
      </c>
      <c r="R234" s="151"/>
      <c r="S234" s="84" t="s">
        <v>276</v>
      </c>
      <c r="T234" s="151"/>
      <c r="U234" s="84" t="s">
        <v>276</v>
      </c>
      <c r="V234" s="151" t="s">
        <v>85</v>
      </c>
      <c r="W234" s="84" t="s">
        <v>277</v>
      </c>
      <c r="X234" s="151" t="s">
        <v>492</v>
      </c>
      <c r="Y234" s="84" t="s">
        <v>276</v>
      </c>
      <c r="Z234" s="151" t="s">
        <v>500</v>
      </c>
      <c r="AA234" s="84" t="s">
        <v>276</v>
      </c>
      <c r="AB234" s="151" t="s">
        <v>88</v>
      </c>
      <c r="AC234" s="84" t="s">
        <v>276</v>
      </c>
      <c r="AD234" s="151"/>
      <c r="AE234" s="84" t="s">
        <v>276</v>
      </c>
      <c r="AF234" s="151"/>
      <c r="AG234" s="84" t="s">
        <v>276</v>
      </c>
      <c r="AH234" s="151" t="s">
        <v>88</v>
      </c>
      <c r="AI234" s="84" t="s">
        <v>276</v>
      </c>
      <c r="AJ234" s="151" t="s">
        <v>278</v>
      </c>
      <c r="AK234" s="84" t="s">
        <v>276</v>
      </c>
      <c r="AL234" s="151" t="s">
        <v>538</v>
      </c>
      <c r="AM234" s="84"/>
      <c r="AN234" s="151"/>
    </row>
    <row r="235" spans="1:40" ht="12.75" customHeight="1" x14ac:dyDescent="0.3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/>
      <c r="P235" s="151"/>
      <c r="Q235" s="84" t="s">
        <v>278</v>
      </c>
      <c r="R235" s="151"/>
      <c r="S235" s="84" t="s">
        <v>276</v>
      </c>
      <c r="T235" s="151"/>
      <c r="U235" s="84" t="s">
        <v>276</v>
      </c>
      <c r="V235" s="151" t="s">
        <v>85</v>
      </c>
      <c r="W235" s="84" t="s">
        <v>277</v>
      </c>
      <c r="X235" s="151" t="s">
        <v>492</v>
      </c>
      <c r="Y235" s="84" t="s">
        <v>538</v>
      </c>
      <c r="Z235" s="151" t="s">
        <v>284</v>
      </c>
      <c r="AA235" s="84" t="s">
        <v>276</v>
      </c>
      <c r="AB235" s="151" t="s">
        <v>88</v>
      </c>
      <c r="AC235" s="84" t="s">
        <v>276</v>
      </c>
      <c r="AD235" s="151"/>
      <c r="AE235" s="84" t="s">
        <v>276</v>
      </c>
      <c r="AF235" s="151"/>
      <c r="AG235" s="84" t="s">
        <v>276</v>
      </c>
      <c r="AH235" s="151" t="s">
        <v>88</v>
      </c>
      <c r="AI235" s="84" t="s">
        <v>276</v>
      </c>
      <c r="AJ235" s="151" t="s">
        <v>278</v>
      </c>
      <c r="AK235" s="84" t="s">
        <v>276</v>
      </c>
      <c r="AL235" s="151"/>
      <c r="AM235" s="84"/>
      <c r="AN235" s="151"/>
    </row>
    <row r="236" spans="1:40" ht="12.75" customHeight="1" x14ac:dyDescent="0.25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/>
      <c r="P236" s="155"/>
      <c r="Q236" s="40" t="s">
        <v>276</v>
      </c>
      <c r="R236" s="155" t="s">
        <v>82</v>
      </c>
      <c r="S236" s="40" t="s">
        <v>277</v>
      </c>
      <c r="T236" s="155"/>
      <c r="U236" s="40" t="s">
        <v>277</v>
      </c>
      <c r="V236" s="155" t="s">
        <v>85</v>
      </c>
      <c r="W236" s="40" t="s">
        <v>82</v>
      </c>
      <c r="X236" s="155" t="s">
        <v>492</v>
      </c>
      <c r="Y236" s="40" t="s">
        <v>277</v>
      </c>
      <c r="Z236" s="155" t="s">
        <v>500</v>
      </c>
      <c r="AA236" s="40" t="s">
        <v>277</v>
      </c>
      <c r="AB236" s="155" t="s">
        <v>85</v>
      </c>
      <c r="AC236" s="40" t="s">
        <v>277</v>
      </c>
      <c r="AD236" s="155"/>
      <c r="AE236" s="40" t="s">
        <v>277</v>
      </c>
      <c r="AF236" s="155"/>
      <c r="AG236" s="40" t="s">
        <v>277</v>
      </c>
      <c r="AH236" s="155" t="s">
        <v>88</v>
      </c>
      <c r="AI236" s="40" t="s">
        <v>82</v>
      </c>
      <c r="AJ236" s="155" t="s">
        <v>506</v>
      </c>
      <c r="AK236" s="40" t="s">
        <v>277</v>
      </c>
      <c r="AL236" s="155"/>
      <c r="AM236" s="40"/>
      <c r="AN236" s="155"/>
    </row>
    <row r="237" spans="1:40" ht="12.75" customHeight="1" x14ac:dyDescent="0.3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/>
      <c r="P237" s="156"/>
      <c r="Q237" s="87" t="s">
        <v>276</v>
      </c>
      <c r="R237" s="156" t="s">
        <v>82</v>
      </c>
      <c r="S237" s="87" t="s">
        <v>277</v>
      </c>
      <c r="T237" s="156"/>
      <c r="U237" s="87" t="s">
        <v>277</v>
      </c>
      <c r="V237" s="156" t="s">
        <v>88</v>
      </c>
      <c r="W237" s="87" t="s">
        <v>82</v>
      </c>
      <c r="X237" s="156" t="s">
        <v>492</v>
      </c>
      <c r="Y237" s="87" t="s">
        <v>277</v>
      </c>
      <c r="Z237" s="156" t="s">
        <v>500</v>
      </c>
      <c r="AA237" s="87" t="s">
        <v>277</v>
      </c>
      <c r="AB237" s="156" t="s">
        <v>85</v>
      </c>
      <c r="AC237" s="87" t="s">
        <v>277</v>
      </c>
      <c r="AD237" s="156"/>
      <c r="AE237" s="87" t="s">
        <v>277</v>
      </c>
      <c r="AF237" s="156"/>
      <c r="AG237" s="87" t="s">
        <v>277</v>
      </c>
      <c r="AH237" s="156" t="s">
        <v>22</v>
      </c>
      <c r="AI237" s="87" t="s">
        <v>82</v>
      </c>
      <c r="AJ237" s="156" t="s">
        <v>506</v>
      </c>
      <c r="AK237" s="87" t="s">
        <v>277</v>
      </c>
      <c r="AL237" s="156"/>
      <c r="AM237" s="87"/>
      <c r="AN237" s="156"/>
    </row>
    <row r="238" spans="1:40" ht="12.75" customHeight="1" x14ac:dyDescent="0.25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/>
      <c r="P238" s="157"/>
      <c r="Q238" s="80" t="s">
        <v>276</v>
      </c>
      <c r="R238" s="157" t="s">
        <v>82</v>
      </c>
      <c r="S238" s="80" t="s">
        <v>277</v>
      </c>
      <c r="T238" s="157"/>
      <c r="U238" s="80" t="s">
        <v>277</v>
      </c>
      <c r="V238" s="157" t="s">
        <v>22</v>
      </c>
      <c r="W238" s="80" t="s">
        <v>82</v>
      </c>
      <c r="X238" s="157" t="s">
        <v>492</v>
      </c>
      <c r="Y238" s="80" t="s">
        <v>277</v>
      </c>
      <c r="Z238" s="157" t="s">
        <v>500</v>
      </c>
      <c r="AA238" s="80" t="s">
        <v>277</v>
      </c>
      <c r="AB238" s="157" t="s">
        <v>85</v>
      </c>
      <c r="AC238" s="80" t="s">
        <v>277</v>
      </c>
      <c r="AD238" s="157"/>
      <c r="AE238" s="80" t="s">
        <v>277</v>
      </c>
      <c r="AF238" s="157"/>
      <c r="AG238" s="80" t="s">
        <v>277</v>
      </c>
      <c r="AH238" s="157" t="s">
        <v>22</v>
      </c>
      <c r="AI238" s="80" t="s">
        <v>82</v>
      </c>
      <c r="AJ238" s="157" t="s">
        <v>506</v>
      </c>
      <c r="AK238" s="80" t="s">
        <v>277</v>
      </c>
      <c r="AL238" s="157"/>
      <c r="AM238" s="80"/>
      <c r="AN238" s="157"/>
    </row>
    <row r="239" spans="1:40" ht="12.75" customHeight="1" x14ac:dyDescent="0.3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/>
      <c r="P239" s="151"/>
      <c r="Q239" s="84" t="s">
        <v>277</v>
      </c>
      <c r="R239" s="151"/>
      <c r="S239" s="84" t="s">
        <v>82</v>
      </c>
      <c r="T239" s="151"/>
      <c r="U239" s="84" t="s">
        <v>82</v>
      </c>
      <c r="V239" s="151" t="s">
        <v>85</v>
      </c>
      <c r="W239" s="84" t="s">
        <v>278</v>
      </c>
      <c r="X239" s="151" t="s">
        <v>492</v>
      </c>
      <c r="Y239" s="84" t="s">
        <v>82</v>
      </c>
      <c r="Z239" s="151" t="s">
        <v>277</v>
      </c>
      <c r="AA239" s="84" t="s">
        <v>82</v>
      </c>
      <c r="AB239" s="151"/>
      <c r="AC239" s="84" t="s">
        <v>82</v>
      </c>
      <c r="AD239" s="151"/>
      <c r="AE239" s="84" t="s">
        <v>82</v>
      </c>
      <c r="AF239" s="151" t="s">
        <v>703</v>
      </c>
      <c r="AG239" s="84" t="s">
        <v>82</v>
      </c>
      <c r="AH239" s="151" t="s">
        <v>88</v>
      </c>
      <c r="AI239" s="84" t="s">
        <v>82</v>
      </c>
      <c r="AJ239" s="151"/>
      <c r="AK239" s="84" t="s">
        <v>82</v>
      </c>
      <c r="AL239" s="151"/>
      <c r="AM239" s="84"/>
      <c r="AN239" s="151"/>
    </row>
    <row r="240" spans="1:40" ht="12.75" customHeight="1" x14ac:dyDescent="0.25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/>
      <c r="P240" s="155"/>
      <c r="Q240" s="40" t="s">
        <v>277</v>
      </c>
      <c r="R240" s="155"/>
      <c r="S240" s="40" t="s">
        <v>82</v>
      </c>
      <c r="T240" s="155" t="s">
        <v>468</v>
      </c>
      <c r="U240" s="40" t="s">
        <v>82</v>
      </c>
      <c r="V240" s="155" t="s">
        <v>85</v>
      </c>
      <c r="W240" s="40" t="s">
        <v>278</v>
      </c>
      <c r="X240" s="155" t="s">
        <v>492</v>
      </c>
      <c r="Y240" s="40" t="s">
        <v>82</v>
      </c>
      <c r="Z240" s="155" t="s">
        <v>277</v>
      </c>
      <c r="AA240" s="40" t="s">
        <v>82</v>
      </c>
      <c r="AB240" s="155"/>
      <c r="AC240" s="40" t="s">
        <v>82</v>
      </c>
      <c r="AD240" s="155"/>
      <c r="AE240" s="40" t="s">
        <v>82</v>
      </c>
      <c r="AF240" s="155" t="s">
        <v>599</v>
      </c>
      <c r="AG240" s="40" t="s">
        <v>82</v>
      </c>
      <c r="AH240" s="155" t="s">
        <v>85</v>
      </c>
      <c r="AI240" s="40" t="s">
        <v>82</v>
      </c>
      <c r="AJ240" s="155"/>
      <c r="AK240" s="40" t="s">
        <v>82</v>
      </c>
      <c r="AL240" s="155"/>
      <c r="AM240" s="40"/>
      <c r="AN240" s="155"/>
    </row>
    <row r="241" spans="1:40" ht="12.75" customHeight="1" x14ac:dyDescent="0.3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/>
      <c r="P241" s="155"/>
      <c r="Q241" s="40" t="s">
        <v>82</v>
      </c>
      <c r="R241" s="155"/>
      <c r="S241" s="40" t="s">
        <v>278</v>
      </c>
      <c r="T241" s="155"/>
      <c r="U241" s="40" t="s">
        <v>278</v>
      </c>
      <c r="V241" s="155"/>
      <c r="W241" s="40" t="s">
        <v>276</v>
      </c>
      <c r="X241" s="155" t="s">
        <v>492</v>
      </c>
      <c r="Y241" s="40" t="s">
        <v>278</v>
      </c>
      <c r="Z241" s="155"/>
      <c r="AA241" s="40" t="s">
        <v>278</v>
      </c>
      <c r="AB241" s="155"/>
      <c r="AC241" s="40" t="s">
        <v>278</v>
      </c>
      <c r="AD241" s="155"/>
      <c r="AE241" s="40" t="s">
        <v>278</v>
      </c>
      <c r="AF241" s="155"/>
      <c r="AG241" s="40" t="s">
        <v>278</v>
      </c>
      <c r="AH241" s="155"/>
      <c r="AI241" s="40" t="s">
        <v>278</v>
      </c>
      <c r="AJ241" s="155"/>
      <c r="AK241" s="40" t="s">
        <v>278</v>
      </c>
      <c r="AL241" s="155"/>
      <c r="AM241" s="40"/>
      <c r="AN241" s="155"/>
    </row>
    <row r="242" spans="1:40" ht="12.75" customHeight="1" x14ac:dyDescent="0.3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/>
      <c r="P242" s="151"/>
      <c r="Q242" s="84" t="s">
        <v>82</v>
      </c>
      <c r="R242" s="151"/>
      <c r="S242" s="84" t="s">
        <v>278</v>
      </c>
      <c r="T242" s="151"/>
      <c r="U242" s="84" t="s">
        <v>278</v>
      </c>
      <c r="V242" s="151"/>
      <c r="W242" s="84" t="s">
        <v>276</v>
      </c>
      <c r="X242" s="151" t="s">
        <v>492</v>
      </c>
      <c r="Y242" s="84" t="s">
        <v>278</v>
      </c>
      <c r="Z242" s="151"/>
      <c r="AA242" s="84" t="s">
        <v>278</v>
      </c>
      <c r="AB242" s="151"/>
      <c r="AC242" s="84" t="s">
        <v>278</v>
      </c>
      <c r="AD242" s="151"/>
      <c r="AE242" s="84" t="s">
        <v>278</v>
      </c>
      <c r="AF242" s="151"/>
      <c r="AG242" s="84" t="s">
        <v>278</v>
      </c>
      <c r="AH242" s="151"/>
      <c r="AI242" s="84" t="s">
        <v>278</v>
      </c>
      <c r="AJ242" s="151"/>
      <c r="AK242" s="84" t="s">
        <v>278</v>
      </c>
      <c r="AL242" s="151"/>
      <c r="AM242" s="84"/>
      <c r="AN242" s="151"/>
    </row>
    <row r="243" spans="1:40" ht="12.75" customHeight="1" x14ac:dyDescent="0.25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/>
      <c r="P243" s="155"/>
      <c r="Q243" s="40" t="s">
        <v>278</v>
      </c>
      <c r="R243" s="155"/>
      <c r="S243" s="40" t="s">
        <v>276</v>
      </c>
      <c r="T243" s="155" t="s">
        <v>468</v>
      </c>
      <c r="U243" s="40" t="s">
        <v>276</v>
      </c>
      <c r="V243" s="155" t="s">
        <v>498</v>
      </c>
      <c r="W243" s="40" t="s">
        <v>277</v>
      </c>
      <c r="X243" s="155" t="s">
        <v>492</v>
      </c>
      <c r="Y243" s="40" t="s">
        <v>276</v>
      </c>
      <c r="Z243" s="155" t="s">
        <v>85</v>
      </c>
      <c r="AA243" s="40" t="s">
        <v>276</v>
      </c>
      <c r="AB243" s="155"/>
      <c r="AC243" s="40" t="s">
        <v>276</v>
      </c>
      <c r="AD243" s="155"/>
      <c r="AE243" s="40" t="s">
        <v>276</v>
      </c>
      <c r="AF243" s="155" t="s">
        <v>283</v>
      </c>
      <c r="AG243" s="40" t="s">
        <v>276</v>
      </c>
      <c r="AH243" s="155" t="s">
        <v>85</v>
      </c>
      <c r="AI243" s="40" t="s">
        <v>276</v>
      </c>
      <c r="AJ243" s="155" t="s">
        <v>492</v>
      </c>
      <c r="AK243" s="40" t="s">
        <v>277</v>
      </c>
      <c r="AL243" s="155" t="s">
        <v>502</v>
      </c>
      <c r="AM243" s="40"/>
      <c r="AN243" s="155"/>
    </row>
    <row r="244" spans="1:40" ht="12.75" customHeight="1" x14ac:dyDescent="0.3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/>
      <c r="P244" s="156"/>
      <c r="Q244" s="87" t="s">
        <v>278</v>
      </c>
      <c r="R244" s="156" t="s">
        <v>277</v>
      </c>
      <c r="S244" s="87" t="s">
        <v>276</v>
      </c>
      <c r="T244" s="156" t="s">
        <v>468</v>
      </c>
      <c r="U244" s="87" t="s">
        <v>276</v>
      </c>
      <c r="V244" s="156" t="s">
        <v>498</v>
      </c>
      <c r="W244" s="87" t="s">
        <v>277</v>
      </c>
      <c r="X244" s="156" t="s">
        <v>492</v>
      </c>
      <c r="Y244" s="87" t="s">
        <v>276</v>
      </c>
      <c r="Z244" s="156" t="s">
        <v>85</v>
      </c>
      <c r="AA244" s="87" t="s">
        <v>276</v>
      </c>
      <c r="AB244" s="156"/>
      <c r="AC244" s="87" t="s">
        <v>276</v>
      </c>
      <c r="AD244" s="156"/>
      <c r="AE244" s="87" t="s">
        <v>276</v>
      </c>
      <c r="AF244" s="156"/>
      <c r="AG244" s="87" t="s">
        <v>276</v>
      </c>
      <c r="AH244" s="156" t="s">
        <v>85</v>
      </c>
      <c r="AI244" s="87" t="s">
        <v>276</v>
      </c>
      <c r="AJ244" s="156"/>
      <c r="AK244" s="87" t="s">
        <v>277</v>
      </c>
      <c r="AL244" s="156" t="s">
        <v>502</v>
      </c>
      <c r="AM244" s="87"/>
      <c r="AN244" s="156"/>
    </row>
    <row r="245" spans="1:40" ht="12.75" customHeight="1" x14ac:dyDescent="0.25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/>
      <c r="P245" s="157"/>
      <c r="Q245" s="80" t="s">
        <v>278</v>
      </c>
      <c r="R245" s="157"/>
      <c r="S245" s="80" t="s">
        <v>277</v>
      </c>
      <c r="T245" s="157" t="s">
        <v>468</v>
      </c>
      <c r="U245" s="80" t="s">
        <v>276</v>
      </c>
      <c r="V245" s="157" t="s">
        <v>498</v>
      </c>
      <c r="W245" s="80" t="s">
        <v>277</v>
      </c>
      <c r="X245" s="157" t="s">
        <v>492</v>
      </c>
      <c r="Y245" s="80" t="s">
        <v>276</v>
      </c>
      <c r="Z245" s="157" t="s">
        <v>85</v>
      </c>
      <c r="AA245" s="80" t="s">
        <v>276</v>
      </c>
      <c r="AB245" s="157"/>
      <c r="AC245" s="80" t="s">
        <v>276</v>
      </c>
      <c r="AD245" s="157"/>
      <c r="AE245" s="80" t="s">
        <v>276</v>
      </c>
      <c r="AF245" s="157"/>
      <c r="AG245" s="80" t="s">
        <v>276</v>
      </c>
      <c r="AH245" s="157" t="s">
        <v>22</v>
      </c>
      <c r="AI245" s="80" t="s">
        <v>276</v>
      </c>
      <c r="AJ245" s="157"/>
      <c r="AK245" s="80" t="s">
        <v>277</v>
      </c>
      <c r="AL245" s="157" t="s">
        <v>502</v>
      </c>
      <c r="AM245" s="80"/>
      <c r="AN245" s="157"/>
    </row>
    <row r="246" spans="1:40" ht="12.75" customHeight="1" x14ac:dyDescent="0.3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/>
      <c r="P246" s="151"/>
      <c r="Q246" s="84" t="s">
        <v>83</v>
      </c>
      <c r="R246" s="151" t="s">
        <v>85</v>
      </c>
      <c r="S246" s="84" t="s">
        <v>82</v>
      </c>
      <c r="T246" s="151" t="s">
        <v>492</v>
      </c>
      <c r="U246" s="84" t="s">
        <v>277</v>
      </c>
      <c r="V246" s="151" t="s">
        <v>86</v>
      </c>
      <c r="W246" s="84" t="s">
        <v>82</v>
      </c>
      <c r="X246" s="151" t="s">
        <v>492</v>
      </c>
      <c r="Y246" s="84" t="s">
        <v>277</v>
      </c>
      <c r="Z246" s="151" t="s">
        <v>85</v>
      </c>
      <c r="AA246" s="84" t="s">
        <v>277</v>
      </c>
      <c r="AB246" s="151" t="s">
        <v>88</v>
      </c>
      <c r="AC246" s="84" t="s">
        <v>277</v>
      </c>
      <c r="AD246" s="151"/>
      <c r="AE246" s="84" t="s">
        <v>277</v>
      </c>
      <c r="AF246" s="151"/>
      <c r="AG246" s="84" t="s">
        <v>277</v>
      </c>
      <c r="AH246" s="151"/>
      <c r="AI246" s="84" t="s">
        <v>277</v>
      </c>
      <c r="AJ246" s="151"/>
      <c r="AK246" s="84" t="s">
        <v>277</v>
      </c>
      <c r="AL246" s="151"/>
      <c r="AM246" s="84"/>
      <c r="AN246" s="151"/>
    </row>
    <row r="247" spans="1:40" ht="12.75" customHeight="1" x14ac:dyDescent="0.3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/>
      <c r="P247" s="151"/>
      <c r="Q247" s="84" t="s">
        <v>83</v>
      </c>
      <c r="R247" s="151" t="s">
        <v>85</v>
      </c>
      <c r="S247" s="84" t="s">
        <v>277</v>
      </c>
      <c r="T247" s="151" t="s">
        <v>492</v>
      </c>
      <c r="U247" s="84" t="s">
        <v>277</v>
      </c>
      <c r="V247" s="151" t="s">
        <v>499</v>
      </c>
      <c r="W247" s="84" t="s">
        <v>82</v>
      </c>
      <c r="X247" s="151" t="s">
        <v>492</v>
      </c>
      <c r="Y247" s="84" t="s">
        <v>277</v>
      </c>
      <c r="Z247" s="151" t="s">
        <v>85</v>
      </c>
      <c r="AA247" s="84" t="s">
        <v>277</v>
      </c>
      <c r="AB247" s="151"/>
      <c r="AC247" s="84" t="s">
        <v>277</v>
      </c>
      <c r="AD247" s="151"/>
      <c r="AE247" s="84" t="s">
        <v>277</v>
      </c>
      <c r="AF247" s="151" t="s">
        <v>287</v>
      </c>
      <c r="AG247" s="84" t="s">
        <v>277</v>
      </c>
      <c r="AH247" s="151"/>
      <c r="AI247" s="84" t="s">
        <v>277</v>
      </c>
      <c r="AJ247" s="151" t="s">
        <v>506</v>
      </c>
      <c r="AK247" s="84" t="s">
        <v>277</v>
      </c>
      <c r="AL247" s="151"/>
      <c r="AM247" s="84"/>
      <c r="AN247" s="151"/>
    </row>
    <row r="248" spans="1:40" ht="12.75" customHeight="1" x14ac:dyDescent="0.3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/>
      <c r="P248" s="151"/>
      <c r="Q248" s="84" t="s">
        <v>83</v>
      </c>
      <c r="R248" s="151" t="s">
        <v>88</v>
      </c>
      <c r="S248" s="84" t="s">
        <v>82</v>
      </c>
      <c r="T248" s="151" t="s">
        <v>492</v>
      </c>
      <c r="U248" s="84" t="s">
        <v>82</v>
      </c>
      <c r="V248" s="151"/>
      <c r="W248" s="84" t="s">
        <v>278</v>
      </c>
      <c r="X248" s="151" t="s">
        <v>492</v>
      </c>
      <c r="Y248" s="84" t="s">
        <v>82</v>
      </c>
      <c r="Z248" s="151" t="s">
        <v>85</v>
      </c>
      <c r="AA248" s="84" t="s">
        <v>82</v>
      </c>
      <c r="AB248" s="151"/>
      <c r="AC248" s="84" t="s">
        <v>82</v>
      </c>
      <c r="AD248" s="151"/>
      <c r="AE248" s="84" t="s">
        <v>82</v>
      </c>
      <c r="AF248" s="151" t="s">
        <v>276</v>
      </c>
      <c r="AG248" s="84" t="s">
        <v>82</v>
      </c>
      <c r="AH248" s="151"/>
      <c r="AI248" s="84" t="s">
        <v>82</v>
      </c>
      <c r="AJ248" s="151"/>
      <c r="AK248" s="84" t="s">
        <v>82</v>
      </c>
      <c r="AL248" s="151"/>
      <c r="AM248" s="84"/>
      <c r="AN248" s="151"/>
    </row>
    <row r="249" spans="1:40" ht="12.75" customHeight="1" x14ac:dyDescent="0.3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/>
      <c r="P249" s="151"/>
      <c r="Q249" s="84" t="s">
        <v>278</v>
      </c>
      <c r="R249" s="151"/>
      <c r="S249" s="84" t="s">
        <v>82</v>
      </c>
      <c r="T249" s="151" t="s">
        <v>492</v>
      </c>
      <c r="U249" s="84" t="s">
        <v>82</v>
      </c>
      <c r="V249" s="151"/>
      <c r="W249" s="84" t="s">
        <v>278</v>
      </c>
      <c r="X249" s="151" t="s">
        <v>492</v>
      </c>
      <c r="Y249" s="84" t="s">
        <v>82</v>
      </c>
      <c r="Z249" s="151" t="s">
        <v>85</v>
      </c>
      <c r="AA249" s="84" t="s">
        <v>82</v>
      </c>
      <c r="AB249" s="151"/>
      <c r="AC249" s="84" t="s">
        <v>82</v>
      </c>
      <c r="AD249" s="151" t="s">
        <v>284</v>
      </c>
      <c r="AE249" s="84" t="s">
        <v>540</v>
      </c>
      <c r="AF249" s="151" t="s">
        <v>284</v>
      </c>
      <c r="AG249" s="84" t="s">
        <v>82</v>
      </c>
      <c r="AH249" s="151"/>
      <c r="AI249" s="84" t="s">
        <v>82</v>
      </c>
      <c r="AJ249" s="151"/>
      <c r="AK249" s="84" t="s">
        <v>82</v>
      </c>
      <c r="AL249" s="151" t="s">
        <v>502</v>
      </c>
      <c r="AM249" s="84"/>
      <c r="AN249" s="151"/>
    </row>
    <row r="250" spans="1:40" ht="12.75" customHeight="1" x14ac:dyDescent="0.25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/>
      <c r="P250" s="155"/>
      <c r="Q250" s="40" t="s">
        <v>278</v>
      </c>
      <c r="R250" s="155"/>
      <c r="S250" s="40" t="s">
        <v>278</v>
      </c>
      <c r="T250" s="155" t="s">
        <v>492</v>
      </c>
      <c r="U250" s="40" t="s">
        <v>278</v>
      </c>
      <c r="V250" s="155"/>
      <c r="W250" s="40" t="s">
        <v>276</v>
      </c>
      <c r="X250" s="155" t="s">
        <v>492</v>
      </c>
      <c r="Y250" s="40" t="s">
        <v>278</v>
      </c>
      <c r="Z250" s="155"/>
      <c r="AA250" s="40" t="s">
        <v>278</v>
      </c>
      <c r="AB250" s="155"/>
      <c r="AC250" s="40" t="s">
        <v>278</v>
      </c>
      <c r="AD250" s="155"/>
      <c r="AE250" s="40" t="s">
        <v>278</v>
      </c>
      <c r="AF250" s="155"/>
      <c r="AG250" s="40" t="s">
        <v>278</v>
      </c>
      <c r="AH250" s="155"/>
      <c r="AI250" s="40" t="s">
        <v>278</v>
      </c>
      <c r="AJ250" s="155"/>
      <c r="AK250" s="40" t="s">
        <v>278</v>
      </c>
      <c r="AL250" s="155"/>
      <c r="AM250" s="40"/>
      <c r="AN250" s="155"/>
    </row>
    <row r="251" spans="1:40" ht="12.75" customHeight="1" x14ac:dyDescent="0.3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/>
      <c r="P251" s="147"/>
      <c r="Q251" s="86" t="s">
        <v>278</v>
      </c>
      <c r="R251" s="147"/>
      <c r="S251" s="86" t="s">
        <v>278</v>
      </c>
      <c r="T251" s="147"/>
      <c r="U251" s="86" t="s">
        <v>278</v>
      </c>
      <c r="V251" s="147"/>
      <c r="W251" s="86" t="s">
        <v>276</v>
      </c>
      <c r="X251" s="147" t="s">
        <v>492</v>
      </c>
      <c r="Y251" s="86" t="s">
        <v>278</v>
      </c>
      <c r="Z251" s="147"/>
      <c r="AA251" s="86" t="s">
        <v>278</v>
      </c>
      <c r="AB251" s="147"/>
      <c r="AC251" s="86" t="s">
        <v>278</v>
      </c>
      <c r="AD251" s="147"/>
      <c r="AE251" s="86" t="s">
        <v>278</v>
      </c>
      <c r="AF251" s="147"/>
      <c r="AG251" s="86" t="s">
        <v>278</v>
      </c>
      <c r="AH251" s="147"/>
      <c r="AI251" s="86" t="s">
        <v>278</v>
      </c>
      <c r="AJ251" s="147"/>
      <c r="AK251" s="86" t="s">
        <v>278</v>
      </c>
      <c r="AL251" s="147"/>
      <c r="AM251" s="86"/>
      <c r="AN251" s="147"/>
    </row>
    <row r="252" spans="1:40" ht="12.75" customHeight="1" x14ac:dyDescent="0.25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/>
      <c r="P252" s="149"/>
      <c r="Q252" s="19" t="s">
        <v>278</v>
      </c>
      <c r="R252" s="149"/>
      <c r="S252" s="19" t="s">
        <v>278</v>
      </c>
      <c r="T252" s="149"/>
      <c r="U252" s="19" t="s">
        <v>278</v>
      </c>
      <c r="V252" s="149"/>
      <c r="W252" s="19" t="s">
        <v>276</v>
      </c>
      <c r="X252" s="149" t="s">
        <v>492</v>
      </c>
      <c r="Y252" s="19" t="s">
        <v>278</v>
      </c>
      <c r="Z252" s="149"/>
      <c r="AA252" s="19" t="s">
        <v>278</v>
      </c>
      <c r="AB252" s="149"/>
      <c r="AC252" s="19" t="s">
        <v>278</v>
      </c>
      <c r="AD252" s="149"/>
      <c r="AE252" s="19" t="s">
        <v>278</v>
      </c>
      <c r="AF252" s="149"/>
      <c r="AG252" s="19" t="s">
        <v>278</v>
      </c>
      <c r="AH252" s="149"/>
      <c r="AI252" s="19" t="s">
        <v>278</v>
      </c>
      <c r="AJ252" s="149"/>
      <c r="AK252" s="19" t="s">
        <v>278</v>
      </c>
      <c r="AL252" s="149"/>
      <c r="AM252" s="19"/>
      <c r="AN252" s="149"/>
    </row>
    <row r="253" spans="1:40" ht="12.75" customHeight="1" thickBot="1" x14ac:dyDescent="0.3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/>
      <c r="P253" s="246"/>
      <c r="Q253" s="41" t="s">
        <v>276</v>
      </c>
      <c r="R253" s="246"/>
      <c r="S253" s="41" t="s">
        <v>282</v>
      </c>
      <c r="T253" s="246" t="s">
        <v>281</v>
      </c>
      <c r="U253" s="41" t="s">
        <v>282</v>
      </c>
      <c r="V253" s="246" t="s">
        <v>85</v>
      </c>
      <c r="W253" s="41" t="s">
        <v>277</v>
      </c>
      <c r="X253" s="246" t="s">
        <v>492</v>
      </c>
      <c r="Y253" s="41" t="s">
        <v>278</v>
      </c>
      <c r="Z253" s="246"/>
      <c r="AA253" s="41" t="s">
        <v>278</v>
      </c>
      <c r="AB253" s="246"/>
      <c r="AC253" s="41" t="s">
        <v>278</v>
      </c>
      <c r="AD253" s="246"/>
      <c r="AE253" s="41" t="s">
        <v>298</v>
      </c>
      <c r="AF253" s="246" t="s">
        <v>87</v>
      </c>
      <c r="AG253" s="41" t="s">
        <v>83</v>
      </c>
      <c r="AH253" s="246" t="s">
        <v>90</v>
      </c>
      <c r="AI253" s="41" t="s">
        <v>298</v>
      </c>
      <c r="AJ253" s="246" t="s">
        <v>87</v>
      </c>
      <c r="AK253" s="41" t="s">
        <v>278</v>
      </c>
      <c r="AL253" s="246"/>
      <c r="AM253" s="41"/>
      <c r="AN253" s="246"/>
    </row>
    <row r="254" spans="1:40" ht="12.75" customHeight="1" x14ac:dyDescent="0.3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/>
      <c r="P254" s="247"/>
      <c r="Q254" s="240" t="s">
        <v>276</v>
      </c>
      <c r="R254" s="247"/>
      <c r="S254" s="240" t="s">
        <v>282</v>
      </c>
      <c r="T254" s="247" t="s">
        <v>281</v>
      </c>
      <c r="U254" s="240" t="s">
        <v>282</v>
      </c>
      <c r="V254" s="247" t="s">
        <v>87</v>
      </c>
      <c r="W254" s="240" t="s">
        <v>277</v>
      </c>
      <c r="X254" s="247" t="s">
        <v>492</v>
      </c>
      <c r="Y254" s="240" t="s">
        <v>278</v>
      </c>
      <c r="Z254" s="247"/>
      <c r="AA254" s="240" t="s">
        <v>278</v>
      </c>
      <c r="AB254" s="247"/>
      <c r="AC254" s="240" t="s">
        <v>278</v>
      </c>
      <c r="AD254" s="247"/>
      <c r="AE254" s="240" t="s">
        <v>298</v>
      </c>
      <c r="AF254" s="247" t="s">
        <v>87</v>
      </c>
      <c r="AG254" s="240" t="s">
        <v>83</v>
      </c>
      <c r="AH254" s="247" t="s">
        <v>90</v>
      </c>
      <c r="AI254" s="240" t="s">
        <v>298</v>
      </c>
      <c r="AJ254" s="247" t="s">
        <v>87</v>
      </c>
      <c r="AK254" s="240" t="s">
        <v>278</v>
      </c>
      <c r="AL254" s="247"/>
      <c r="AM254" s="240"/>
      <c r="AN254" s="247"/>
    </row>
    <row r="255" spans="1:40" ht="12.75" customHeight="1" x14ac:dyDescent="0.3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/>
      <c r="P255" s="159"/>
      <c r="Q255" s="89" t="s">
        <v>277</v>
      </c>
      <c r="R255" s="159"/>
      <c r="S255" s="89" t="s">
        <v>282</v>
      </c>
      <c r="T255" s="159" t="s">
        <v>281</v>
      </c>
      <c r="U255" s="89" t="s">
        <v>282</v>
      </c>
      <c r="V255" s="159" t="s">
        <v>88</v>
      </c>
      <c r="W255" s="89" t="s">
        <v>82</v>
      </c>
      <c r="X255" s="159" t="s">
        <v>492</v>
      </c>
      <c r="Y255" s="89" t="s">
        <v>83</v>
      </c>
      <c r="Z255" s="159" t="s">
        <v>88</v>
      </c>
      <c r="AA255" s="89" t="s">
        <v>282</v>
      </c>
      <c r="AB255" s="159" t="s">
        <v>90</v>
      </c>
      <c r="AC255" s="89" t="s">
        <v>83</v>
      </c>
      <c r="AD255" s="159" t="s">
        <v>90</v>
      </c>
      <c r="AE255" s="89" t="s">
        <v>298</v>
      </c>
      <c r="AF255" s="159" t="s">
        <v>87</v>
      </c>
      <c r="AG255" s="89" t="s">
        <v>83</v>
      </c>
      <c r="AH255" s="159" t="s">
        <v>90</v>
      </c>
      <c r="AI255" s="89" t="s">
        <v>298</v>
      </c>
      <c r="AJ255" s="159" t="s">
        <v>87</v>
      </c>
      <c r="AK255" s="89" t="s">
        <v>83</v>
      </c>
      <c r="AL255" s="159" t="s">
        <v>85</v>
      </c>
      <c r="AM255" s="89"/>
      <c r="AN255" s="159"/>
    </row>
    <row r="256" spans="1:40" ht="12.75" customHeight="1" x14ac:dyDescent="0.3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/>
      <c r="P256" s="159"/>
      <c r="Q256" s="89" t="s">
        <v>277</v>
      </c>
      <c r="R256" s="159"/>
      <c r="S256" s="89" t="s">
        <v>278</v>
      </c>
      <c r="T256" s="159"/>
      <c r="U256" s="89" t="s">
        <v>278</v>
      </c>
      <c r="V256" s="159"/>
      <c r="W256" s="89" t="s">
        <v>82</v>
      </c>
      <c r="X256" s="159" t="s">
        <v>492</v>
      </c>
      <c r="Y256" s="89" t="s">
        <v>83</v>
      </c>
      <c r="Z256" s="159" t="s">
        <v>88</v>
      </c>
      <c r="AA256" s="89" t="s">
        <v>282</v>
      </c>
      <c r="AB256" s="159" t="s">
        <v>90</v>
      </c>
      <c r="AC256" s="89" t="s">
        <v>83</v>
      </c>
      <c r="AD256" s="159" t="s">
        <v>90</v>
      </c>
      <c r="AE256" s="89" t="s">
        <v>278</v>
      </c>
      <c r="AF256" s="159"/>
      <c r="AG256" s="89" t="s">
        <v>278</v>
      </c>
      <c r="AH256" s="159"/>
      <c r="AI256" s="89" t="s">
        <v>278</v>
      </c>
      <c r="AJ256" s="159"/>
      <c r="AK256" s="89" t="s">
        <v>83</v>
      </c>
      <c r="AL256" s="159" t="s">
        <v>85</v>
      </c>
      <c r="AM256" s="89"/>
      <c r="AN256" s="159"/>
    </row>
    <row r="257" spans="1:40" ht="12.75" customHeight="1" x14ac:dyDescent="0.3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/>
      <c r="P257" s="159"/>
      <c r="Q257" s="89" t="s">
        <v>82</v>
      </c>
      <c r="R257" s="159" t="s">
        <v>85</v>
      </c>
      <c r="S257" s="89" t="s">
        <v>278</v>
      </c>
      <c r="T257" s="159"/>
      <c r="U257" s="89" t="s">
        <v>278</v>
      </c>
      <c r="V257" s="159"/>
      <c r="W257" s="89" t="s">
        <v>278</v>
      </c>
      <c r="X257" s="159" t="s">
        <v>492</v>
      </c>
      <c r="Y257" s="89" t="s">
        <v>83</v>
      </c>
      <c r="Z257" s="159" t="s">
        <v>88</v>
      </c>
      <c r="AA257" s="89" t="s">
        <v>282</v>
      </c>
      <c r="AB257" s="159" t="s">
        <v>90</v>
      </c>
      <c r="AC257" s="89" t="s">
        <v>83</v>
      </c>
      <c r="AD257" s="159" t="s">
        <v>90</v>
      </c>
      <c r="AE257" s="89" t="s">
        <v>278</v>
      </c>
      <c r="AF257" s="159"/>
      <c r="AG257" s="89" t="s">
        <v>278</v>
      </c>
      <c r="AH257" s="159"/>
      <c r="AI257" s="89" t="s">
        <v>278</v>
      </c>
      <c r="AJ257" s="159"/>
      <c r="AK257" s="89" t="s">
        <v>83</v>
      </c>
      <c r="AL257" s="159" t="s">
        <v>85</v>
      </c>
      <c r="AM257" s="89"/>
      <c r="AN257" s="159"/>
    </row>
    <row r="258" spans="1:40" ht="12.75" customHeight="1" x14ac:dyDescent="0.3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/>
      <c r="P258" s="156"/>
      <c r="Q258" s="87" t="s">
        <v>82</v>
      </c>
      <c r="R258" s="156" t="s">
        <v>278</v>
      </c>
      <c r="S258" s="87" t="s">
        <v>278</v>
      </c>
      <c r="T258" s="156"/>
      <c r="U258" s="87" t="s">
        <v>278</v>
      </c>
      <c r="V258" s="156"/>
      <c r="W258" s="87" t="s">
        <v>278</v>
      </c>
      <c r="X258" s="156" t="s">
        <v>492</v>
      </c>
      <c r="Y258" s="87" t="s">
        <v>278</v>
      </c>
      <c r="Z258" s="156"/>
      <c r="AA258" s="87" t="s">
        <v>278</v>
      </c>
      <c r="AB258" s="156"/>
      <c r="AC258" s="87" t="s">
        <v>278</v>
      </c>
      <c r="AD258" s="156"/>
      <c r="AE258" s="87" t="s">
        <v>278</v>
      </c>
      <c r="AF258" s="156"/>
      <c r="AG258" s="87" t="s">
        <v>278</v>
      </c>
      <c r="AH258" s="156"/>
      <c r="AI258" s="87" t="s">
        <v>278</v>
      </c>
      <c r="AJ258" s="156"/>
      <c r="AK258" s="87" t="s">
        <v>278</v>
      </c>
      <c r="AL258" s="156"/>
      <c r="AM258" s="87"/>
      <c r="AN258" s="156"/>
    </row>
    <row r="259" spans="1:40" ht="12.75" customHeight="1" x14ac:dyDescent="0.25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/>
      <c r="P259" s="157"/>
      <c r="Q259" s="80" t="s">
        <v>82</v>
      </c>
      <c r="R259" s="157" t="s">
        <v>278</v>
      </c>
      <c r="S259" s="80" t="s">
        <v>278</v>
      </c>
      <c r="T259" s="157"/>
      <c r="U259" s="80" t="s">
        <v>278</v>
      </c>
      <c r="V259" s="157"/>
      <c r="W259" s="80" t="s">
        <v>278</v>
      </c>
      <c r="X259" s="157" t="s">
        <v>492</v>
      </c>
      <c r="Y259" s="80" t="s">
        <v>278</v>
      </c>
      <c r="Z259" s="157"/>
      <c r="AA259" s="80" t="s">
        <v>278</v>
      </c>
      <c r="AB259" s="157"/>
      <c r="AC259" s="80" t="s">
        <v>278</v>
      </c>
      <c r="AD259" s="157"/>
      <c r="AE259" s="80" t="s">
        <v>278</v>
      </c>
      <c r="AF259" s="157"/>
      <c r="AG259" s="80" t="s">
        <v>278</v>
      </c>
      <c r="AH259" s="157"/>
      <c r="AI259" s="80" t="s">
        <v>278</v>
      </c>
      <c r="AJ259" s="157"/>
      <c r="AK259" s="80" t="s">
        <v>278</v>
      </c>
      <c r="AL259" s="157"/>
      <c r="AM259" s="80"/>
      <c r="AN259" s="157"/>
    </row>
    <row r="260" spans="1:40" ht="12.75" customHeight="1" x14ac:dyDescent="0.3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/>
      <c r="P260" s="159"/>
      <c r="Q260" s="89" t="s">
        <v>278</v>
      </c>
      <c r="R260" s="159" t="s">
        <v>276</v>
      </c>
      <c r="S260" s="89" t="s">
        <v>276</v>
      </c>
      <c r="T260" s="159" t="s">
        <v>85</v>
      </c>
      <c r="U260" s="89" t="s">
        <v>276</v>
      </c>
      <c r="V260" s="159" t="s">
        <v>506</v>
      </c>
      <c r="W260" s="89" t="s">
        <v>278</v>
      </c>
      <c r="X260" s="159" t="s">
        <v>492</v>
      </c>
      <c r="Y260" s="89" t="s">
        <v>276</v>
      </c>
      <c r="Z260" s="159" t="s">
        <v>84</v>
      </c>
      <c r="AA260" s="89" t="s">
        <v>276</v>
      </c>
      <c r="AB260" s="159"/>
      <c r="AC260" s="89" t="s">
        <v>276</v>
      </c>
      <c r="AD260" s="159" t="s">
        <v>538</v>
      </c>
      <c r="AE260" s="89" t="s">
        <v>276</v>
      </c>
      <c r="AF260" s="159" t="s">
        <v>84</v>
      </c>
      <c r="AG260" s="89" t="s">
        <v>276</v>
      </c>
      <c r="AH260" s="159"/>
      <c r="AI260" s="89" t="s">
        <v>276</v>
      </c>
      <c r="AJ260" s="159"/>
      <c r="AK260" s="89" t="s">
        <v>276</v>
      </c>
      <c r="AL260" s="159" t="s">
        <v>502</v>
      </c>
      <c r="AM260" s="89"/>
      <c r="AN260" s="159"/>
    </row>
    <row r="261" spans="1:40" ht="12.75" customHeight="1" x14ac:dyDescent="0.25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/>
      <c r="P261" s="160"/>
      <c r="Q261" s="101" t="s">
        <v>278</v>
      </c>
      <c r="R261" s="160" t="s">
        <v>276</v>
      </c>
      <c r="S261" s="101" t="s">
        <v>276</v>
      </c>
      <c r="T261" s="160" t="s">
        <v>85</v>
      </c>
      <c r="U261" s="101" t="s">
        <v>276</v>
      </c>
      <c r="V261" s="160" t="s">
        <v>506</v>
      </c>
      <c r="W261" s="101" t="s">
        <v>278</v>
      </c>
      <c r="X261" s="160" t="s">
        <v>492</v>
      </c>
      <c r="Y261" s="101" t="s">
        <v>276</v>
      </c>
      <c r="Z261" s="160" t="s">
        <v>84</v>
      </c>
      <c r="AA261" s="101" t="s">
        <v>276</v>
      </c>
      <c r="AB261" s="160"/>
      <c r="AC261" s="101" t="s">
        <v>276</v>
      </c>
      <c r="AD261" s="160" t="s">
        <v>538</v>
      </c>
      <c r="AE261" s="101" t="s">
        <v>276</v>
      </c>
      <c r="AF261" s="160" t="s">
        <v>84</v>
      </c>
      <c r="AG261" s="101" t="s">
        <v>276</v>
      </c>
      <c r="AH261" s="160"/>
      <c r="AI261" s="101" t="s">
        <v>276</v>
      </c>
      <c r="AJ261" s="160"/>
      <c r="AK261" s="101" t="s">
        <v>276</v>
      </c>
      <c r="AL261" s="160" t="s">
        <v>502</v>
      </c>
      <c r="AM261" s="101"/>
      <c r="AN261" s="160"/>
    </row>
    <row r="262" spans="1:40" ht="12.75" customHeight="1" x14ac:dyDescent="0.25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/>
      <c r="P262" s="160"/>
      <c r="Q262" s="101" t="s">
        <v>276</v>
      </c>
      <c r="R262" s="160" t="s">
        <v>277</v>
      </c>
      <c r="S262" s="101" t="s">
        <v>277</v>
      </c>
      <c r="T262" s="160" t="s">
        <v>283</v>
      </c>
      <c r="U262" s="101" t="s">
        <v>277</v>
      </c>
      <c r="V262" s="160" t="s">
        <v>87</v>
      </c>
      <c r="W262" s="101" t="s">
        <v>282</v>
      </c>
      <c r="X262" s="160" t="s">
        <v>492</v>
      </c>
      <c r="Y262" s="101" t="s">
        <v>277</v>
      </c>
      <c r="Z262" s="160" t="s">
        <v>492</v>
      </c>
      <c r="AA262" s="101" t="s">
        <v>277</v>
      </c>
      <c r="AB262" s="160"/>
      <c r="AC262" s="101" t="s">
        <v>277</v>
      </c>
      <c r="AD262" s="160"/>
      <c r="AE262" s="101" t="s">
        <v>277</v>
      </c>
      <c r="AF262" s="160" t="s">
        <v>502</v>
      </c>
      <c r="AG262" s="101" t="s">
        <v>277</v>
      </c>
      <c r="AH262" s="160"/>
      <c r="AI262" s="101" t="s">
        <v>277</v>
      </c>
      <c r="AJ262" s="160" t="s">
        <v>506</v>
      </c>
      <c r="AK262" s="101" t="s">
        <v>277</v>
      </c>
      <c r="AL262" s="160"/>
      <c r="AM262" s="101"/>
      <c r="AN262" s="160"/>
    </row>
    <row r="263" spans="1:40" ht="12.75" customHeight="1" x14ac:dyDescent="0.3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/>
      <c r="P263" s="159"/>
      <c r="Q263" s="89" t="s">
        <v>276</v>
      </c>
      <c r="R263" s="159" t="s">
        <v>277</v>
      </c>
      <c r="S263" s="89" t="s">
        <v>277</v>
      </c>
      <c r="T263" s="159" t="s">
        <v>293</v>
      </c>
      <c r="U263" s="89" t="s">
        <v>277</v>
      </c>
      <c r="V263" s="159"/>
      <c r="W263" s="89" t="s">
        <v>282</v>
      </c>
      <c r="X263" s="159" t="s">
        <v>492</v>
      </c>
      <c r="Y263" s="89" t="s">
        <v>277</v>
      </c>
      <c r="Z263" s="159" t="s">
        <v>492</v>
      </c>
      <c r="AA263" s="89" t="s">
        <v>277</v>
      </c>
      <c r="AB263" s="159"/>
      <c r="AC263" s="89" t="s">
        <v>277</v>
      </c>
      <c r="AD263" s="159"/>
      <c r="AE263" s="89" t="s">
        <v>277</v>
      </c>
      <c r="AF263" s="159" t="s">
        <v>502</v>
      </c>
      <c r="AG263" s="89" t="s">
        <v>277</v>
      </c>
      <c r="AH263" s="159"/>
      <c r="AI263" s="89" t="s">
        <v>277</v>
      </c>
      <c r="AJ263" s="159" t="s">
        <v>506</v>
      </c>
      <c r="AK263" s="89" t="s">
        <v>277</v>
      </c>
      <c r="AL263" s="159"/>
      <c r="AM263" s="89"/>
      <c r="AN263" s="159"/>
    </row>
    <row r="264" spans="1:40" ht="12.75" customHeight="1" x14ac:dyDescent="0.25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/>
      <c r="P264" s="160"/>
      <c r="Q264" s="101" t="s">
        <v>277</v>
      </c>
      <c r="R264" s="160" t="s">
        <v>82</v>
      </c>
      <c r="S264" s="101" t="s">
        <v>82</v>
      </c>
      <c r="T264" s="160" t="s">
        <v>88</v>
      </c>
      <c r="U264" s="101" t="s">
        <v>82</v>
      </c>
      <c r="V264" s="160"/>
      <c r="W264" s="101" t="s">
        <v>282</v>
      </c>
      <c r="X264" s="160" t="s">
        <v>492</v>
      </c>
      <c r="Y264" s="101" t="s">
        <v>82</v>
      </c>
      <c r="Z264" s="160" t="s">
        <v>492</v>
      </c>
      <c r="AA264" s="101" t="s">
        <v>82</v>
      </c>
      <c r="AB264" s="160"/>
      <c r="AC264" s="101" t="s">
        <v>82</v>
      </c>
      <c r="AD264" s="160"/>
      <c r="AE264" s="101" t="s">
        <v>599</v>
      </c>
      <c r="AF264" s="160" t="s">
        <v>88</v>
      </c>
      <c r="AG264" s="101" t="s">
        <v>82</v>
      </c>
      <c r="AH264" s="160"/>
      <c r="AI264" s="101" t="s">
        <v>82</v>
      </c>
      <c r="AJ264" s="160" t="s">
        <v>506</v>
      </c>
      <c r="AK264" s="101" t="s">
        <v>82</v>
      </c>
      <c r="AL264" s="160"/>
      <c r="AM264" s="101"/>
      <c r="AN264" s="160"/>
    </row>
    <row r="265" spans="1:40" ht="12.75" customHeight="1" x14ac:dyDescent="0.3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/>
      <c r="P265" s="156"/>
      <c r="Q265" s="87" t="s">
        <v>277</v>
      </c>
      <c r="R265" s="156" t="s">
        <v>82</v>
      </c>
      <c r="S265" s="87" t="s">
        <v>82</v>
      </c>
      <c r="T265" s="156" t="s">
        <v>88</v>
      </c>
      <c r="U265" s="87" t="s">
        <v>82</v>
      </c>
      <c r="V265" s="156" t="s">
        <v>669</v>
      </c>
      <c r="W265" s="87" t="s">
        <v>278</v>
      </c>
      <c r="X265" s="156" t="s">
        <v>492</v>
      </c>
      <c r="Y265" s="87" t="s">
        <v>82</v>
      </c>
      <c r="Z265" s="156" t="s">
        <v>492</v>
      </c>
      <c r="AA265" s="87" t="s">
        <v>82</v>
      </c>
      <c r="AB265" s="156"/>
      <c r="AC265" s="87" t="s">
        <v>705</v>
      </c>
      <c r="AD265" s="156" t="s">
        <v>18</v>
      </c>
      <c r="AE265" s="87" t="s">
        <v>82</v>
      </c>
      <c r="AF265" s="156" t="s">
        <v>22</v>
      </c>
      <c r="AG265" s="87" t="s">
        <v>82</v>
      </c>
      <c r="AH265" s="156"/>
      <c r="AI265" s="87" t="s">
        <v>506</v>
      </c>
      <c r="AJ265" s="156" t="s">
        <v>295</v>
      </c>
      <c r="AK265" s="87" t="s">
        <v>82</v>
      </c>
      <c r="AL265" s="156"/>
      <c r="AM265" s="87"/>
      <c r="AN265" s="156"/>
    </row>
    <row r="266" spans="1:40" ht="12.75" customHeight="1" x14ac:dyDescent="0.25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/>
      <c r="P266" s="157"/>
      <c r="Q266" s="80" t="s">
        <v>277</v>
      </c>
      <c r="R266" s="157" t="s">
        <v>82</v>
      </c>
      <c r="S266" s="80" t="s">
        <v>82</v>
      </c>
      <c r="T266" s="157" t="s">
        <v>88</v>
      </c>
      <c r="U266" s="80" t="s">
        <v>82</v>
      </c>
      <c r="V266" s="157"/>
      <c r="W266" s="80" t="s">
        <v>278</v>
      </c>
      <c r="X266" s="157" t="s">
        <v>492</v>
      </c>
      <c r="Y266" s="80" t="s">
        <v>82</v>
      </c>
      <c r="Z266" s="157" t="s">
        <v>492</v>
      </c>
      <c r="AA266" s="80" t="s">
        <v>82</v>
      </c>
      <c r="AB266" s="157"/>
      <c r="AC266" s="80" t="s">
        <v>82</v>
      </c>
      <c r="AD266" s="157"/>
      <c r="AE266" s="80" t="s">
        <v>82</v>
      </c>
      <c r="AF266" s="157" t="s">
        <v>278</v>
      </c>
      <c r="AG266" s="80" t="s">
        <v>82</v>
      </c>
      <c r="AH266" s="157"/>
      <c r="AI266" s="80" t="s">
        <v>82</v>
      </c>
      <c r="AJ266" s="157" t="s">
        <v>506</v>
      </c>
      <c r="AK266" s="80" t="s">
        <v>82</v>
      </c>
      <c r="AL266" s="157"/>
      <c r="AM266" s="80"/>
      <c r="AN266" s="157"/>
    </row>
    <row r="267" spans="1:40" ht="12.75" customHeight="1" x14ac:dyDescent="0.3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/>
      <c r="P267" s="159"/>
      <c r="Q267" s="89" t="s">
        <v>82</v>
      </c>
      <c r="R267" s="159"/>
      <c r="S267" s="89" t="s">
        <v>278</v>
      </c>
      <c r="T267" s="159"/>
      <c r="U267" s="89" t="s">
        <v>278</v>
      </c>
      <c r="V267" s="159"/>
      <c r="W267" s="89" t="s">
        <v>276</v>
      </c>
      <c r="X267" s="159" t="s">
        <v>492</v>
      </c>
      <c r="Y267" s="89" t="s">
        <v>278</v>
      </c>
      <c r="Z267" s="159" t="s">
        <v>492</v>
      </c>
      <c r="AA267" s="89" t="s">
        <v>278</v>
      </c>
      <c r="AB267" s="159"/>
      <c r="AC267" s="89" t="s">
        <v>278</v>
      </c>
      <c r="AD267" s="159"/>
      <c r="AE267" s="89" t="s">
        <v>278</v>
      </c>
      <c r="AF267" s="159" t="s">
        <v>276</v>
      </c>
      <c r="AG267" s="89" t="s">
        <v>278</v>
      </c>
      <c r="AH267" s="159"/>
      <c r="AI267" s="89" t="s">
        <v>278</v>
      </c>
      <c r="AJ267" s="159"/>
      <c r="AK267" s="89" t="s">
        <v>278</v>
      </c>
      <c r="AL267" s="159"/>
      <c r="AM267" s="89"/>
      <c r="AN267" s="159"/>
    </row>
    <row r="268" spans="1:40" ht="12.75" customHeight="1" x14ac:dyDescent="0.25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/>
      <c r="P268" s="160"/>
      <c r="Q268" s="101" t="s">
        <v>82</v>
      </c>
      <c r="R268" s="160" t="s">
        <v>87</v>
      </c>
      <c r="S268" s="101" t="s">
        <v>278</v>
      </c>
      <c r="T268" s="160"/>
      <c r="U268" s="101" t="s">
        <v>278</v>
      </c>
      <c r="V268" s="160"/>
      <c r="W268" s="101" t="s">
        <v>276</v>
      </c>
      <c r="X268" s="160" t="s">
        <v>492</v>
      </c>
      <c r="Y268" s="101" t="s">
        <v>278</v>
      </c>
      <c r="Z268" s="160" t="s">
        <v>492</v>
      </c>
      <c r="AA268" s="101" t="s">
        <v>278</v>
      </c>
      <c r="AB268" s="160"/>
      <c r="AC268" s="101" t="s">
        <v>278</v>
      </c>
      <c r="AD268" s="160"/>
      <c r="AE268" s="101" t="s">
        <v>278</v>
      </c>
      <c r="AF268" s="160"/>
      <c r="AG268" s="101" t="s">
        <v>278</v>
      </c>
      <c r="AH268" s="160"/>
      <c r="AI268" s="101" t="s">
        <v>278</v>
      </c>
      <c r="AJ268" s="160"/>
      <c r="AK268" s="101" t="s">
        <v>278</v>
      </c>
      <c r="AL268" s="160"/>
      <c r="AM268" s="101"/>
      <c r="AN268" s="160"/>
    </row>
    <row r="269" spans="1:40" ht="12.75" customHeight="1" x14ac:dyDescent="0.25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/>
      <c r="P269" s="160"/>
      <c r="Q269" s="101" t="s">
        <v>278</v>
      </c>
      <c r="R269" s="160"/>
      <c r="S269" s="101" t="s">
        <v>276</v>
      </c>
      <c r="T269" s="160" t="s">
        <v>497</v>
      </c>
      <c r="U269" s="101" t="s">
        <v>82</v>
      </c>
      <c r="V269" s="160" t="s">
        <v>498</v>
      </c>
      <c r="W269" s="101" t="s">
        <v>277</v>
      </c>
      <c r="X269" s="160" t="s">
        <v>492</v>
      </c>
      <c r="Y269" s="101" t="s">
        <v>276</v>
      </c>
      <c r="Z269" s="160" t="s">
        <v>492</v>
      </c>
      <c r="AA269" s="101" t="s">
        <v>276</v>
      </c>
      <c r="AB269" s="160" t="s">
        <v>492</v>
      </c>
      <c r="AC269" s="101" t="s">
        <v>276</v>
      </c>
      <c r="AD269" s="160"/>
      <c r="AE269" s="101" t="s">
        <v>276</v>
      </c>
      <c r="AF269" s="160" t="s">
        <v>10</v>
      </c>
      <c r="AG269" s="101" t="s">
        <v>276</v>
      </c>
      <c r="AH269" s="160"/>
      <c r="AI269" s="101" t="s">
        <v>276</v>
      </c>
      <c r="AJ269" s="160"/>
      <c r="AK269" s="101" t="s">
        <v>277</v>
      </c>
      <c r="AL269" s="160" t="s">
        <v>502</v>
      </c>
      <c r="AM269" s="101"/>
      <c r="AN269" s="160"/>
    </row>
    <row r="270" spans="1:40" ht="12.75" customHeight="1" x14ac:dyDescent="0.3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/>
      <c r="P270" s="159"/>
      <c r="Q270" s="89" t="s">
        <v>278</v>
      </c>
      <c r="R270" s="159"/>
      <c r="S270" s="89" t="s">
        <v>276</v>
      </c>
      <c r="T270" s="159" t="s">
        <v>499</v>
      </c>
      <c r="U270" s="89" t="s">
        <v>82</v>
      </c>
      <c r="V270" s="159" t="s">
        <v>498</v>
      </c>
      <c r="W270" s="89" t="s">
        <v>277</v>
      </c>
      <c r="X270" s="159" t="s">
        <v>492</v>
      </c>
      <c r="Y270" s="89" t="s">
        <v>276</v>
      </c>
      <c r="Z270" s="159" t="s">
        <v>492</v>
      </c>
      <c r="AA270" s="89" t="s">
        <v>276</v>
      </c>
      <c r="AB270" s="159" t="s">
        <v>492</v>
      </c>
      <c r="AC270" s="89" t="s">
        <v>276</v>
      </c>
      <c r="AD270" s="159"/>
      <c r="AE270" s="89" t="s">
        <v>276</v>
      </c>
      <c r="AF270" s="159"/>
      <c r="AG270" s="89" t="s">
        <v>276</v>
      </c>
      <c r="AH270" s="159"/>
      <c r="AI270" s="89" t="s">
        <v>276</v>
      </c>
      <c r="AJ270" s="159"/>
      <c r="AK270" s="89" t="s">
        <v>277</v>
      </c>
      <c r="AL270" s="159" t="s">
        <v>502</v>
      </c>
      <c r="AM270" s="89"/>
      <c r="AN270" s="159"/>
    </row>
    <row r="271" spans="1:40" ht="12.75" customHeight="1" x14ac:dyDescent="0.25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/>
      <c r="P271" s="160"/>
      <c r="Q271" s="101" t="s">
        <v>276</v>
      </c>
      <c r="R271" s="160"/>
      <c r="S271" s="101" t="s">
        <v>277</v>
      </c>
      <c r="T271" s="160" t="s">
        <v>499</v>
      </c>
      <c r="U271" s="101" t="s">
        <v>277</v>
      </c>
      <c r="V271" s="160" t="s">
        <v>498</v>
      </c>
      <c r="W271" s="101" t="s">
        <v>82</v>
      </c>
      <c r="X271" s="160" t="s">
        <v>492</v>
      </c>
      <c r="Y271" s="101" t="s">
        <v>277</v>
      </c>
      <c r="Z271" s="160" t="s">
        <v>492</v>
      </c>
      <c r="AA271" s="101" t="s">
        <v>277</v>
      </c>
      <c r="AB271" s="160" t="s">
        <v>492</v>
      </c>
      <c r="AC271" s="101" t="s">
        <v>277</v>
      </c>
      <c r="AD271" s="160"/>
      <c r="AE271" s="101" t="s">
        <v>277</v>
      </c>
      <c r="AF271" s="160" t="s">
        <v>599</v>
      </c>
      <c r="AG271" s="101" t="s">
        <v>277</v>
      </c>
      <c r="AH271" s="160" t="s">
        <v>276</v>
      </c>
      <c r="AI271" s="101" t="s">
        <v>277</v>
      </c>
      <c r="AJ271" s="160"/>
      <c r="AK271" s="101" t="s">
        <v>277</v>
      </c>
      <c r="AL271" s="160" t="s">
        <v>502</v>
      </c>
      <c r="AM271" s="101"/>
      <c r="AN271" s="160"/>
    </row>
    <row r="272" spans="1:40" ht="12.75" customHeight="1" x14ac:dyDescent="0.3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/>
      <c r="P272" s="156"/>
      <c r="Q272" s="87" t="s">
        <v>276</v>
      </c>
      <c r="R272" s="156"/>
      <c r="S272" s="87" t="s">
        <v>277</v>
      </c>
      <c r="T272" s="156" t="s">
        <v>499</v>
      </c>
      <c r="U272" s="87" t="s">
        <v>277</v>
      </c>
      <c r="V272" s="156" t="s">
        <v>498</v>
      </c>
      <c r="W272" s="87" t="s">
        <v>82</v>
      </c>
      <c r="X272" s="156" t="s">
        <v>492</v>
      </c>
      <c r="Y272" s="87" t="s">
        <v>277</v>
      </c>
      <c r="Z272" s="156" t="s">
        <v>492</v>
      </c>
      <c r="AA272" s="87" t="s">
        <v>277</v>
      </c>
      <c r="AB272" s="156" t="s">
        <v>492</v>
      </c>
      <c r="AC272" s="87" t="s">
        <v>277</v>
      </c>
      <c r="AD272" s="156" t="s">
        <v>88</v>
      </c>
      <c r="AE272" s="87" t="s">
        <v>277</v>
      </c>
      <c r="AF272" s="156"/>
      <c r="AG272" s="87" t="s">
        <v>277</v>
      </c>
      <c r="AH272" s="156" t="s">
        <v>276</v>
      </c>
      <c r="AI272" s="87" t="s">
        <v>277</v>
      </c>
      <c r="AJ272" s="156"/>
      <c r="AK272" s="87" t="s">
        <v>277</v>
      </c>
      <c r="AL272" s="156" t="s">
        <v>502</v>
      </c>
      <c r="AM272" s="87"/>
      <c r="AN272" s="156"/>
    </row>
    <row r="273" spans="1:40" ht="12.75" customHeight="1" x14ac:dyDescent="0.3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/>
      <c r="P273" s="157"/>
      <c r="Q273" s="80" t="s">
        <v>276</v>
      </c>
      <c r="R273" s="157" t="s">
        <v>537</v>
      </c>
      <c r="S273" s="80" t="s">
        <v>277</v>
      </c>
      <c r="T273" s="157" t="s">
        <v>499</v>
      </c>
      <c r="U273" s="80" t="s">
        <v>277</v>
      </c>
      <c r="V273" s="157" t="s">
        <v>498</v>
      </c>
      <c r="W273" s="80" t="s">
        <v>82</v>
      </c>
      <c r="X273" s="157" t="s">
        <v>492</v>
      </c>
      <c r="Y273" s="80" t="s">
        <v>277</v>
      </c>
      <c r="Z273" s="157" t="s">
        <v>492</v>
      </c>
      <c r="AA273" s="80" t="s">
        <v>277</v>
      </c>
      <c r="AB273" s="157" t="s">
        <v>492</v>
      </c>
      <c r="AC273" s="80" t="s">
        <v>277</v>
      </c>
      <c r="AD273" s="157"/>
      <c r="AE273" s="80" t="s">
        <v>277</v>
      </c>
      <c r="AF273" s="157"/>
      <c r="AG273" s="80" t="s">
        <v>277</v>
      </c>
      <c r="AH273" s="157" t="s">
        <v>276</v>
      </c>
      <c r="AI273" s="80" t="s">
        <v>277</v>
      </c>
      <c r="AJ273" s="157" t="s">
        <v>88</v>
      </c>
      <c r="AK273" s="80" t="s">
        <v>277</v>
      </c>
      <c r="AL273" s="157"/>
      <c r="AM273" s="80"/>
      <c r="AN273" s="157"/>
    </row>
    <row r="274" spans="1:40" ht="12.75" customHeight="1" x14ac:dyDescent="0.3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/>
      <c r="P274" s="159"/>
      <c r="Q274" s="89" t="s">
        <v>277</v>
      </c>
      <c r="R274" s="159"/>
      <c r="S274" s="89" t="s">
        <v>82</v>
      </c>
      <c r="T274" s="159" t="s">
        <v>499</v>
      </c>
      <c r="U274" s="89" t="s">
        <v>82</v>
      </c>
      <c r="V274" s="159" t="s">
        <v>498</v>
      </c>
      <c r="W274" s="89" t="s">
        <v>82</v>
      </c>
      <c r="X274" s="159" t="s">
        <v>492</v>
      </c>
      <c r="Y274" s="89" t="s">
        <v>82</v>
      </c>
      <c r="Z274" s="159" t="s">
        <v>492</v>
      </c>
      <c r="AA274" s="89" t="s">
        <v>276</v>
      </c>
      <c r="AB274" s="159" t="s">
        <v>492</v>
      </c>
      <c r="AC274" s="89" t="s">
        <v>82</v>
      </c>
      <c r="AD274" s="159"/>
      <c r="AE274" s="89" t="s">
        <v>82</v>
      </c>
      <c r="AF274" s="159" t="s">
        <v>599</v>
      </c>
      <c r="AG274" s="89" t="s">
        <v>82</v>
      </c>
      <c r="AH274" s="159"/>
      <c r="AI274" s="89" t="s">
        <v>82</v>
      </c>
      <c r="AJ274" s="159"/>
      <c r="AK274" s="89" t="s">
        <v>82</v>
      </c>
      <c r="AL274" s="159" t="s">
        <v>502</v>
      </c>
      <c r="AM274" s="89"/>
      <c r="AN274" s="159"/>
    </row>
    <row r="275" spans="1:40" ht="12.75" customHeight="1" x14ac:dyDescent="0.25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/>
      <c r="P275" s="160"/>
      <c r="Q275" s="101" t="s">
        <v>277</v>
      </c>
      <c r="R275" s="160"/>
      <c r="S275" s="101" t="s">
        <v>82</v>
      </c>
      <c r="T275" s="160" t="s">
        <v>468</v>
      </c>
      <c r="U275" s="101" t="s">
        <v>82</v>
      </c>
      <c r="V275" s="160" t="s">
        <v>498</v>
      </c>
      <c r="W275" s="101" t="s">
        <v>82</v>
      </c>
      <c r="X275" s="160" t="s">
        <v>492</v>
      </c>
      <c r="Y275" s="101" t="s">
        <v>82</v>
      </c>
      <c r="Z275" s="160" t="s">
        <v>492</v>
      </c>
      <c r="AA275" s="101" t="s">
        <v>276</v>
      </c>
      <c r="AB275" s="160" t="s">
        <v>492</v>
      </c>
      <c r="AC275" s="101" t="s">
        <v>82</v>
      </c>
      <c r="AD275" s="160"/>
      <c r="AE275" s="101" t="s">
        <v>82</v>
      </c>
      <c r="AF275" s="160" t="s">
        <v>499</v>
      </c>
      <c r="AG275" s="101" t="s">
        <v>82</v>
      </c>
      <c r="AH275" s="160" t="s">
        <v>523</v>
      </c>
      <c r="AI275" s="101" t="s">
        <v>82</v>
      </c>
      <c r="AJ275" s="160"/>
      <c r="AK275" s="101" t="s">
        <v>82</v>
      </c>
      <c r="AL275" s="160" t="s">
        <v>502</v>
      </c>
      <c r="AM275" s="101"/>
      <c r="AN275" s="160"/>
    </row>
    <row r="276" spans="1:40" ht="12.75" customHeight="1" x14ac:dyDescent="0.25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/>
      <c r="P276" s="160"/>
      <c r="Q276" s="101" t="s">
        <v>82</v>
      </c>
      <c r="R276" s="160" t="s">
        <v>295</v>
      </c>
      <c r="S276" s="101" t="s">
        <v>278</v>
      </c>
      <c r="T276" s="160"/>
      <c r="U276" s="101" t="s">
        <v>278</v>
      </c>
      <c r="V276" s="160"/>
      <c r="W276" s="101" t="s">
        <v>278</v>
      </c>
      <c r="X276" s="160" t="s">
        <v>492</v>
      </c>
      <c r="Y276" s="101" t="s">
        <v>278</v>
      </c>
      <c r="Z276" s="160" t="s">
        <v>492</v>
      </c>
      <c r="AA276" s="101" t="s">
        <v>278</v>
      </c>
      <c r="AB276" s="160" t="s">
        <v>492</v>
      </c>
      <c r="AC276" s="101" t="s">
        <v>278</v>
      </c>
      <c r="AD276" s="160"/>
      <c r="AE276" s="101" t="s">
        <v>278</v>
      </c>
      <c r="AF276" s="160"/>
      <c r="AG276" s="101" t="s">
        <v>278</v>
      </c>
      <c r="AH276" s="160"/>
      <c r="AI276" s="101" t="s">
        <v>278</v>
      </c>
      <c r="AJ276" s="160"/>
      <c r="AK276" s="101" t="s">
        <v>278</v>
      </c>
      <c r="AL276" s="160"/>
      <c r="AM276" s="101"/>
      <c r="AN276" s="160"/>
    </row>
    <row r="277" spans="1:40" ht="12.75" customHeight="1" x14ac:dyDescent="0.3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/>
      <c r="P277" s="159"/>
      <c r="Q277" s="89" t="s">
        <v>82</v>
      </c>
      <c r="R277" s="159"/>
      <c r="S277" s="89" t="s">
        <v>278</v>
      </c>
      <c r="T277" s="159"/>
      <c r="U277" s="89" t="s">
        <v>278</v>
      </c>
      <c r="V277" s="159"/>
      <c r="W277" s="89" t="s">
        <v>278</v>
      </c>
      <c r="X277" s="159" t="s">
        <v>492</v>
      </c>
      <c r="Y277" s="89" t="s">
        <v>278</v>
      </c>
      <c r="Z277" s="159" t="s">
        <v>492</v>
      </c>
      <c r="AA277" s="89" t="s">
        <v>278</v>
      </c>
      <c r="AB277" s="159" t="s">
        <v>492</v>
      </c>
      <c r="AC277" s="89" t="s">
        <v>278</v>
      </c>
      <c r="AD277" s="159"/>
      <c r="AE277" s="89" t="s">
        <v>278</v>
      </c>
      <c r="AF277" s="159"/>
      <c r="AG277" s="89" t="s">
        <v>278</v>
      </c>
      <c r="AH277" s="159"/>
      <c r="AI277" s="89" t="s">
        <v>278</v>
      </c>
      <c r="AJ277" s="159"/>
      <c r="AK277" s="89" t="s">
        <v>278</v>
      </c>
      <c r="AL277" s="159"/>
      <c r="AM277" s="89"/>
      <c r="AN277" s="159"/>
    </row>
    <row r="278" spans="1:40" ht="12.75" customHeight="1" x14ac:dyDescent="0.25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/>
      <c r="P278" s="160"/>
      <c r="Q278" s="101" t="s">
        <v>278</v>
      </c>
      <c r="R278" s="160"/>
      <c r="S278" s="101" t="s">
        <v>276</v>
      </c>
      <c r="T278" s="160"/>
      <c r="U278" s="101" t="s">
        <v>276</v>
      </c>
      <c r="V278" s="160"/>
      <c r="W278" s="101" t="s">
        <v>276</v>
      </c>
      <c r="X278" s="160" t="s">
        <v>492</v>
      </c>
      <c r="Y278" s="101" t="s">
        <v>276</v>
      </c>
      <c r="Z278" s="160" t="s">
        <v>492</v>
      </c>
      <c r="AA278" s="101" t="s">
        <v>276</v>
      </c>
      <c r="AB278" s="160" t="s">
        <v>492</v>
      </c>
      <c r="AC278" s="101" t="s">
        <v>276</v>
      </c>
      <c r="AD278" s="160"/>
      <c r="AE278" s="101" t="s">
        <v>276</v>
      </c>
      <c r="AF278" s="160" t="s">
        <v>502</v>
      </c>
      <c r="AG278" s="101" t="s">
        <v>276</v>
      </c>
      <c r="AH278" s="160"/>
      <c r="AI278" s="101" t="s">
        <v>276</v>
      </c>
      <c r="AJ278" s="160"/>
      <c r="AK278" s="101" t="s">
        <v>276</v>
      </c>
      <c r="AL278" s="160"/>
      <c r="AM278" s="101"/>
      <c r="AN278" s="160"/>
    </row>
    <row r="279" spans="1:40" ht="12.75" customHeight="1" x14ac:dyDescent="0.3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/>
      <c r="P279" s="156"/>
      <c r="Q279" s="87" t="s">
        <v>278</v>
      </c>
      <c r="R279" s="156"/>
      <c r="S279" s="87" t="s">
        <v>276</v>
      </c>
      <c r="T279" s="156"/>
      <c r="U279" s="87" t="s">
        <v>276</v>
      </c>
      <c r="V279" s="156"/>
      <c r="W279" s="87" t="s">
        <v>276</v>
      </c>
      <c r="X279" s="156" t="s">
        <v>492</v>
      </c>
      <c r="Y279" s="87" t="s">
        <v>276</v>
      </c>
      <c r="Z279" s="156" t="s">
        <v>492</v>
      </c>
      <c r="AA279" s="87" t="s">
        <v>276</v>
      </c>
      <c r="AB279" s="156" t="s">
        <v>492</v>
      </c>
      <c r="AC279" s="87" t="s">
        <v>276</v>
      </c>
      <c r="AD279" s="156"/>
      <c r="AE279" s="87" t="s">
        <v>276</v>
      </c>
      <c r="AF279" s="156" t="s">
        <v>502</v>
      </c>
      <c r="AG279" s="87" t="s">
        <v>276</v>
      </c>
      <c r="AH279" s="156"/>
      <c r="AI279" s="87" t="s">
        <v>276</v>
      </c>
      <c r="AJ279" s="156" t="s">
        <v>88</v>
      </c>
      <c r="AK279" s="87" t="s">
        <v>276</v>
      </c>
      <c r="AL279" s="156"/>
      <c r="AM279" s="87"/>
      <c r="AN279" s="156"/>
    </row>
    <row r="280" spans="1:40" ht="12.75" customHeight="1" x14ac:dyDescent="0.25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/>
      <c r="P280" s="157"/>
      <c r="Q280" s="80" t="s">
        <v>278</v>
      </c>
      <c r="R280" s="157"/>
      <c r="S280" s="80" t="s">
        <v>276</v>
      </c>
      <c r="T280" s="157"/>
      <c r="U280" s="80" t="s">
        <v>276</v>
      </c>
      <c r="V280" s="157"/>
      <c r="W280" s="80" t="s">
        <v>276</v>
      </c>
      <c r="X280" s="157" t="s">
        <v>492</v>
      </c>
      <c r="Y280" s="80" t="s">
        <v>276</v>
      </c>
      <c r="Z280" s="157" t="s">
        <v>492</v>
      </c>
      <c r="AA280" s="80" t="s">
        <v>276</v>
      </c>
      <c r="AB280" s="157" t="s">
        <v>492</v>
      </c>
      <c r="AC280" s="80" t="s">
        <v>276</v>
      </c>
      <c r="AD280" s="157" t="s">
        <v>85</v>
      </c>
      <c r="AE280" s="80" t="s">
        <v>276</v>
      </c>
      <c r="AF280" s="157"/>
      <c r="AG280" s="80" t="s">
        <v>276</v>
      </c>
      <c r="AH280" s="157"/>
      <c r="AI280" s="80" t="s">
        <v>276</v>
      </c>
      <c r="AJ280" s="157"/>
      <c r="AK280" s="80" t="s">
        <v>276</v>
      </c>
      <c r="AL280" s="157" t="s">
        <v>502</v>
      </c>
      <c r="AM280" s="80"/>
      <c r="AN280" s="157"/>
    </row>
    <row r="281" spans="1:40" ht="12.75" customHeight="1" x14ac:dyDescent="0.3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722</v>
      </c>
      <c r="M281" s="89" t="s">
        <v>82</v>
      </c>
      <c r="N281" s="159" t="s">
        <v>701</v>
      </c>
      <c r="O281" s="89"/>
      <c r="P281" s="159"/>
      <c r="Q281" s="89" t="s">
        <v>277</v>
      </c>
      <c r="R281" s="159"/>
      <c r="S281" s="89" t="s">
        <v>277</v>
      </c>
      <c r="T281" s="159" t="s">
        <v>492</v>
      </c>
      <c r="U281" s="89" t="s">
        <v>277</v>
      </c>
      <c r="V281" s="159"/>
      <c r="W281" s="89" t="s">
        <v>277</v>
      </c>
      <c r="X281" s="159" t="s">
        <v>492</v>
      </c>
      <c r="Y281" s="89" t="s">
        <v>277</v>
      </c>
      <c r="Z281" s="159" t="s">
        <v>492</v>
      </c>
      <c r="AA281" s="89" t="s">
        <v>277</v>
      </c>
      <c r="AB281" s="159"/>
      <c r="AC281" s="89" t="s">
        <v>277</v>
      </c>
      <c r="AD281" s="159"/>
      <c r="AE281" s="89" t="s">
        <v>277</v>
      </c>
      <c r="AF281" s="159"/>
      <c r="AG281" s="89" t="s">
        <v>277</v>
      </c>
      <c r="AH281" s="159"/>
      <c r="AI281" s="89" t="s">
        <v>277</v>
      </c>
      <c r="AJ281" s="159" t="s">
        <v>18</v>
      </c>
      <c r="AK281" s="89" t="s">
        <v>277</v>
      </c>
      <c r="AL281" s="159" t="s">
        <v>87</v>
      </c>
      <c r="AM281" s="89"/>
      <c r="AN281" s="159"/>
    </row>
    <row r="282" spans="1:40" ht="12.75" customHeight="1" x14ac:dyDescent="0.3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 t="s">
        <v>591</v>
      </c>
      <c r="M282" s="89" t="s">
        <v>82</v>
      </c>
      <c r="N282" s="159" t="s">
        <v>500</v>
      </c>
      <c r="O282" s="89"/>
      <c r="P282" s="159"/>
      <c r="Q282" s="89" t="s">
        <v>277</v>
      </c>
      <c r="R282" s="159"/>
      <c r="S282" s="89" t="s">
        <v>277</v>
      </c>
      <c r="T282" s="159" t="s">
        <v>492</v>
      </c>
      <c r="U282" s="89" t="s">
        <v>277</v>
      </c>
      <c r="V282" s="159"/>
      <c r="W282" s="89" t="s">
        <v>277</v>
      </c>
      <c r="X282" s="159" t="s">
        <v>492</v>
      </c>
      <c r="Y282" s="89" t="s">
        <v>277</v>
      </c>
      <c r="Z282" s="159" t="s">
        <v>492</v>
      </c>
      <c r="AA282" s="89" t="s">
        <v>277</v>
      </c>
      <c r="AB282" s="159"/>
      <c r="AC282" s="89" t="s">
        <v>277</v>
      </c>
      <c r="AD282" s="159"/>
      <c r="AE282" s="89" t="s">
        <v>277</v>
      </c>
      <c r="AF282" s="159" t="s">
        <v>669</v>
      </c>
      <c r="AG282" s="89" t="s">
        <v>277</v>
      </c>
      <c r="AH282" s="159"/>
      <c r="AI282" s="89" t="s">
        <v>277</v>
      </c>
      <c r="AJ282" s="159"/>
      <c r="AK282" s="89" t="s">
        <v>277</v>
      </c>
      <c r="AL282" s="159" t="s">
        <v>502</v>
      </c>
      <c r="AM282" s="89"/>
      <c r="AN282" s="159"/>
    </row>
    <row r="283" spans="1:40" ht="12.75" customHeight="1" thickBot="1" x14ac:dyDescent="0.35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/>
      <c r="P283" s="163"/>
      <c r="Q283" s="90" t="s">
        <v>82</v>
      </c>
      <c r="R283" s="163" t="s">
        <v>277</v>
      </c>
      <c r="S283" s="90" t="s">
        <v>82</v>
      </c>
      <c r="T283" s="163" t="s">
        <v>492</v>
      </c>
      <c r="U283" s="90" t="s">
        <v>82</v>
      </c>
      <c r="V283" s="163" t="s">
        <v>723</v>
      </c>
      <c r="W283" s="90" t="s">
        <v>82</v>
      </c>
      <c r="X283" s="163" t="s">
        <v>492</v>
      </c>
      <c r="Y283" s="90" t="s">
        <v>82</v>
      </c>
      <c r="Z283" s="163" t="s">
        <v>492</v>
      </c>
      <c r="AA283" s="90" t="s">
        <v>82</v>
      </c>
      <c r="AB283" s="163" t="s">
        <v>276</v>
      </c>
      <c r="AC283" s="90" t="s">
        <v>82</v>
      </c>
      <c r="AD283" s="163"/>
      <c r="AE283" s="90" t="s">
        <v>82</v>
      </c>
      <c r="AF283" s="163" t="s">
        <v>502</v>
      </c>
      <c r="AG283" s="90" t="s">
        <v>82</v>
      </c>
      <c r="AH283" s="163"/>
      <c r="AI283" s="90" t="s">
        <v>82</v>
      </c>
      <c r="AJ283" s="163"/>
      <c r="AK283" s="90" t="s">
        <v>82</v>
      </c>
      <c r="AL283" s="163" t="s">
        <v>88</v>
      </c>
      <c r="AM283" s="90"/>
      <c r="AN283" s="163"/>
    </row>
    <row r="284" spans="1:40" ht="12.75" customHeight="1" x14ac:dyDescent="0.3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/>
      <c r="P284" s="151"/>
      <c r="Q284" s="84" t="s">
        <v>82</v>
      </c>
      <c r="R284" s="151" t="s">
        <v>277</v>
      </c>
      <c r="S284" s="84" t="s">
        <v>82</v>
      </c>
      <c r="T284" s="151" t="s">
        <v>113</v>
      </c>
      <c r="U284" s="84" t="s">
        <v>82</v>
      </c>
      <c r="V284" s="151" t="s">
        <v>498</v>
      </c>
      <c r="W284" s="84" t="s">
        <v>82</v>
      </c>
      <c r="X284" s="151" t="s">
        <v>492</v>
      </c>
      <c r="Y284" s="84" t="s">
        <v>82</v>
      </c>
      <c r="Z284" s="151" t="s">
        <v>492</v>
      </c>
      <c r="AA284" s="84" t="s">
        <v>276</v>
      </c>
      <c r="AB284" s="151" t="s">
        <v>86</v>
      </c>
      <c r="AC284" s="84" t="s">
        <v>82</v>
      </c>
      <c r="AD284" s="151"/>
      <c r="AE284" s="84" t="s">
        <v>82</v>
      </c>
      <c r="AF284" s="151" t="s">
        <v>669</v>
      </c>
      <c r="AG284" s="84" t="s">
        <v>82</v>
      </c>
      <c r="AH284" s="151"/>
      <c r="AI284" s="84" t="s">
        <v>82</v>
      </c>
      <c r="AJ284" s="151"/>
      <c r="AK284" s="84" t="s">
        <v>82</v>
      </c>
      <c r="AL284" s="151" t="s">
        <v>89</v>
      </c>
      <c r="AM284" s="84"/>
      <c r="AN284" s="151"/>
    </row>
    <row r="285" spans="1:40" ht="12.75" customHeight="1" x14ac:dyDescent="0.3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/>
      <c r="P285" s="151"/>
      <c r="Q285" s="84" t="s">
        <v>278</v>
      </c>
      <c r="R285" s="151"/>
      <c r="S285" s="84" t="s">
        <v>278</v>
      </c>
      <c r="T285" s="151"/>
      <c r="U285" s="84" t="s">
        <v>278</v>
      </c>
      <c r="V285" s="151"/>
      <c r="W285" s="84" t="s">
        <v>278</v>
      </c>
      <c r="X285" s="151" t="s">
        <v>492</v>
      </c>
      <c r="Y285" s="84" t="s">
        <v>278</v>
      </c>
      <c r="Z285" s="151" t="s">
        <v>492</v>
      </c>
      <c r="AA285" s="84" t="s">
        <v>278</v>
      </c>
      <c r="AB285" s="151"/>
      <c r="AC285" s="84" t="s">
        <v>278</v>
      </c>
      <c r="AD285" s="151"/>
      <c r="AE285" s="84" t="s">
        <v>278</v>
      </c>
      <c r="AF285" s="151"/>
      <c r="AG285" s="84" t="s">
        <v>278</v>
      </c>
      <c r="AH285" s="151"/>
      <c r="AI285" s="84" t="s">
        <v>278</v>
      </c>
      <c r="AJ285" s="151"/>
      <c r="AK285" s="84" t="s">
        <v>278</v>
      </c>
      <c r="AL285" s="151"/>
      <c r="AM285" s="84"/>
      <c r="AN285" s="151"/>
    </row>
    <row r="286" spans="1:40" ht="12.75" customHeight="1" x14ac:dyDescent="0.3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/>
      <c r="P286" s="156"/>
      <c r="Q286" s="87" t="s">
        <v>278</v>
      </c>
      <c r="R286" s="156"/>
      <c r="S286" s="87" t="s">
        <v>278</v>
      </c>
      <c r="T286" s="156"/>
      <c r="U286" s="87" t="s">
        <v>278</v>
      </c>
      <c r="V286" s="156"/>
      <c r="W286" s="87" t="s">
        <v>278</v>
      </c>
      <c r="X286" s="156" t="s">
        <v>492</v>
      </c>
      <c r="Y286" s="87" t="s">
        <v>278</v>
      </c>
      <c r="Z286" s="156" t="s">
        <v>492</v>
      </c>
      <c r="AA286" s="87" t="s">
        <v>278</v>
      </c>
      <c r="AB286" s="156"/>
      <c r="AC286" s="87" t="s">
        <v>278</v>
      </c>
      <c r="AD286" s="156"/>
      <c r="AE286" s="87" t="s">
        <v>278</v>
      </c>
      <c r="AF286" s="156"/>
      <c r="AG286" s="87" t="s">
        <v>278</v>
      </c>
      <c r="AH286" s="156"/>
      <c r="AI286" s="87" t="s">
        <v>278</v>
      </c>
      <c r="AJ286" s="156"/>
      <c r="AK286" s="87" t="s">
        <v>278</v>
      </c>
      <c r="AL286" s="156"/>
      <c r="AM286" s="87"/>
      <c r="AN286" s="156"/>
    </row>
    <row r="287" spans="1:40" ht="12.75" customHeight="1" x14ac:dyDescent="0.25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/>
      <c r="P287" s="157"/>
      <c r="Q287" s="80" t="s">
        <v>278</v>
      </c>
      <c r="R287" s="157"/>
      <c r="S287" s="80" t="s">
        <v>278</v>
      </c>
      <c r="T287" s="157"/>
      <c r="U287" s="80" t="s">
        <v>278</v>
      </c>
      <c r="V287" s="157"/>
      <c r="W287" s="80" t="s">
        <v>278</v>
      </c>
      <c r="X287" s="157" t="s">
        <v>492</v>
      </c>
      <c r="Y287" s="80" t="s">
        <v>278</v>
      </c>
      <c r="Z287" s="157" t="s">
        <v>492</v>
      </c>
      <c r="AA287" s="80" t="s">
        <v>278</v>
      </c>
      <c r="AB287" s="157"/>
      <c r="AC287" s="80" t="s">
        <v>278</v>
      </c>
      <c r="AD287" s="157"/>
      <c r="AE287" s="80" t="s">
        <v>278</v>
      </c>
      <c r="AF287" s="157"/>
      <c r="AG287" s="80" t="s">
        <v>278</v>
      </c>
      <c r="AH287" s="157"/>
      <c r="AI287" s="80" t="s">
        <v>278</v>
      </c>
      <c r="AJ287" s="157"/>
      <c r="AK287" s="80" t="s">
        <v>278</v>
      </c>
      <c r="AL287" s="157"/>
      <c r="AM287" s="80"/>
      <c r="AN287" s="157"/>
    </row>
    <row r="288" spans="1:40" ht="12.75" customHeight="1" x14ac:dyDescent="0.3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/>
      <c r="P288" s="151"/>
      <c r="Q288" s="84" t="s">
        <v>278</v>
      </c>
      <c r="R288" s="151"/>
      <c r="S288" s="84" t="s">
        <v>278</v>
      </c>
      <c r="T288" s="151"/>
      <c r="U288" s="84" t="s">
        <v>278</v>
      </c>
      <c r="V288" s="151"/>
      <c r="W288" s="84" t="s">
        <v>282</v>
      </c>
      <c r="X288" s="151" t="s">
        <v>492</v>
      </c>
      <c r="Y288" s="84" t="s">
        <v>83</v>
      </c>
      <c r="Z288" s="151" t="s">
        <v>492</v>
      </c>
      <c r="AA288" s="84" t="s">
        <v>282</v>
      </c>
      <c r="AB288" s="151" t="s">
        <v>90</v>
      </c>
      <c r="AC288" s="84" t="s">
        <v>83</v>
      </c>
      <c r="AD288" s="151" t="s">
        <v>90</v>
      </c>
      <c r="AE288" s="84" t="s">
        <v>278</v>
      </c>
      <c r="AF288" s="151"/>
      <c r="AG288" s="84" t="s">
        <v>278</v>
      </c>
      <c r="AH288" s="151"/>
      <c r="AI288" s="84" t="s">
        <v>278</v>
      </c>
      <c r="AJ288" s="151"/>
      <c r="AK288" s="84" t="s">
        <v>83</v>
      </c>
      <c r="AL288" s="151" t="s">
        <v>88</v>
      </c>
      <c r="AM288" s="84"/>
      <c r="AN288" s="151"/>
    </row>
    <row r="289" spans="1:40" ht="12.75" customHeight="1" x14ac:dyDescent="0.25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/>
      <c r="P289" s="155"/>
      <c r="Q289" s="40" t="s">
        <v>278</v>
      </c>
      <c r="R289" s="155" t="s">
        <v>83</v>
      </c>
      <c r="S289" s="40" t="s">
        <v>278</v>
      </c>
      <c r="T289" s="155"/>
      <c r="U289" s="40" t="s">
        <v>278</v>
      </c>
      <c r="V289" s="155"/>
      <c r="W289" s="40" t="s">
        <v>282</v>
      </c>
      <c r="X289" s="155" t="s">
        <v>492</v>
      </c>
      <c r="Y289" s="40" t="s">
        <v>83</v>
      </c>
      <c r="Z289" s="155" t="s">
        <v>492</v>
      </c>
      <c r="AA289" s="40" t="s">
        <v>282</v>
      </c>
      <c r="AB289" s="155" t="s">
        <v>90</v>
      </c>
      <c r="AC289" s="40" t="s">
        <v>83</v>
      </c>
      <c r="AD289" s="155" t="s">
        <v>90</v>
      </c>
      <c r="AE289" s="40" t="s">
        <v>278</v>
      </c>
      <c r="AF289" s="155"/>
      <c r="AG289" s="40" t="s">
        <v>278</v>
      </c>
      <c r="AH289" s="155"/>
      <c r="AI289" s="40" t="s">
        <v>278</v>
      </c>
      <c r="AJ289" s="155"/>
      <c r="AK289" s="40" t="s">
        <v>83</v>
      </c>
      <c r="AL289" s="155" t="s">
        <v>88</v>
      </c>
      <c r="AM289" s="40"/>
      <c r="AN289" s="155"/>
    </row>
    <row r="290" spans="1:40" ht="12.75" customHeight="1" x14ac:dyDescent="0.25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/>
      <c r="P290" s="155"/>
      <c r="Q290" s="40" t="s">
        <v>83</v>
      </c>
      <c r="R290" s="155" t="s">
        <v>85</v>
      </c>
      <c r="S290" s="40" t="s">
        <v>282</v>
      </c>
      <c r="T290" s="155" t="s">
        <v>281</v>
      </c>
      <c r="U290" s="40" t="s">
        <v>282</v>
      </c>
      <c r="V290" s="155"/>
      <c r="W290" s="40" t="s">
        <v>282</v>
      </c>
      <c r="X290" s="155" t="s">
        <v>492</v>
      </c>
      <c r="Y290" s="40" t="s">
        <v>83</v>
      </c>
      <c r="Z290" s="155" t="s">
        <v>492</v>
      </c>
      <c r="AA290" s="40" t="s">
        <v>282</v>
      </c>
      <c r="AB290" s="155" t="s">
        <v>85</v>
      </c>
      <c r="AC290" s="40" t="s">
        <v>83</v>
      </c>
      <c r="AD290" s="155" t="s">
        <v>85</v>
      </c>
      <c r="AE290" s="40" t="s">
        <v>298</v>
      </c>
      <c r="AF290" s="155"/>
      <c r="AG290" s="40" t="s">
        <v>83</v>
      </c>
      <c r="AH290" s="155" t="s">
        <v>90</v>
      </c>
      <c r="AI290" s="40" t="s">
        <v>298</v>
      </c>
      <c r="AJ290" s="155"/>
      <c r="AK290" s="40" t="s">
        <v>83</v>
      </c>
      <c r="AL290" s="155" t="s">
        <v>85</v>
      </c>
      <c r="AM290" s="40"/>
      <c r="AN290" s="155"/>
    </row>
    <row r="291" spans="1:40" ht="12.75" customHeight="1" x14ac:dyDescent="0.3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/>
      <c r="P291" s="151"/>
      <c r="Q291" s="84" t="s">
        <v>83</v>
      </c>
      <c r="R291" s="151" t="s">
        <v>85</v>
      </c>
      <c r="S291" s="84" t="s">
        <v>282</v>
      </c>
      <c r="T291" s="151" t="s">
        <v>281</v>
      </c>
      <c r="U291" s="84" t="s">
        <v>282</v>
      </c>
      <c r="V291" s="151"/>
      <c r="W291" s="84" t="s">
        <v>278</v>
      </c>
      <c r="X291" s="151" t="s">
        <v>492</v>
      </c>
      <c r="Y291" s="84" t="s">
        <v>278</v>
      </c>
      <c r="Z291" s="151" t="s">
        <v>492</v>
      </c>
      <c r="AA291" s="84" t="s">
        <v>278</v>
      </c>
      <c r="AB291" s="151"/>
      <c r="AC291" s="84" t="s">
        <v>278</v>
      </c>
      <c r="AD291" s="151"/>
      <c r="AE291" s="84" t="s">
        <v>298</v>
      </c>
      <c r="AF291" s="151"/>
      <c r="AG291" s="84" t="s">
        <v>83</v>
      </c>
      <c r="AH291" s="151" t="s">
        <v>90</v>
      </c>
      <c r="AI291" s="84" t="s">
        <v>298</v>
      </c>
      <c r="AJ291" s="151"/>
      <c r="AK291" s="84" t="s">
        <v>278</v>
      </c>
      <c r="AL291" s="151"/>
      <c r="AM291" s="84"/>
      <c r="AN291" s="151"/>
    </row>
    <row r="292" spans="1:40" ht="12.75" customHeight="1" x14ac:dyDescent="0.25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/>
      <c r="P292" s="155"/>
      <c r="Q292" s="40" t="s">
        <v>83</v>
      </c>
      <c r="R292" s="155" t="s">
        <v>278</v>
      </c>
      <c r="S292" s="40" t="s">
        <v>282</v>
      </c>
      <c r="T292" s="155" t="s">
        <v>113</v>
      </c>
      <c r="U292" s="40" t="s">
        <v>282</v>
      </c>
      <c r="V292" s="155"/>
      <c r="W292" s="40" t="s">
        <v>278</v>
      </c>
      <c r="X292" s="155" t="s">
        <v>492</v>
      </c>
      <c r="Y292" s="40" t="s">
        <v>278</v>
      </c>
      <c r="Z292" s="155" t="s">
        <v>492</v>
      </c>
      <c r="AA292" s="40" t="s">
        <v>278</v>
      </c>
      <c r="AB292" s="155"/>
      <c r="AC292" s="40" t="s">
        <v>278</v>
      </c>
      <c r="AD292" s="155"/>
      <c r="AE292" s="40" t="s">
        <v>298</v>
      </c>
      <c r="AF292" s="155"/>
      <c r="AG292" s="40" t="s">
        <v>83</v>
      </c>
      <c r="AH292" s="155"/>
      <c r="AI292" s="40" t="s">
        <v>298</v>
      </c>
      <c r="AJ292" s="155"/>
      <c r="AK292" s="40" t="s">
        <v>278</v>
      </c>
      <c r="AL292" s="155"/>
      <c r="AM292" s="40"/>
      <c r="AN292" s="155"/>
    </row>
    <row r="293" spans="1:40" ht="12.75" customHeight="1" x14ac:dyDescent="0.3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/>
      <c r="P293" s="156"/>
      <c r="Q293" s="87" t="s">
        <v>278</v>
      </c>
      <c r="R293" s="156"/>
      <c r="S293" s="87" t="s">
        <v>278</v>
      </c>
      <c r="T293" s="156"/>
      <c r="U293" s="87" t="s">
        <v>278</v>
      </c>
      <c r="V293" s="156"/>
      <c r="W293" s="87" t="s">
        <v>278</v>
      </c>
      <c r="X293" s="156" t="s">
        <v>492</v>
      </c>
      <c r="Y293" s="87" t="s">
        <v>278</v>
      </c>
      <c r="Z293" s="156" t="s">
        <v>492</v>
      </c>
      <c r="AA293" s="87" t="s">
        <v>278</v>
      </c>
      <c r="AB293" s="156"/>
      <c r="AC293" s="87" t="s">
        <v>278</v>
      </c>
      <c r="AD293" s="156"/>
      <c r="AE293" s="87" t="s">
        <v>278</v>
      </c>
      <c r="AF293" s="156"/>
      <c r="AG293" s="87" t="s">
        <v>278</v>
      </c>
      <c r="AH293" s="156"/>
      <c r="AI293" s="87" t="s">
        <v>278</v>
      </c>
      <c r="AJ293" s="156"/>
      <c r="AK293" s="87" t="s">
        <v>278</v>
      </c>
      <c r="AL293" s="156"/>
      <c r="AM293" s="87"/>
      <c r="AN293" s="156"/>
    </row>
    <row r="294" spans="1:40" ht="12.75" customHeight="1" x14ac:dyDescent="0.25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/>
      <c r="P294" s="157"/>
      <c r="Q294" s="80" t="s">
        <v>278</v>
      </c>
      <c r="R294" s="157"/>
      <c r="S294" s="80" t="s">
        <v>278</v>
      </c>
      <c r="T294" s="157"/>
      <c r="U294" s="80" t="s">
        <v>278</v>
      </c>
      <c r="V294" s="157"/>
      <c r="W294" s="80" t="s">
        <v>278</v>
      </c>
      <c r="X294" s="157" t="s">
        <v>492</v>
      </c>
      <c r="Y294" s="80" t="s">
        <v>278</v>
      </c>
      <c r="Z294" s="157" t="s">
        <v>492</v>
      </c>
      <c r="AA294" s="80" t="s">
        <v>278</v>
      </c>
      <c r="AB294" s="157"/>
      <c r="AC294" s="80" t="s">
        <v>278</v>
      </c>
      <c r="AD294" s="157"/>
      <c r="AE294" s="80" t="s">
        <v>278</v>
      </c>
      <c r="AF294" s="157"/>
      <c r="AG294" s="80" t="s">
        <v>278</v>
      </c>
      <c r="AH294" s="157"/>
      <c r="AI294" s="80" t="s">
        <v>278</v>
      </c>
      <c r="AJ294" s="157"/>
      <c r="AK294" s="80" t="s">
        <v>278</v>
      </c>
      <c r="AL294" s="157"/>
      <c r="AM294" s="80"/>
      <c r="AN294" s="157"/>
    </row>
    <row r="295" spans="1:40" ht="12.75" customHeight="1" x14ac:dyDescent="0.3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/>
      <c r="P295" s="151"/>
      <c r="Q295" s="234" t="s">
        <v>276</v>
      </c>
      <c r="R295" s="151"/>
      <c r="S295" s="234" t="s">
        <v>276</v>
      </c>
      <c r="T295" s="151"/>
      <c r="U295" s="234" t="s">
        <v>276</v>
      </c>
      <c r="V295" s="151"/>
      <c r="W295" s="234" t="s">
        <v>276</v>
      </c>
      <c r="X295" s="151" t="s">
        <v>492</v>
      </c>
      <c r="Y295" s="234" t="s">
        <v>276</v>
      </c>
      <c r="Z295" s="151" t="s">
        <v>492</v>
      </c>
      <c r="AA295" s="234" t="s">
        <v>276</v>
      </c>
      <c r="AB295" s="151"/>
      <c r="AC295" s="234" t="s">
        <v>276</v>
      </c>
      <c r="AD295" s="151"/>
      <c r="AE295" s="234" t="s">
        <v>276</v>
      </c>
      <c r="AF295" s="151"/>
      <c r="AG295" s="234" t="s">
        <v>276</v>
      </c>
      <c r="AH295" s="151"/>
      <c r="AI295" s="234" t="s">
        <v>276</v>
      </c>
      <c r="AJ295" s="151"/>
      <c r="AK295" s="234" t="s">
        <v>276</v>
      </c>
      <c r="AL295" s="151" t="s">
        <v>502</v>
      </c>
      <c r="AM295" s="234"/>
      <c r="AN295" s="151"/>
    </row>
    <row r="296" spans="1:40" ht="12.75" customHeight="1" x14ac:dyDescent="0.25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/>
      <c r="P296" s="155"/>
      <c r="Q296" s="40" t="s">
        <v>276</v>
      </c>
      <c r="R296" s="155"/>
      <c r="S296" s="40" t="s">
        <v>276</v>
      </c>
      <c r="T296" s="155"/>
      <c r="U296" s="40" t="s">
        <v>276</v>
      </c>
      <c r="V296" s="155"/>
      <c r="W296" s="40" t="s">
        <v>276</v>
      </c>
      <c r="X296" s="155" t="s">
        <v>492</v>
      </c>
      <c r="Y296" s="40" t="s">
        <v>276</v>
      </c>
      <c r="Z296" s="155" t="s">
        <v>492</v>
      </c>
      <c r="AA296" s="40" t="s">
        <v>276</v>
      </c>
      <c r="AB296" s="155"/>
      <c r="AC296" s="40" t="s">
        <v>276</v>
      </c>
      <c r="AD296" s="155"/>
      <c r="AE296" s="40" t="s">
        <v>276</v>
      </c>
      <c r="AF296" s="155" t="s">
        <v>502</v>
      </c>
      <c r="AG296" s="40" t="s">
        <v>276</v>
      </c>
      <c r="AH296" s="155"/>
      <c r="AI296" s="40" t="s">
        <v>276</v>
      </c>
      <c r="AJ296" s="155"/>
      <c r="AK296" s="40" t="s">
        <v>276</v>
      </c>
      <c r="AL296" s="155"/>
      <c r="AM296" s="40"/>
      <c r="AN296" s="155"/>
    </row>
    <row r="297" spans="1:40" ht="12.75" customHeight="1" x14ac:dyDescent="0.25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/>
      <c r="P297" s="155"/>
      <c r="Q297" s="40" t="s">
        <v>277</v>
      </c>
      <c r="R297" s="155"/>
      <c r="S297" s="40" t="s">
        <v>277</v>
      </c>
      <c r="T297" s="155"/>
      <c r="U297" s="40" t="s">
        <v>277</v>
      </c>
      <c r="V297" s="155"/>
      <c r="W297" s="40" t="s">
        <v>277</v>
      </c>
      <c r="X297" s="155" t="s">
        <v>492</v>
      </c>
      <c r="Y297" s="40" t="s">
        <v>277</v>
      </c>
      <c r="Z297" s="155" t="s">
        <v>492</v>
      </c>
      <c r="AA297" s="40" t="s">
        <v>277</v>
      </c>
      <c r="AB297" s="155"/>
      <c r="AC297" s="40" t="s">
        <v>277</v>
      </c>
      <c r="AD297" s="155"/>
      <c r="AE297" s="40" t="s">
        <v>277</v>
      </c>
      <c r="AF297" s="155" t="s">
        <v>502</v>
      </c>
      <c r="AG297" s="40" t="s">
        <v>277</v>
      </c>
      <c r="AH297" s="155"/>
      <c r="AI297" s="40" t="s">
        <v>277</v>
      </c>
      <c r="AJ297" s="155"/>
      <c r="AK297" s="40" t="s">
        <v>277</v>
      </c>
      <c r="AL297" s="155"/>
      <c r="AM297" s="40"/>
      <c r="AN297" s="155"/>
    </row>
    <row r="298" spans="1:40" ht="12.75" customHeight="1" x14ac:dyDescent="0.3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/>
      <c r="P298" s="151"/>
      <c r="Q298" s="84" t="s">
        <v>277</v>
      </c>
      <c r="R298" s="151"/>
      <c r="S298" s="84" t="s">
        <v>277</v>
      </c>
      <c r="T298" s="151" t="s">
        <v>84</v>
      </c>
      <c r="U298" s="84" t="s">
        <v>277</v>
      </c>
      <c r="V298" s="151" t="s">
        <v>84</v>
      </c>
      <c r="W298" s="84" t="s">
        <v>277</v>
      </c>
      <c r="X298" s="151" t="s">
        <v>492</v>
      </c>
      <c r="Y298" s="84" t="s">
        <v>277</v>
      </c>
      <c r="Z298" s="151" t="s">
        <v>492</v>
      </c>
      <c r="AA298" s="84" t="s">
        <v>277</v>
      </c>
      <c r="AB298" s="151"/>
      <c r="AC298" s="84" t="s">
        <v>277</v>
      </c>
      <c r="AD298" s="151"/>
      <c r="AE298" s="84" t="s">
        <v>277</v>
      </c>
      <c r="AF298" s="151" t="s">
        <v>84</v>
      </c>
      <c r="AG298" s="84" t="s">
        <v>277</v>
      </c>
      <c r="AH298" s="151" t="s">
        <v>82</v>
      </c>
      <c r="AI298" s="84" t="s">
        <v>277</v>
      </c>
      <c r="AJ298" s="151" t="s">
        <v>506</v>
      </c>
      <c r="AK298" s="84" t="s">
        <v>277</v>
      </c>
      <c r="AL298" s="151"/>
      <c r="AM298" s="84"/>
      <c r="AN298" s="151"/>
    </row>
    <row r="299" spans="1:40" ht="12.75" customHeight="1" x14ac:dyDescent="0.25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/>
      <c r="P299" s="155"/>
      <c r="Q299" s="40" t="s">
        <v>82</v>
      </c>
      <c r="R299" s="155" t="s">
        <v>277</v>
      </c>
      <c r="S299" s="40" t="s">
        <v>82</v>
      </c>
      <c r="T299" s="155" t="s">
        <v>468</v>
      </c>
      <c r="U299" s="40" t="s">
        <v>82</v>
      </c>
      <c r="V299" s="155"/>
      <c r="W299" s="40" t="s">
        <v>82</v>
      </c>
      <c r="X299" s="155" t="s">
        <v>492</v>
      </c>
      <c r="Y299" s="40" t="s">
        <v>82</v>
      </c>
      <c r="Z299" s="155" t="s">
        <v>492</v>
      </c>
      <c r="AA299" s="40" t="s">
        <v>82</v>
      </c>
      <c r="AB299" s="155"/>
      <c r="AC299" s="40" t="s">
        <v>82</v>
      </c>
      <c r="AD299" s="155" t="s">
        <v>87</v>
      </c>
      <c r="AE299" s="40" t="s">
        <v>82</v>
      </c>
      <c r="AF299" s="155"/>
      <c r="AG299" s="40" t="s">
        <v>82</v>
      </c>
      <c r="AH299" s="155"/>
      <c r="AI299" s="40" t="s">
        <v>82</v>
      </c>
      <c r="AJ299" s="155" t="s">
        <v>506</v>
      </c>
      <c r="AK299" s="40" t="s">
        <v>82</v>
      </c>
      <c r="AL299" s="155"/>
      <c r="AM299" s="40"/>
      <c r="AN299" s="155"/>
    </row>
    <row r="300" spans="1:40" ht="12.75" customHeight="1" x14ac:dyDescent="0.3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/>
      <c r="P300" s="156"/>
      <c r="Q300" s="87" t="s">
        <v>82</v>
      </c>
      <c r="R300" s="156"/>
      <c r="S300" s="87" t="s">
        <v>82</v>
      </c>
      <c r="T300" s="156"/>
      <c r="U300" s="87" t="s">
        <v>82</v>
      </c>
      <c r="V300" s="156"/>
      <c r="W300" s="87" t="s">
        <v>82</v>
      </c>
      <c r="X300" s="156" t="s">
        <v>492</v>
      </c>
      <c r="Y300" s="87" t="s">
        <v>82</v>
      </c>
      <c r="Z300" s="156" t="s">
        <v>492</v>
      </c>
      <c r="AA300" s="87" t="s">
        <v>82</v>
      </c>
      <c r="AB300" s="156" t="s">
        <v>502</v>
      </c>
      <c r="AC300" s="87" t="s">
        <v>82</v>
      </c>
      <c r="AD300" s="156"/>
      <c r="AE300" s="87" t="s">
        <v>82</v>
      </c>
      <c r="AF300" s="156"/>
      <c r="AG300" s="87" t="s">
        <v>82</v>
      </c>
      <c r="AH300" s="156"/>
      <c r="AI300" s="87" t="s">
        <v>82</v>
      </c>
      <c r="AJ300" s="156"/>
      <c r="AK300" s="87" t="s">
        <v>82</v>
      </c>
      <c r="AL300" s="156"/>
      <c r="AM300" s="87"/>
      <c r="AN300" s="156"/>
    </row>
    <row r="301" spans="1:40" ht="12.75" customHeight="1" x14ac:dyDescent="0.3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/>
      <c r="P301" s="157"/>
      <c r="Q301" s="80" t="s">
        <v>82</v>
      </c>
      <c r="R301" s="157" t="s">
        <v>87</v>
      </c>
      <c r="S301" s="80" t="s">
        <v>82</v>
      </c>
      <c r="T301" s="157"/>
      <c r="U301" s="80" t="s">
        <v>82</v>
      </c>
      <c r="V301" s="157"/>
      <c r="W301" s="80" t="s">
        <v>82</v>
      </c>
      <c r="X301" s="157" t="s">
        <v>492</v>
      </c>
      <c r="Y301" s="80" t="s">
        <v>82</v>
      </c>
      <c r="Z301" s="157" t="s">
        <v>492</v>
      </c>
      <c r="AA301" s="80" t="s">
        <v>82</v>
      </c>
      <c r="AB301" s="157" t="s">
        <v>502</v>
      </c>
      <c r="AC301" s="80" t="s">
        <v>82</v>
      </c>
      <c r="AD301" s="157"/>
      <c r="AE301" s="80" t="s">
        <v>82</v>
      </c>
      <c r="AF301" s="157"/>
      <c r="AG301" s="80" t="s">
        <v>82</v>
      </c>
      <c r="AH301" s="157"/>
      <c r="AI301" s="80" t="s">
        <v>82</v>
      </c>
      <c r="AJ301" s="157"/>
      <c r="AK301" s="80" t="s">
        <v>82</v>
      </c>
      <c r="AL301" s="157"/>
      <c r="AM301" s="80"/>
      <c r="AN301" s="157"/>
    </row>
    <row r="302" spans="1:40" ht="12.75" customHeight="1" x14ac:dyDescent="0.3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/>
      <c r="P302" s="151"/>
      <c r="Q302" s="84" t="s">
        <v>278</v>
      </c>
      <c r="R302" s="151"/>
      <c r="S302" s="84" t="s">
        <v>278</v>
      </c>
      <c r="T302" s="151"/>
      <c r="U302" s="84" t="s">
        <v>278</v>
      </c>
      <c r="V302" s="151"/>
      <c r="W302" s="84" t="s">
        <v>278</v>
      </c>
      <c r="X302" s="151" t="s">
        <v>492</v>
      </c>
      <c r="Y302" s="84" t="s">
        <v>278</v>
      </c>
      <c r="Z302" s="151" t="s">
        <v>492</v>
      </c>
      <c r="AA302" s="84" t="s">
        <v>278</v>
      </c>
      <c r="AB302" s="151"/>
      <c r="AC302" s="84" t="s">
        <v>278</v>
      </c>
      <c r="AD302" s="151"/>
      <c r="AE302" s="84" t="s">
        <v>278</v>
      </c>
      <c r="AF302" s="151"/>
      <c r="AG302" s="84" t="s">
        <v>278</v>
      </c>
      <c r="AH302" s="151"/>
      <c r="AI302" s="84" t="s">
        <v>278</v>
      </c>
      <c r="AJ302" s="151"/>
      <c r="AK302" s="84" t="s">
        <v>278</v>
      </c>
      <c r="AL302" s="151"/>
      <c r="AM302" s="84"/>
      <c r="AN302" s="151"/>
    </row>
    <row r="303" spans="1:40" ht="12.75" customHeight="1" x14ac:dyDescent="0.25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/>
      <c r="P303" s="155"/>
      <c r="Q303" s="40" t="s">
        <v>278</v>
      </c>
      <c r="R303" s="155"/>
      <c r="S303" s="40" t="s">
        <v>278</v>
      </c>
      <c r="T303" s="155"/>
      <c r="U303" s="40" t="s">
        <v>278</v>
      </c>
      <c r="V303" s="155"/>
      <c r="W303" s="40" t="s">
        <v>278</v>
      </c>
      <c r="X303" s="155" t="s">
        <v>492</v>
      </c>
      <c r="Y303" s="40" t="s">
        <v>278</v>
      </c>
      <c r="Z303" s="155" t="s">
        <v>492</v>
      </c>
      <c r="AA303" s="40" t="s">
        <v>278</v>
      </c>
      <c r="AB303" s="155"/>
      <c r="AC303" s="40" t="s">
        <v>278</v>
      </c>
      <c r="AD303" s="155"/>
      <c r="AE303" s="40" t="s">
        <v>278</v>
      </c>
      <c r="AF303" s="155"/>
      <c r="AG303" s="40" t="s">
        <v>278</v>
      </c>
      <c r="AH303" s="155"/>
      <c r="AI303" s="40" t="s">
        <v>278</v>
      </c>
      <c r="AJ303" s="155"/>
      <c r="AK303" s="40" t="s">
        <v>278</v>
      </c>
      <c r="AL303" s="155"/>
      <c r="AM303" s="40"/>
      <c r="AN303" s="155"/>
    </row>
    <row r="304" spans="1:40" ht="12.75" customHeight="1" x14ac:dyDescent="0.25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/>
      <c r="P304" s="155"/>
      <c r="Q304" s="40" t="s">
        <v>276</v>
      </c>
      <c r="R304" s="155"/>
      <c r="S304" s="40" t="s">
        <v>276</v>
      </c>
      <c r="T304" s="155" t="s">
        <v>497</v>
      </c>
      <c r="U304" s="40" t="s">
        <v>276</v>
      </c>
      <c r="V304" s="155" t="s">
        <v>498</v>
      </c>
      <c r="W304" s="40" t="s">
        <v>276</v>
      </c>
      <c r="X304" s="155" t="s">
        <v>492</v>
      </c>
      <c r="Y304" s="40" t="s">
        <v>276</v>
      </c>
      <c r="Z304" s="155" t="s">
        <v>492</v>
      </c>
      <c r="AA304" s="40" t="s">
        <v>276</v>
      </c>
      <c r="AB304" s="155"/>
      <c r="AC304" s="40" t="s">
        <v>276</v>
      </c>
      <c r="AD304" s="155"/>
      <c r="AE304" s="40" t="s">
        <v>276</v>
      </c>
      <c r="AF304" s="155"/>
      <c r="AG304" s="40" t="s">
        <v>276</v>
      </c>
      <c r="AH304" s="155"/>
      <c r="AI304" s="40" t="s">
        <v>276</v>
      </c>
      <c r="AJ304" s="155"/>
      <c r="AK304" s="40" t="s">
        <v>276</v>
      </c>
      <c r="AL304" s="155" t="s">
        <v>502</v>
      </c>
      <c r="AM304" s="40"/>
      <c r="AN304" s="155"/>
    </row>
    <row r="305" spans="1:40" ht="12.75" customHeight="1" x14ac:dyDescent="0.3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/>
      <c r="P305" s="151"/>
      <c r="Q305" s="84" t="s">
        <v>276</v>
      </c>
      <c r="R305" s="151"/>
      <c r="S305" s="84" t="s">
        <v>276</v>
      </c>
      <c r="T305" s="151"/>
      <c r="U305" s="84" t="s">
        <v>276</v>
      </c>
      <c r="V305" s="151"/>
      <c r="W305" s="84" t="s">
        <v>276</v>
      </c>
      <c r="X305" s="151" t="s">
        <v>492</v>
      </c>
      <c r="Y305" s="84" t="s">
        <v>276</v>
      </c>
      <c r="Z305" s="151" t="s">
        <v>492</v>
      </c>
      <c r="AA305" s="84" t="s">
        <v>276</v>
      </c>
      <c r="AB305" s="151"/>
      <c r="AC305" s="84" t="s">
        <v>276</v>
      </c>
      <c r="AD305" s="151"/>
      <c r="AE305" s="84" t="s">
        <v>276</v>
      </c>
      <c r="AF305" s="151"/>
      <c r="AG305" s="84" t="s">
        <v>276</v>
      </c>
      <c r="AH305" s="151"/>
      <c r="AI305" s="84" t="s">
        <v>276</v>
      </c>
      <c r="AJ305" s="151"/>
      <c r="AK305" s="84" t="s">
        <v>276</v>
      </c>
      <c r="AL305" s="151" t="s">
        <v>502</v>
      </c>
      <c r="AM305" s="84"/>
      <c r="AN305" s="151"/>
    </row>
    <row r="306" spans="1:40" ht="12.75" customHeight="1" x14ac:dyDescent="0.25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/>
      <c r="P306" s="155"/>
      <c r="Q306" s="40" t="s">
        <v>277</v>
      </c>
      <c r="R306" s="155"/>
      <c r="S306" s="40" t="s">
        <v>277</v>
      </c>
      <c r="T306" s="155"/>
      <c r="U306" s="40" t="s">
        <v>277</v>
      </c>
      <c r="V306" s="155" t="s">
        <v>669</v>
      </c>
      <c r="W306" s="40" t="s">
        <v>277</v>
      </c>
      <c r="X306" s="155" t="s">
        <v>492</v>
      </c>
      <c r="Y306" s="40" t="s">
        <v>277</v>
      </c>
      <c r="Z306" s="155" t="s">
        <v>492</v>
      </c>
      <c r="AA306" s="40" t="s">
        <v>277</v>
      </c>
      <c r="AB306" s="155"/>
      <c r="AC306" s="40" t="s">
        <v>277</v>
      </c>
      <c r="AD306" s="155"/>
      <c r="AE306" s="40" t="s">
        <v>277</v>
      </c>
      <c r="AF306" s="155"/>
      <c r="AG306" s="40" t="s">
        <v>277</v>
      </c>
      <c r="AH306" s="155"/>
      <c r="AI306" s="40" t="s">
        <v>277</v>
      </c>
      <c r="AJ306" s="155"/>
      <c r="AK306" s="40" t="s">
        <v>277</v>
      </c>
      <c r="AL306" s="155" t="s">
        <v>502</v>
      </c>
      <c r="AM306" s="40"/>
      <c r="AN306" s="155"/>
    </row>
    <row r="307" spans="1:40" ht="12.75" customHeight="1" x14ac:dyDescent="0.3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/>
      <c r="P307" s="156"/>
      <c r="Q307" s="87" t="s">
        <v>277</v>
      </c>
      <c r="R307" s="156"/>
      <c r="S307" s="87" t="s">
        <v>277</v>
      </c>
      <c r="T307" s="156"/>
      <c r="U307" s="87" t="s">
        <v>277</v>
      </c>
      <c r="V307" s="156"/>
      <c r="W307" s="87" t="s">
        <v>277</v>
      </c>
      <c r="X307" s="156" t="s">
        <v>492</v>
      </c>
      <c r="Y307" s="87" t="s">
        <v>277</v>
      </c>
      <c r="Z307" s="156" t="s">
        <v>492</v>
      </c>
      <c r="AA307" s="87" t="s">
        <v>277</v>
      </c>
      <c r="AB307" s="156" t="s">
        <v>502</v>
      </c>
      <c r="AC307" s="87" t="s">
        <v>277</v>
      </c>
      <c r="AD307" s="156"/>
      <c r="AE307" s="87" t="s">
        <v>277</v>
      </c>
      <c r="AF307" s="156"/>
      <c r="AG307" s="87" t="s">
        <v>277</v>
      </c>
      <c r="AH307" s="156"/>
      <c r="AI307" s="87" t="s">
        <v>277</v>
      </c>
      <c r="AJ307" s="156"/>
      <c r="AK307" s="87" t="s">
        <v>277</v>
      </c>
      <c r="AL307" s="156"/>
      <c r="AM307" s="87"/>
      <c r="AN307" s="156"/>
    </row>
    <row r="308" spans="1:40" ht="12.75" customHeight="1" x14ac:dyDescent="0.25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/>
      <c r="P308" s="157"/>
      <c r="Q308" s="80" t="s">
        <v>277</v>
      </c>
      <c r="R308" s="157"/>
      <c r="S308" s="80" t="s">
        <v>277</v>
      </c>
      <c r="T308" s="157"/>
      <c r="U308" s="80" t="s">
        <v>277</v>
      </c>
      <c r="V308" s="157"/>
      <c r="W308" s="80" t="s">
        <v>277</v>
      </c>
      <c r="X308" s="157" t="s">
        <v>492</v>
      </c>
      <c r="Y308" s="80" t="s">
        <v>277</v>
      </c>
      <c r="Z308" s="157" t="s">
        <v>492</v>
      </c>
      <c r="AA308" s="80" t="s">
        <v>277</v>
      </c>
      <c r="AB308" s="157" t="s">
        <v>502</v>
      </c>
      <c r="AC308" s="80" t="s">
        <v>277</v>
      </c>
      <c r="AD308" s="157"/>
      <c r="AE308" s="80" t="s">
        <v>277</v>
      </c>
      <c r="AF308" s="157"/>
      <c r="AG308" s="80" t="s">
        <v>277</v>
      </c>
      <c r="AH308" s="157"/>
      <c r="AI308" s="80" t="s">
        <v>277</v>
      </c>
      <c r="AJ308" s="157"/>
      <c r="AK308" s="80" t="s">
        <v>277</v>
      </c>
      <c r="AL308" s="157"/>
      <c r="AM308" s="80"/>
      <c r="AN308" s="157"/>
    </row>
    <row r="309" spans="1:40" ht="12.75" customHeight="1" x14ac:dyDescent="0.3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/>
      <c r="P309" s="151"/>
      <c r="Q309" s="84" t="s">
        <v>82</v>
      </c>
      <c r="R309" s="151"/>
      <c r="S309" s="84" t="s">
        <v>82</v>
      </c>
      <c r="T309" s="151"/>
      <c r="U309" s="84" t="s">
        <v>82</v>
      </c>
      <c r="V309" s="151"/>
      <c r="W309" s="84" t="s">
        <v>82</v>
      </c>
      <c r="X309" s="151" t="s">
        <v>492</v>
      </c>
      <c r="Y309" s="84" t="s">
        <v>82</v>
      </c>
      <c r="Z309" s="151" t="s">
        <v>492</v>
      </c>
      <c r="AA309" s="84" t="s">
        <v>276</v>
      </c>
      <c r="AB309" s="151" t="s">
        <v>85</v>
      </c>
      <c r="AC309" s="84" t="s">
        <v>82</v>
      </c>
      <c r="AD309" s="151"/>
      <c r="AE309" s="84" t="s">
        <v>82</v>
      </c>
      <c r="AF309" s="151" t="s">
        <v>502</v>
      </c>
      <c r="AG309" s="84" t="s">
        <v>82</v>
      </c>
      <c r="AH309" s="151"/>
      <c r="AI309" s="84" t="s">
        <v>298</v>
      </c>
      <c r="AJ309" s="151" t="s">
        <v>84</v>
      </c>
      <c r="AK309" s="84" t="s">
        <v>82</v>
      </c>
      <c r="AL309" s="151"/>
      <c r="AM309" s="84"/>
      <c r="AN309" s="151"/>
    </row>
    <row r="310" spans="1:40" ht="12.75" customHeight="1" x14ac:dyDescent="0.25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/>
      <c r="P310" s="155"/>
      <c r="Q310" s="40" t="s">
        <v>82</v>
      </c>
      <c r="R310" s="155"/>
      <c r="S310" s="40" t="s">
        <v>82</v>
      </c>
      <c r="T310" s="155" t="s">
        <v>468</v>
      </c>
      <c r="U310" s="40" t="s">
        <v>82</v>
      </c>
      <c r="V310" s="155" t="s">
        <v>498</v>
      </c>
      <c r="W310" s="40" t="s">
        <v>82</v>
      </c>
      <c r="X310" s="155" t="s">
        <v>492</v>
      </c>
      <c r="Y310" s="40" t="s">
        <v>82</v>
      </c>
      <c r="Z310" s="155" t="s">
        <v>492</v>
      </c>
      <c r="AA310" s="40" t="s">
        <v>276</v>
      </c>
      <c r="AB310" s="155" t="s">
        <v>85</v>
      </c>
      <c r="AC310" s="40" t="s">
        <v>82</v>
      </c>
      <c r="AD310" s="155"/>
      <c r="AE310" s="40" t="s">
        <v>82</v>
      </c>
      <c r="AF310" s="155" t="s">
        <v>502</v>
      </c>
      <c r="AG310" s="40" t="s">
        <v>82</v>
      </c>
      <c r="AH310" s="155"/>
      <c r="AI310" s="40" t="s">
        <v>82</v>
      </c>
      <c r="AJ310" s="155"/>
      <c r="AK310" s="40" t="s">
        <v>82</v>
      </c>
      <c r="AL310" s="155"/>
      <c r="AM310" s="40"/>
      <c r="AN310" s="155"/>
    </row>
    <row r="311" spans="1:40" ht="12.75" customHeight="1" x14ac:dyDescent="0.25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/>
      <c r="P311" s="155"/>
      <c r="Q311" s="40" t="s">
        <v>278</v>
      </c>
      <c r="R311" s="155"/>
      <c r="S311" s="40" t="s">
        <v>278</v>
      </c>
      <c r="T311" s="155"/>
      <c r="U311" s="40" t="s">
        <v>278</v>
      </c>
      <c r="V311" s="155"/>
      <c r="W311" s="40" t="s">
        <v>278</v>
      </c>
      <c r="X311" s="155" t="s">
        <v>492</v>
      </c>
      <c r="Y311" s="40" t="s">
        <v>278</v>
      </c>
      <c r="Z311" s="155" t="s">
        <v>492</v>
      </c>
      <c r="AA311" s="40" t="s">
        <v>278</v>
      </c>
      <c r="AB311" s="155"/>
      <c r="AC311" s="40" t="s">
        <v>278</v>
      </c>
      <c r="AD311" s="155"/>
      <c r="AE311" s="40" t="s">
        <v>278</v>
      </c>
      <c r="AF311" s="155"/>
      <c r="AG311" s="40" t="s">
        <v>278</v>
      </c>
      <c r="AH311" s="155"/>
      <c r="AI311" s="40" t="s">
        <v>278</v>
      </c>
      <c r="AJ311" s="155"/>
      <c r="AK311" s="40" t="s">
        <v>278</v>
      </c>
      <c r="AL311" s="155"/>
      <c r="AM311" s="40"/>
      <c r="AN311" s="155"/>
    </row>
    <row r="312" spans="1:40" ht="12.75" customHeight="1" x14ac:dyDescent="0.3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/>
      <c r="P312" s="151"/>
      <c r="Q312" s="84" t="s">
        <v>278</v>
      </c>
      <c r="R312" s="151"/>
      <c r="S312" s="84" t="s">
        <v>278</v>
      </c>
      <c r="T312" s="151"/>
      <c r="U312" s="84" t="s">
        <v>278</v>
      </c>
      <c r="V312" s="151"/>
      <c r="W312" s="84" t="s">
        <v>278</v>
      </c>
      <c r="X312" s="151" t="s">
        <v>492</v>
      </c>
      <c r="Y312" s="84" t="s">
        <v>278</v>
      </c>
      <c r="Z312" s="151" t="s">
        <v>492</v>
      </c>
      <c r="AA312" s="84" t="s">
        <v>278</v>
      </c>
      <c r="AB312" s="151"/>
      <c r="AC312" s="84" t="s">
        <v>278</v>
      </c>
      <c r="AD312" s="151"/>
      <c r="AE312" s="84" t="s">
        <v>278</v>
      </c>
      <c r="AF312" s="151"/>
      <c r="AG312" s="84" t="s">
        <v>278</v>
      </c>
      <c r="AH312" s="151"/>
      <c r="AI312" s="84" t="s">
        <v>278</v>
      </c>
      <c r="AJ312" s="151"/>
      <c r="AK312" s="84" t="s">
        <v>278</v>
      </c>
      <c r="AL312" s="151"/>
      <c r="AM312" s="84"/>
      <c r="AN312" s="151"/>
    </row>
    <row r="313" spans="1:40" ht="12.75" customHeight="1" x14ac:dyDescent="0.25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/>
      <c r="P313" s="155"/>
      <c r="Q313" s="40" t="s">
        <v>276</v>
      </c>
      <c r="R313" s="155"/>
      <c r="S313" s="40" t="s">
        <v>276</v>
      </c>
      <c r="T313" s="155"/>
      <c r="U313" s="40" t="s">
        <v>276</v>
      </c>
      <c r="V313" s="155"/>
      <c r="W313" s="40" t="s">
        <v>276</v>
      </c>
      <c r="X313" s="155" t="s">
        <v>492</v>
      </c>
      <c r="Y313" s="40" t="s">
        <v>276</v>
      </c>
      <c r="Z313" s="155" t="s">
        <v>492</v>
      </c>
      <c r="AA313" s="40" t="s">
        <v>276</v>
      </c>
      <c r="AB313" s="155"/>
      <c r="AC313" s="40" t="s">
        <v>276</v>
      </c>
      <c r="AD313" s="155" t="s">
        <v>85</v>
      </c>
      <c r="AE313" s="40" t="s">
        <v>276</v>
      </c>
      <c r="AF313" s="155"/>
      <c r="AG313" s="40" t="s">
        <v>276</v>
      </c>
      <c r="AH313" s="155"/>
      <c r="AI313" s="40" t="s">
        <v>276</v>
      </c>
      <c r="AJ313" s="155"/>
      <c r="AK313" s="40" t="s">
        <v>276</v>
      </c>
      <c r="AL313" s="155" t="s">
        <v>502</v>
      </c>
      <c r="AM313" s="40"/>
      <c r="AN313" s="155"/>
    </row>
    <row r="314" spans="1:40" ht="12.75" customHeight="1" thickBot="1" x14ac:dyDescent="0.35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/>
      <c r="P314" s="243"/>
      <c r="Q314" s="241" t="s">
        <v>276</v>
      </c>
      <c r="R314" s="243" t="s">
        <v>87</v>
      </c>
      <c r="S314" s="241" t="s">
        <v>276</v>
      </c>
      <c r="T314" s="243"/>
      <c r="U314" s="241" t="s">
        <v>276</v>
      </c>
      <c r="V314" s="243"/>
      <c r="W314" s="241" t="s">
        <v>276</v>
      </c>
      <c r="X314" s="243" t="s">
        <v>492</v>
      </c>
      <c r="Y314" s="241" t="s">
        <v>276</v>
      </c>
      <c r="Z314" s="243" t="s">
        <v>492</v>
      </c>
      <c r="AA314" s="241" t="s">
        <v>276</v>
      </c>
      <c r="AB314" s="243"/>
      <c r="AC314" s="241" t="s">
        <v>276</v>
      </c>
      <c r="AD314" s="243"/>
      <c r="AE314" s="241" t="s">
        <v>276</v>
      </c>
      <c r="AF314" s="243"/>
      <c r="AG314" s="241" t="s">
        <v>276</v>
      </c>
      <c r="AH314" s="243"/>
      <c r="AI314" s="241" t="s">
        <v>276</v>
      </c>
      <c r="AJ314" s="243"/>
      <c r="AK314" s="241" t="s">
        <v>276</v>
      </c>
      <c r="AL314" s="243" t="s">
        <v>502</v>
      </c>
      <c r="AM314" s="241"/>
      <c r="AN314" s="243"/>
    </row>
    <row r="315" spans="1:40" ht="12.75" customHeight="1" x14ac:dyDescent="0.3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/>
      <c r="P315" s="156"/>
      <c r="Q315" s="87" t="s">
        <v>276</v>
      </c>
      <c r="R315" s="156"/>
      <c r="S315" s="87" t="s">
        <v>276</v>
      </c>
      <c r="T315" s="156"/>
      <c r="U315" s="87" t="s">
        <v>276</v>
      </c>
      <c r="V315" s="156"/>
      <c r="W315" s="87" t="s">
        <v>276</v>
      </c>
      <c r="X315" s="156"/>
      <c r="Y315" s="87" t="s">
        <v>276</v>
      </c>
      <c r="Z315" s="156" t="s">
        <v>492</v>
      </c>
      <c r="AA315" s="87" t="s">
        <v>276</v>
      </c>
      <c r="AB315" s="156"/>
      <c r="AC315" s="87" t="s">
        <v>276</v>
      </c>
      <c r="AD315" s="156"/>
      <c r="AE315" s="87" t="s">
        <v>276</v>
      </c>
      <c r="AF315" s="156"/>
      <c r="AG315" s="87" t="s">
        <v>276</v>
      </c>
      <c r="AH315" s="156"/>
      <c r="AI315" s="87" t="s">
        <v>276</v>
      </c>
      <c r="AJ315" s="156"/>
      <c r="AK315" s="87" t="s">
        <v>276</v>
      </c>
      <c r="AL315" s="156" t="s">
        <v>502</v>
      </c>
      <c r="AM315" s="87"/>
      <c r="AN315" s="156"/>
    </row>
    <row r="316" spans="1:40" ht="12.75" customHeight="1" x14ac:dyDescent="0.3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/>
      <c r="P316" s="159"/>
      <c r="Q316" s="89" t="s">
        <v>277</v>
      </c>
      <c r="R316" s="159"/>
      <c r="S316" s="89" t="s">
        <v>277</v>
      </c>
      <c r="T316" s="159"/>
      <c r="U316" s="89" t="s">
        <v>277</v>
      </c>
      <c r="V316" s="159"/>
      <c r="W316" s="89" t="s">
        <v>277</v>
      </c>
      <c r="X316" s="159"/>
      <c r="Y316" s="89" t="s">
        <v>277</v>
      </c>
      <c r="Z316" s="159" t="s">
        <v>492</v>
      </c>
      <c r="AA316" s="89" t="s">
        <v>277</v>
      </c>
      <c r="AB316" s="159" t="s">
        <v>502</v>
      </c>
      <c r="AC316" s="89" t="s">
        <v>277</v>
      </c>
      <c r="AD316" s="159"/>
      <c r="AE316" s="89" t="s">
        <v>277</v>
      </c>
      <c r="AF316" s="159"/>
      <c r="AG316" s="89" t="s">
        <v>277</v>
      </c>
      <c r="AH316" s="159"/>
      <c r="AI316" s="89" t="s">
        <v>277</v>
      </c>
      <c r="AJ316" s="159"/>
      <c r="AK316" s="89" t="s">
        <v>277</v>
      </c>
      <c r="AL316" s="159"/>
      <c r="AM316" s="89"/>
      <c r="AN316" s="159"/>
    </row>
    <row r="317" spans="1:40" ht="12.75" customHeight="1" x14ac:dyDescent="0.3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/>
      <c r="P317" s="159"/>
      <c r="Q317" s="89" t="s">
        <v>277</v>
      </c>
      <c r="R317" s="159"/>
      <c r="S317" s="89" t="s">
        <v>277</v>
      </c>
      <c r="T317" s="159"/>
      <c r="U317" s="89" t="s">
        <v>277</v>
      </c>
      <c r="V317" s="159"/>
      <c r="W317" s="89" t="s">
        <v>277</v>
      </c>
      <c r="X317" s="159"/>
      <c r="Y317" s="89" t="s">
        <v>277</v>
      </c>
      <c r="Z317" s="159" t="s">
        <v>492</v>
      </c>
      <c r="AA317" s="89" t="s">
        <v>277</v>
      </c>
      <c r="AB317" s="159" t="s">
        <v>502</v>
      </c>
      <c r="AC317" s="89" t="s">
        <v>277</v>
      </c>
      <c r="AD317" s="159"/>
      <c r="AE317" s="89" t="s">
        <v>277</v>
      </c>
      <c r="AF317" s="159"/>
      <c r="AG317" s="89" t="s">
        <v>277</v>
      </c>
      <c r="AH317" s="159"/>
      <c r="AI317" s="89" t="s">
        <v>277</v>
      </c>
      <c r="AJ317" s="159"/>
      <c r="AK317" s="89" t="s">
        <v>277</v>
      </c>
      <c r="AL317" s="159"/>
      <c r="AM317" s="89"/>
      <c r="AN317" s="159"/>
    </row>
    <row r="318" spans="1:40" ht="12.75" customHeight="1" x14ac:dyDescent="0.3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/>
      <c r="P318" s="159"/>
      <c r="Q318" s="89" t="s">
        <v>82</v>
      </c>
      <c r="R318" s="159"/>
      <c r="S318" s="89" t="s">
        <v>82</v>
      </c>
      <c r="T318" s="159"/>
      <c r="U318" s="89" t="s">
        <v>82</v>
      </c>
      <c r="V318" s="159" t="s">
        <v>669</v>
      </c>
      <c r="W318" s="89" t="s">
        <v>82</v>
      </c>
      <c r="X318" s="159"/>
      <c r="Y318" s="89" t="s">
        <v>82</v>
      </c>
      <c r="Z318" s="159" t="s">
        <v>492</v>
      </c>
      <c r="AA318" s="89" t="s">
        <v>82</v>
      </c>
      <c r="AB318" s="159" t="s">
        <v>276</v>
      </c>
      <c r="AC318" s="89" t="s">
        <v>82</v>
      </c>
      <c r="AD318" s="159"/>
      <c r="AE318" s="89" t="s">
        <v>82</v>
      </c>
      <c r="AF318" s="159" t="s">
        <v>502</v>
      </c>
      <c r="AG318" s="89" t="s">
        <v>82</v>
      </c>
      <c r="AH318" s="159"/>
      <c r="AI318" s="89" t="s">
        <v>82</v>
      </c>
      <c r="AJ318" s="159"/>
      <c r="AK318" s="89" t="s">
        <v>82</v>
      </c>
      <c r="AL318" s="159"/>
      <c r="AM318" s="89"/>
      <c r="AN318" s="159"/>
    </row>
    <row r="319" spans="1:40" ht="12.75" customHeight="1" x14ac:dyDescent="0.3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/>
      <c r="P319" s="159"/>
      <c r="Q319" s="89" t="s">
        <v>82</v>
      </c>
      <c r="R319" s="159"/>
      <c r="S319" s="89" t="s">
        <v>82</v>
      </c>
      <c r="T319" s="159"/>
      <c r="U319" s="89" t="s">
        <v>82</v>
      </c>
      <c r="V319" s="159"/>
      <c r="W319" s="89" t="s">
        <v>82</v>
      </c>
      <c r="X319" s="159"/>
      <c r="Y319" s="89" t="s">
        <v>82</v>
      </c>
      <c r="Z319" s="159" t="s">
        <v>492</v>
      </c>
      <c r="AA319" s="89" t="s">
        <v>82</v>
      </c>
      <c r="AB319" s="159" t="s">
        <v>276</v>
      </c>
      <c r="AC319" s="89" t="s">
        <v>82</v>
      </c>
      <c r="AD319" s="159"/>
      <c r="AE319" s="89" t="s">
        <v>82</v>
      </c>
      <c r="AF319" s="159" t="s">
        <v>502</v>
      </c>
      <c r="AG319" s="89" t="s">
        <v>82</v>
      </c>
      <c r="AH319" s="159"/>
      <c r="AI319" s="89" t="s">
        <v>82</v>
      </c>
      <c r="AJ319" s="159"/>
      <c r="AK319" s="89" t="s">
        <v>82</v>
      </c>
      <c r="AL319" s="159"/>
      <c r="AM319" s="89"/>
      <c r="AN319" s="159"/>
    </row>
    <row r="320" spans="1:40" ht="12.75" customHeight="1" x14ac:dyDescent="0.3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/>
      <c r="P320" s="159"/>
      <c r="Q320" s="89" t="s">
        <v>278</v>
      </c>
      <c r="R320" s="159"/>
      <c r="S320" s="89" t="s">
        <v>278</v>
      </c>
      <c r="T320" s="159"/>
      <c r="U320" s="89" t="s">
        <v>278</v>
      </c>
      <c r="V320" s="159"/>
      <c r="W320" s="89" t="s">
        <v>278</v>
      </c>
      <c r="X320" s="159"/>
      <c r="Y320" s="89" t="s">
        <v>278</v>
      </c>
      <c r="Z320" s="159" t="s">
        <v>492</v>
      </c>
      <c r="AA320" s="89" t="s">
        <v>278</v>
      </c>
      <c r="AB320" s="159"/>
      <c r="AC320" s="89" t="s">
        <v>278</v>
      </c>
      <c r="AD320" s="159"/>
      <c r="AE320" s="89" t="s">
        <v>278</v>
      </c>
      <c r="AF320" s="159"/>
      <c r="AG320" s="89" t="s">
        <v>278</v>
      </c>
      <c r="AH320" s="159"/>
      <c r="AI320" s="89" t="s">
        <v>278</v>
      </c>
      <c r="AJ320" s="159"/>
      <c r="AK320" s="89" t="s">
        <v>278</v>
      </c>
      <c r="AL320" s="159"/>
      <c r="AM320" s="89"/>
      <c r="AN320" s="159"/>
    </row>
    <row r="321" spans="1:40" ht="12.75" customHeight="1" x14ac:dyDescent="0.3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/>
      <c r="P321" s="156"/>
      <c r="Q321" s="87" t="s">
        <v>278</v>
      </c>
      <c r="R321" s="156"/>
      <c r="S321" s="87" t="s">
        <v>278</v>
      </c>
      <c r="T321" s="156"/>
      <c r="U321" s="87" t="s">
        <v>278</v>
      </c>
      <c r="V321" s="156"/>
      <c r="W321" s="87" t="s">
        <v>278</v>
      </c>
      <c r="X321" s="156"/>
      <c r="Y321" s="87" t="s">
        <v>278</v>
      </c>
      <c r="Z321" s="156" t="s">
        <v>492</v>
      </c>
      <c r="AA321" s="87" t="s">
        <v>278</v>
      </c>
      <c r="AB321" s="156"/>
      <c r="AC321" s="87" t="s">
        <v>278</v>
      </c>
      <c r="AD321" s="156"/>
      <c r="AE321" s="87" t="s">
        <v>278</v>
      </c>
      <c r="AF321" s="156"/>
      <c r="AG321" s="87" t="s">
        <v>278</v>
      </c>
      <c r="AH321" s="156"/>
      <c r="AI321" s="87" t="s">
        <v>278</v>
      </c>
      <c r="AJ321" s="156"/>
      <c r="AK321" s="87" t="s">
        <v>278</v>
      </c>
      <c r="AL321" s="156"/>
      <c r="AM321" s="87"/>
      <c r="AN321" s="156"/>
    </row>
    <row r="322" spans="1:40" ht="12.75" customHeight="1" x14ac:dyDescent="0.3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/>
      <c r="P322" s="156"/>
      <c r="Q322" s="87" t="s">
        <v>278</v>
      </c>
      <c r="R322" s="156"/>
      <c r="S322" s="87" t="s">
        <v>278</v>
      </c>
      <c r="T322" s="156"/>
      <c r="U322" s="87" t="s">
        <v>278</v>
      </c>
      <c r="V322" s="156"/>
      <c r="W322" s="87" t="s">
        <v>278</v>
      </c>
      <c r="X322" s="156"/>
      <c r="Y322" s="87" t="s">
        <v>278</v>
      </c>
      <c r="Z322" s="156" t="s">
        <v>492</v>
      </c>
      <c r="AA322" s="87" t="s">
        <v>278</v>
      </c>
      <c r="AB322" s="156"/>
      <c r="AC322" s="87" t="s">
        <v>278</v>
      </c>
      <c r="AD322" s="156"/>
      <c r="AE322" s="87" t="s">
        <v>278</v>
      </c>
      <c r="AF322" s="156"/>
      <c r="AG322" s="87" t="s">
        <v>278</v>
      </c>
      <c r="AH322" s="156"/>
      <c r="AI322" s="87" t="s">
        <v>278</v>
      </c>
      <c r="AJ322" s="156"/>
      <c r="AK322" s="87" t="s">
        <v>278</v>
      </c>
      <c r="AL322" s="156"/>
      <c r="AM322" s="87"/>
      <c r="AN322" s="156"/>
    </row>
    <row r="323" spans="1:40" ht="12.75" customHeight="1" x14ac:dyDescent="0.3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/>
      <c r="P323" s="159"/>
      <c r="Q323" s="89" t="s">
        <v>83</v>
      </c>
      <c r="R323" s="159" t="s">
        <v>85</v>
      </c>
      <c r="S323" s="89" t="s">
        <v>282</v>
      </c>
      <c r="T323" s="159" t="s">
        <v>281</v>
      </c>
      <c r="U323" s="89" t="s">
        <v>282</v>
      </c>
      <c r="V323" s="159"/>
      <c r="W323" s="89" t="s">
        <v>278</v>
      </c>
      <c r="X323" s="159"/>
      <c r="Y323" s="89" t="s">
        <v>278</v>
      </c>
      <c r="Z323" s="159"/>
      <c r="AA323" s="89" t="s">
        <v>278</v>
      </c>
      <c r="AB323" s="159"/>
      <c r="AC323" s="89" t="s">
        <v>278</v>
      </c>
      <c r="AD323" s="159"/>
      <c r="AE323" s="89" t="s">
        <v>298</v>
      </c>
      <c r="AF323" s="159"/>
      <c r="AG323" s="89" t="s">
        <v>83</v>
      </c>
      <c r="AH323" s="159" t="s">
        <v>90</v>
      </c>
      <c r="AI323" s="89" t="s">
        <v>298</v>
      </c>
      <c r="AJ323" s="159"/>
      <c r="AK323" s="89" t="s">
        <v>278</v>
      </c>
      <c r="AL323" s="159"/>
      <c r="AM323" s="89"/>
      <c r="AN323" s="159"/>
    </row>
    <row r="324" spans="1:40" ht="12.75" customHeight="1" x14ac:dyDescent="0.3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/>
      <c r="P324" s="159"/>
      <c r="Q324" s="89" t="s">
        <v>83</v>
      </c>
      <c r="R324" s="159" t="s">
        <v>85</v>
      </c>
      <c r="S324" s="89" t="s">
        <v>282</v>
      </c>
      <c r="T324" s="159" t="s">
        <v>281</v>
      </c>
      <c r="U324" s="89" t="s">
        <v>282</v>
      </c>
      <c r="V324" s="159"/>
      <c r="W324" s="89" t="s">
        <v>278</v>
      </c>
      <c r="X324" s="159"/>
      <c r="Y324" s="89" t="s">
        <v>278</v>
      </c>
      <c r="Z324" s="159"/>
      <c r="AA324" s="89" t="s">
        <v>278</v>
      </c>
      <c r="AB324" s="159"/>
      <c r="AC324" s="89" t="s">
        <v>278</v>
      </c>
      <c r="AD324" s="159"/>
      <c r="AE324" s="89" t="s">
        <v>298</v>
      </c>
      <c r="AF324" s="159"/>
      <c r="AG324" s="89" t="s">
        <v>83</v>
      </c>
      <c r="AH324" s="159" t="s">
        <v>90</v>
      </c>
      <c r="AI324" s="89" t="s">
        <v>298</v>
      </c>
      <c r="AJ324" s="159"/>
      <c r="AK324" s="89" t="s">
        <v>278</v>
      </c>
      <c r="AL324" s="159"/>
      <c r="AM324" s="89"/>
      <c r="AN324" s="159"/>
    </row>
    <row r="325" spans="1:40" ht="12.75" customHeight="1" x14ac:dyDescent="0.3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/>
      <c r="P325" s="156"/>
      <c r="Q325" s="87" t="s">
        <v>83</v>
      </c>
      <c r="R325" s="156" t="s">
        <v>85</v>
      </c>
      <c r="S325" s="87" t="s">
        <v>282</v>
      </c>
      <c r="T325" s="156" t="s">
        <v>281</v>
      </c>
      <c r="U325" s="87" t="s">
        <v>282</v>
      </c>
      <c r="V325" s="156"/>
      <c r="W325" s="87" t="s">
        <v>282</v>
      </c>
      <c r="X325" s="156"/>
      <c r="Y325" s="87" t="s">
        <v>83</v>
      </c>
      <c r="Z325" s="156"/>
      <c r="AA325" s="87" t="s">
        <v>282</v>
      </c>
      <c r="AB325" s="156" t="s">
        <v>90</v>
      </c>
      <c r="AC325" s="87" t="s">
        <v>83</v>
      </c>
      <c r="AD325" s="156" t="s">
        <v>90</v>
      </c>
      <c r="AE325" s="87" t="s">
        <v>298</v>
      </c>
      <c r="AF325" s="156"/>
      <c r="AG325" s="87" t="s">
        <v>83</v>
      </c>
      <c r="AH325" s="156" t="s">
        <v>90</v>
      </c>
      <c r="AI325" s="87" t="s">
        <v>298</v>
      </c>
      <c r="AJ325" s="156"/>
      <c r="AK325" s="87" t="s">
        <v>83</v>
      </c>
      <c r="AL325" s="156" t="s">
        <v>22</v>
      </c>
      <c r="AM325" s="87"/>
      <c r="AN325" s="156"/>
    </row>
    <row r="326" spans="1:40" ht="12.75" customHeight="1" x14ac:dyDescent="0.3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/>
      <c r="P326" s="159"/>
      <c r="Q326" s="89" t="s">
        <v>278</v>
      </c>
      <c r="R326" s="159"/>
      <c r="S326" s="89" t="s">
        <v>278</v>
      </c>
      <c r="T326" s="159"/>
      <c r="U326" s="89" t="s">
        <v>278</v>
      </c>
      <c r="V326" s="159"/>
      <c r="W326" s="89" t="s">
        <v>282</v>
      </c>
      <c r="X326" s="159"/>
      <c r="Y326" s="89" t="s">
        <v>83</v>
      </c>
      <c r="Z326" s="159"/>
      <c r="AA326" s="89" t="s">
        <v>282</v>
      </c>
      <c r="AB326" s="159" t="s">
        <v>90</v>
      </c>
      <c r="AC326" s="89" t="s">
        <v>83</v>
      </c>
      <c r="AD326" s="159" t="s">
        <v>90</v>
      </c>
      <c r="AE326" s="89" t="s">
        <v>278</v>
      </c>
      <c r="AF326" s="159"/>
      <c r="AG326" s="89" t="s">
        <v>278</v>
      </c>
      <c r="AH326" s="159"/>
      <c r="AI326" s="89" t="s">
        <v>278</v>
      </c>
      <c r="AJ326" s="159"/>
      <c r="AK326" s="89" t="s">
        <v>83</v>
      </c>
      <c r="AL326" s="159" t="s">
        <v>85</v>
      </c>
      <c r="AM326" s="89"/>
      <c r="AN326" s="159"/>
    </row>
    <row r="327" spans="1:40" ht="12.75" customHeight="1" x14ac:dyDescent="0.3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/>
      <c r="P327" s="159"/>
      <c r="Q327" s="89" t="s">
        <v>278</v>
      </c>
      <c r="R327" s="159"/>
      <c r="S327" s="89" t="s">
        <v>278</v>
      </c>
      <c r="T327" s="159"/>
      <c r="U327" s="89" t="s">
        <v>278</v>
      </c>
      <c r="V327" s="159"/>
      <c r="W327" s="89" t="s">
        <v>282</v>
      </c>
      <c r="X327" s="159" t="s">
        <v>720</v>
      </c>
      <c r="Y327" s="89" t="s">
        <v>83</v>
      </c>
      <c r="Z327" s="159"/>
      <c r="AA327" s="89" t="s">
        <v>282</v>
      </c>
      <c r="AB327" s="159" t="s">
        <v>90</v>
      </c>
      <c r="AC327" s="89" t="s">
        <v>83</v>
      </c>
      <c r="AD327" s="159" t="s">
        <v>90</v>
      </c>
      <c r="AE327" s="89" t="s">
        <v>278</v>
      </c>
      <c r="AF327" s="159"/>
      <c r="AG327" s="89" t="s">
        <v>278</v>
      </c>
      <c r="AH327" s="159"/>
      <c r="AI327" s="89" t="s">
        <v>278</v>
      </c>
      <c r="AJ327" s="159"/>
      <c r="AK327" s="89" t="s">
        <v>83</v>
      </c>
      <c r="AL327" s="159" t="s">
        <v>85</v>
      </c>
      <c r="AM327" s="89"/>
      <c r="AN327" s="159"/>
    </row>
    <row r="328" spans="1:40" ht="12.75" customHeight="1" x14ac:dyDescent="0.3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/>
      <c r="P328" s="156"/>
      <c r="Q328" s="87" t="s">
        <v>278</v>
      </c>
      <c r="R328" s="156"/>
      <c r="S328" s="87" t="s">
        <v>278</v>
      </c>
      <c r="T328" s="156"/>
      <c r="U328" s="87" t="s">
        <v>278</v>
      </c>
      <c r="V328" s="156"/>
      <c r="W328" s="87" t="s">
        <v>278</v>
      </c>
      <c r="X328" s="156"/>
      <c r="Y328" s="87" t="s">
        <v>278</v>
      </c>
      <c r="Z328" s="156"/>
      <c r="AA328" s="87" t="s">
        <v>278</v>
      </c>
      <c r="AB328" s="156"/>
      <c r="AC328" s="87" t="s">
        <v>278</v>
      </c>
      <c r="AD328" s="156"/>
      <c r="AE328" s="87" t="s">
        <v>278</v>
      </c>
      <c r="AF328" s="156"/>
      <c r="AG328" s="87" t="s">
        <v>278</v>
      </c>
      <c r="AH328" s="156"/>
      <c r="AI328" s="87" t="s">
        <v>278</v>
      </c>
      <c r="AJ328" s="156"/>
      <c r="AK328" s="87" t="s">
        <v>278</v>
      </c>
      <c r="AL328" s="156"/>
      <c r="AM328" s="87"/>
      <c r="AN328" s="156"/>
    </row>
    <row r="329" spans="1:40" ht="12.75" customHeight="1" x14ac:dyDescent="0.25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/>
      <c r="P329" s="157"/>
      <c r="Q329" s="80" t="s">
        <v>278</v>
      </c>
      <c r="R329" s="157"/>
      <c r="S329" s="80" t="s">
        <v>278</v>
      </c>
      <c r="T329" s="157"/>
      <c r="U329" s="80" t="s">
        <v>278</v>
      </c>
      <c r="V329" s="157"/>
      <c r="W329" s="80" t="s">
        <v>278</v>
      </c>
      <c r="X329" s="157"/>
      <c r="Y329" s="80" t="s">
        <v>278</v>
      </c>
      <c r="Z329" s="157"/>
      <c r="AA329" s="80" t="s">
        <v>278</v>
      </c>
      <c r="AB329" s="157"/>
      <c r="AC329" s="80" t="s">
        <v>278</v>
      </c>
      <c r="AD329" s="157"/>
      <c r="AE329" s="80" t="s">
        <v>278</v>
      </c>
      <c r="AF329" s="157"/>
      <c r="AG329" s="80" t="s">
        <v>278</v>
      </c>
      <c r="AH329" s="157"/>
      <c r="AI329" s="80" t="s">
        <v>278</v>
      </c>
      <c r="AJ329" s="157"/>
      <c r="AK329" s="80" t="s">
        <v>278</v>
      </c>
      <c r="AL329" s="157"/>
      <c r="AM329" s="80"/>
      <c r="AN329" s="157"/>
    </row>
    <row r="330" spans="1:40" ht="12.75" customHeight="1" x14ac:dyDescent="0.3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/>
      <c r="P330" s="159"/>
      <c r="Q330" s="89" t="s">
        <v>276</v>
      </c>
      <c r="R330" s="159"/>
      <c r="S330" s="89" t="s">
        <v>276</v>
      </c>
      <c r="T330" s="159"/>
      <c r="U330" s="89" t="s">
        <v>276</v>
      </c>
      <c r="V330" s="159"/>
      <c r="W330" s="89" t="s">
        <v>276</v>
      </c>
      <c r="X330" s="159"/>
      <c r="Y330" s="89" t="s">
        <v>276</v>
      </c>
      <c r="Z330" s="159"/>
      <c r="AA330" s="89" t="s">
        <v>276</v>
      </c>
      <c r="AB330" s="159"/>
      <c r="AC330" s="89" t="s">
        <v>276</v>
      </c>
      <c r="AD330" s="159"/>
      <c r="AE330" s="89" t="s">
        <v>276</v>
      </c>
      <c r="AF330" s="159"/>
      <c r="AG330" s="89" t="s">
        <v>276</v>
      </c>
      <c r="AH330" s="159"/>
      <c r="AI330" s="89" t="s">
        <v>276</v>
      </c>
      <c r="AJ330" s="159"/>
      <c r="AK330" s="89" t="s">
        <v>276</v>
      </c>
      <c r="AL330" s="159" t="s">
        <v>88</v>
      </c>
      <c r="AM330" s="89"/>
      <c r="AN330" s="159"/>
    </row>
    <row r="331" spans="1:40" ht="12.75" customHeight="1" x14ac:dyDescent="0.25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/>
      <c r="P331" s="160"/>
      <c r="Q331" s="101" t="s">
        <v>276</v>
      </c>
      <c r="R331" s="160"/>
      <c r="S331" s="101" t="s">
        <v>276</v>
      </c>
      <c r="T331" s="160"/>
      <c r="U331" s="101" t="s">
        <v>276</v>
      </c>
      <c r="V331" s="160"/>
      <c r="W331" s="101" t="s">
        <v>276</v>
      </c>
      <c r="X331" s="160"/>
      <c r="Y331" s="101" t="s">
        <v>276</v>
      </c>
      <c r="Z331" s="160"/>
      <c r="AA331" s="101" t="s">
        <v>276</v>
      </c>
      <c r="AB331" s="160"/>
      <c r="AC331" s="101" t="s">
        <v>276</v>
      </c>
      <c r="AD331" s="160"/>
      <c r="AE331" s="101" t="s">
        <v>276</v>
      </c>
      <c r="AF331" s="160"/>
      <c r="AG331" s="101" t="s">
        <v>276</v>
      </c>
      <c r="AH331" s="160"/>
      <c r="AI331" s="101" t="s">
        <v>276</v>
      </c>
      <c r="AJ331" s="160"/>
      <c r="AK331" s="101" t="s">
        <v>276</v>
      </c>
      <c r="AL331" s="160" t="s">
        <v>88</v>
      </c>
      <c r="AM331" s="101"/>
      <c r="AN331" s="160"/>
    </row>
    <row r="332" spans="1:40" ht="12.75" customHeight="1" x14ac:dyDescent="0.25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721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/>
      <c r="P332" s="160"/>
      <c r="Q332" s="101" t="s">
        <v>277</v>
      </c>
      <c r="R332" s="160"/>
      <c r="S332" s="101" t="s">
        <v>277</v>
      </c>
      <c r="T332" s="160" t="s">
        <v>497</v>
      </c>
      <c r="U332" s="101" t="s">
        <v>277</v>
      </c>
      <c r="V332" s="160" t="s">
        <v>498</v>
      </c>
      <c r="W332" s="101" t="s">
        <v>277</v>
      </c>
      <c r="X332" s="160"/>
      <c r="Y332" s="101" t="s">
        <v>277</v>
      </c>
      <c r="Z332" s="160"/>
      <c r="AA332" s="101" t="s">
        <v>277</v>
      </c>
      <c r="AB332" s="160"/>
      <c r="AC332" s="101" t="s">
        <v>277</v>
      </c>
      <c r="AD332" s="160"/>
      <c r="AE332" s="101" t="s">
        <v>277</v>
      </c>
      <c r="AF332" s="160"/>
      <c r="AG332" s="101" t="s">
        <v>277</v>
      </c>
      <c r="AH332" s="160"/>
      <c r="AI332" s="101" t="s">
        <v>277</v>
      </c>
      <c r="AJ332" s="160"/>
      <c r="AK332" s="101" t="s">
        <v>277</v>
      </c>
      <c r="AL332" s="160"/>
      <c r="AM332" s="101"/>
      <c r="AN332" s="160"/>
    </row>
    <row r="333" spans="1:40" ht="12.75" customHeight="1" x14ac:dyDescent="0.3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/>
      <c r="P333" s="159"/>
      <c r="Q333" s="89" t="s">
        <v>277</v>
      </c>
      <c r="R333" s="159"/>
      <c r="S333" s="89" t="s">
        <v>277</v>
      </c>
      <c r="T333" s="159"/>
      <c r="U333" s="89" t="s">
        <v>277</v>
      </c>
      <c r="V333" s="159"/>
      <c r="W333" s="89" t="s">
        <v>277</v>
      </c>
      <c r="X333" s="159"/>
      <c r="Y333" s="89" t="s">
        <v>277</v>
      </c>
      <c r="Z333" s="159"/>
      <c r="AA333" s="89" t="s">
        <v>277</v>
      </c>
      <c r="AB333" s="159"/>
      <c r="AC333" s="89" t="s">
        <v>277</v>
      </c>
      <c r="AD333" s="159"/>
      <c r="AE333" s="89" t="s">
        <v>277</v>
      </c>
      <c r="AF333" s="159"/>
      <c r="AG333" s="89" t="s">
        <v>277</v>
      </c>
      <c r="AH333" s="159"/>
      <c r="AI333" s="89" t="s">
        <v>277</v>
      </c>
      <c r="AJ333" s="159"/>
      <c r="AK333" s="89" t="s">
        <v>277</v>
      </c>
      <c r="AL333" s="159"/>
      <c r="AM333" s="89"/>
      <c r="AN333" s="159"/>
    </row>
    <row r="334" spans="1:40" ht="12.75" customHeight="1" x14ac:dyDescent="0.25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/>
      <c r="P334" s="160"/>
      <c r="Q334" s="101" t="s">
        <v>82</v>
      </c>
      <c r="R334" s="160" t="s">
        <v>87</v>
      </c>
      <c r="S334" s="101" t="s">
        <v>82</v>
      </c>
      <c r="T334" s="160" t="s">
        <v>468</v>
      </c>
      <c r="U334" s="101" t="s">
        <v>82</v>
      </c>
      <c r="V334" s="160" t="s">
        <v>498</v>
      </c>
      <c r="W334" s="101" t="s">
        <v>82</v>
      </c>
      <c r="X334" s="160"/>
      <c r="Y334" s="101" t="s">
        <v>82</v>
      </c>
      <c r="Z334" s="160"/>
      <c r="AA334" s="101" t="s">
        <v>82</v>
      </c>
      <c r="AB334" s="160"/>
      <c r="AC334" s="101" t="s">
        <v>82</v>
      </c>
      <c r="AD334" s="160" t="s">
        <v>87</v>
      </c>
      <c r="AE334" s="101" t="s">
        <v>82</v>
      </c>
      <c r="AF334" s="160"/>
      <c r="AG334" s="101" t="s">
        <v>82</v>
      </c>
      <c r="AH334" s="160"/>
      <c r="AI334" s="101" t="s">
        <v>82</v>
      </c>
      <c r="AJ334" s="160"/>
      <c r="AK334" s="101" t="s">
        <v>82</v>
      </c>
      <c r="AL334" s="160"/>
      <c r="AM334" s="101"/>
      <c r="AN334" s="160"/>
    </row>
    <row r="335" spans="1:40" ht="12.75" customHeight="1" x14ac:dyDescent="0.3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/>
      <c r="P335" s="156"/>
      <c r="Q335" s="87" t="s">
        <v>82</v>
      </c>
      <c r="R335" s="156" t="s">
        <v>88</v>
      </c>
      <c r="S335" s="87" t="s">
        <v>82</v>
      </c>
      <c r="T335" s="156"/>
      <c r="U335" s="87" t="s">
        <v>82</v>
      </c>
      <c r="V335" s="156"/>
      <c r="W335" s="87" t="s">
        <v>82</v>
      </c>
      <c r="X335" s="156"/>
      <c r="Y335" s="87" t="s">
        <v>82</v>
      </c>
      <c r="Z335" s="156"/>
      <c r="AA335" s="87" t="s">
        <v>82</v>
      </c>
      <c r="AB335" s="156"/>
      <c r="AC335" s="87" t="s">
        <v>82</v>
      </c>
      <c r="AD335" s="156"/>
      <c r="AE335" s="87" t="s">
        <v>82</v>
      </c>
      <c r="AF335" s="156"/>
      <c r="AG335" s="87" t="s">
        <v>82</v>
      </c>
      <c r="AH335" s="156"/>
      <c r="AI335" s="87" t="s">
        <v>82</v>
      </c>
      <c r="AJ335" s="156"/>
      <c r="AK335" s="87" t="s">
        <v>82</v>
      </c>
      <c r="AL335" s="156"/>
      <c r="AM335" s="87"/>
      <c r="AN335" s="156"/>
    </row>
    <row r="336" spans="1:40" ht="12.75" customHeight="1" x14ac:dyDescent="0.25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/>
      <c r="P336" s="157"/>
      <c r="Q336" s="80" t="s">
        <v>82</v>
      </c>
      <c r="R336" s="157"/>
      <c r="S336" s="80" t="s">
        <v>82</v>
      </c>
      <c r="T336" s="157"/>
      <c r="U336" s="80" t="s">
        <v>82</v>
      </c>
      <c r="V336" s="157"/>
      <c r="W336" s="80" t="s">
        <v>82</v>
      </c>
      <c r="X336" s="157"/>
      <c r="Y336" s="80" t="s">
        <v>82</v>
      </c>
      <c r="Z336" s="157"/>
      <c r="AA336" s="80" t="s">
        <v>82</v>
      </c>
      <c r="AB336" s="157"/>
      <c r="AC336" s="80" t="s">
        <v>82</v>
      </c>
      <c r="AD336" s="157"/>
      <c r="AE336" s="80" t="s">
        <v>82</v>
      </c>
      <c r="AF336" s="157"/>
      <c r="AG336" s="80" t="s">
        <v>82</v>
      </c>
      <c r="AH336" s="157"/>
      <c r="AI336" s="80" t="s">
        <v>82</v>
      </c>
      <c r="AJ336" s="157"/>
      <c r="AK336" s="80" t="s">
        <v>82</v>
      </c>
      <c r="AL336" s="157"/>
      <c r="AM336" s="80"/>
      <c r="AN336" s="157"/>
    </row>
    <row r="337" spans="1:40" ht="12.75" customHeight="1" x14ac:dyDescent="0.3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/>
      <c r="P337" s="159"/>
      <c r="Q337" s="89" t="s">
        <v>278</v>
      </c>
      <c r="R337" s="159"/>
      <c r="S337" s="89" t="s">
        <v>278</v>
      </c>
      <c r="T337" s="159"/>
      <c r="U337" s="89" t="s">
        <v>278</v>
      </c>
      <c r="V337" s="159"/>
      <c r="W337" s="89" t="s">
        <v>278</v>
      </c>
      <c r="X337" s="159"/>
      <c r="Y337" s="89" t="s">
        <v>278</v>
      </c>
      <c r="Z337" s="159"/>
      <c r="AA337" s="89" t="s">
        <v>278</v>
      </c>
      <c r="AB337" s="159"/>
      <c r="AC337" s="89" t="s">
        <v>278</v>
      </c>
      <c r="AD337" s="159"/>
      <c r="AE337" s="89" t="s">
        <v>278</v>
      </c>
      <c r="AF337" s="159"/>
      <c r="AG337" s="89" t="s">
        <v>278</v>
      </c>
      <c r="AH337" s="159"/>
      <c r="AI337" s="89" t="s">
        <v>278</v>
      </c>
      <c r="AJ337" s="159"/>
      <c r="AK337" s="89" t="s">
        <v>278</v>
      </c>
      <c r="AL337" s="159"/>
      <c r="AM337" s="89"/>
      <c r="AN337" s="159"/>
    </row>
    <row r="338" spans="1:40" ht="12.75" customHeight="1" x14ac:dyDescent="0.25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/>
      <c r="P338" s="160"/>
      <c r="Q338" s="101" t="s">
        <v>278</v>
      </c>
      <c r="R338" s="160"/>
      <c r="S338" s="101" t="s">
        <v>278</v>
      </c>
      <c r="T338" s="160"/>
      <c r="U338" s="101" t="s">
        <v>278</v>
      </c>
      <c r="V338" s="160"/>
      <c r="W338" s="101" t="s">
        <v>278</v>
      </c>
      <c r="X338" s="160"/>
      <c r="Y338" s="101" t="s">
        <v>278</v>
      </c>
      <c r="Z338" s="160"/>
      <c r="AA338" s="101" t="s">
        <v>278</v>
      </c>
      <c r="AB338" s="160"/>
      <c r="AC338" s="101" t="s">
        <v>278</v>
      </c>
      <c r="AD338" s="160"/>
      <c r="AE338" s="101" t="s">
        <v>278</v>
      </c>
      <c r="AF338" s="160"/>
      <c r="AG338" s="101" t="s">
        <v>278</v>
      </c>
      <c r="AH338" s="160"/>
      <c r="AI338" s="101" t="s">
        <v>278</v>
      </c>
      <c r="AJ338" s="160"/>
      <c r="AK338" s="101" t="s">
        <v>278</v>
      </c>
      <c r="AL338" s="160"/>
      <c r="AM338" s="101"/>
      <c r="AN338" s="160"/>
    </row>
    <row r="339" spans="1:40" ht="12.75" customHeight="1" x14ac:dyDescent="0.25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/>
      <c r="P339" s="160"/>
      <c r="Q339" s="101" t="s">
        <v>276</v>
      </c>
      <c r="R339" s="160"/>
      <c r="S339" s="101" t="s">
        <v>276</v>
      </c>
      <c r="T339" s="160"/>
      <c r="U339" s="101" t="s">
        <v>276</v>
      </c>
      <c r="V339" s="160"/>
      <c r="W339" s="101" t="s">
        <v>276</v>
      </c>
      <c r="X339" s="160"/>
      <c r="Y339" s="101" t="s">
        <v>276</v>
      </c>
      <c r="Z339" s="160"/>
      <c r="AA339" s="101" t="s">
        <v>276</v>
      </c>
      <c r="AB339" s="160"/>
      <c r="AC339" s="101" t="s">
        <v>276</v>
      </c>
      <c r="AD339" s="160" t="s">
        <v>87</v>
      </c>
      <c r="AE339" s="101" t="s">
        <v>276</v>
      </c>
      <c r="AF339" s="160"/>
      <c r="AG339" s="101" t="s">
        <v>276</v>
      </c>
      <c r="AH339" s="160"/>
      <c r="AI339" s="101" t="s">
        <v>276</v>
      </c>
      <c r="AJ339" s="160"/>
      <c r="AK339" s="101" t="s">
        <v>276</v>
      </c>
      <c r="AL339" s="160"/>
      <c r="AM339" s="101"/>
      <c r="AN339" s="160"/>
    </row>
    <row r="340" spans="1:40" ht="12.75" customHeight="1" x14ac:dyDescent="0.3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/>
      <c r="P340" s="159"/>
      <c r="Q340" s="89" t="s">
        <v>276</v>
      </c>
      <c r="R340" s="159"/>
      <c r="S340" s="89" t="s">
        <v>276</v>
      </c>
      <c r="T340" s="159"/>
      <c r="U340" s="89" t="s">
        <v>276</v>
      </c>
      <c r="V340" s="159"/>
      <c r="W340" s="89" t="s">
        <v>276</v>
      </c>
      <c r="X340" s="159"/>
      <c r="Y340" s="89" t="s">
        <v>276</v>
      </c>
      <c r="Z340" s="159"/>
      <c r="AA340" s="89" t="s">
        <v>276</v>
      </c>
      <c r="AB340" s="159"/>
      <c r="AC340" s="89" t="s">
        <v>276</v>
      </c>
      <c r="AD340" s="159"/>
      <c r="AE340" s="89" t="s">
        <v>276</v>
      </c>
      <c r="AF340" s="159"/>
      <c r="AG340" s="89" t="s">
        <v>276</v>
      </c>
      <c r="AH340" s="159"/>
      <c r="AI340" s="89" t="s">
        <v>276</v>
      </c>
      <c r="AJ340" s="159"/>
      <c r="AK340" s="89" t="s">
        <v>276</v>
      </c>
      <c r="AL340" s="159"/>
      <c r="AM340" s="89"/>
      <c r="AN340" s="159"/>
    </row>
    <row r="341" spans="1:40" ht="12.75" customHeight="1" x14ac:dyDescent="0.25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/>
      <c r="P341" s="160"/>
      <c r="Q341" s="101" t="s">
        <v>277</v>
      </c>
      <c r="R341" s="160"/>
      <c r="S341" s="101" t="s">
        <v>277</v>
      </c>
      <c r="T341" s="160"/>
      <c r="U341" s="101" t="s">
        <v>277</v>
      </c>
      <c r="V341" s="160"/>
      <c r="W341" s="101" t="s">
        <v>277</v>
      </c>
      <c r="X341" s="160"/>
      <c r="Y341" s="101" t="s">
        <v>277</v>
      </c>
      <c r="Z341" s="160"/>
      <c r="AA341" s="101" t="s">
        <v>277</v>
      </c>
      <c r="AB341" s="160"/>
      <c r="AC341" s="101" t="s">
        <v>277</v>
      </c>
      <c r="AD341" s="160"/>
      <c r="AE341" s="101" t="s">
        <v>277</v>
      </c>
      <c r="AF341" s="160"/>
      <c r="AG341" s="101" t="s">
        <v>277</v>
      </c>
      <c r="AH341" s="160"/>
      <c r="AI341" s="101" t="s">
        <v>277</v>
      </c>
      <c r="AJ341" s="160"/>
      <c r="AK341" s="101" t="s">
        <v>277</v>
      </c>
      <c r="AL341" s="160"/>
      <c r="AM341" s="101"/>
      <c r="AN341" s="160"/>
    </row>
    <row r="342" spans="1:40" ht="12.75" customHeight="1" x14ac:dyDescent="0.3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/>
      <c r="P342" s="156"/>
      <c r="Q342" s="87" t="s">
        <v>277</v>
      </c>
      <c r="R342" s="156" t="s">
        <v>88</v>
      </c>
      <c r="S342" s="87" t="s">
        <v>277</v>
      </c>
      <c r="T342" s="156"/>
      <c r="U342" s="87" t="s">
        <v>277</v>
      </c>
      <c r="V342" s="156"/>
      <c r="W342" s="87" t="s">
        <v>277</v>
      </c>
      <c r="X342" s="156"/>
      <c r="Y342" s="87" t="s">
        <v>277</v>
      </c>
      <c r="Z342" s="156"/>
      <c r="AA342" s="87" t="s">
        <v>277</v>
      </c>
      <c r="AB342" s="156"/>
      <c r="AC342" s="87" t="s">
        <v>277</v>
      </c>
      <c r="AD342" s="156"/>
      <c r="AE342" s="87" t="s">
        <v>277</v>
      </c>
      <c r="AF342" s="156"/>
      <c r="AG342" s="87" t="s">
        <v>277</v>
      </c>
      <c r="AH342" s="156"/>
      <c r="AI342" s="87" t="s">
        <v>277</v>
      </c>
      <c r="AJ342" s="156"/>
      <c r="AK342" s="87" t="s">
        <v>277</v>
      </c>
      <c r="AL342" s="156"/>
      <c r="AM342" s="87"/>
      <c r="AN342" s="156"/>
    </row>
    <row r="343" spans="1:40" ht="12.75" customHeight="1" x14ac:dyDescent="0.25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/>
      <c r="P343" s="157"/>
      <c r="Q343" s="80" t="s">
        <v>277</v>
      </c>
      <c r="R343" s="157"/>
      <c r="S343" s="80" t="s">
        <v>277</v>
      </c>
      <c r="T343" s="157"/>
      <c r="U343" s="80" t="s">
        <v>277</v>
      </c>
      <c r="V343" s="157"/>
      <c r="W343" s="80" t="s">
        <v>277</v>
      </c>
      <c r="X343" s="157"/>
      <c r="Y343" s="80" t="s">
        <v>277</v>
      </c>
      <c r="Z343" s="157"/>
      <c r="AA343" s="80" t="s">
        <v>277</v>
      </c>
      <c r="AB343" s="157"/>
      <c r="AC343" s="80" t="s">
        <v>277</v>
      </c>
      <c r="AD343" s="157"/>
      <c r="AE343" s="80" t="s">
        <v>277</v>
      </c>
      <c r="AF343" s="157"/>
      <c r="AG343" s="80" t="s">
        <v>277</v>
      </c>
      <c r="AH343" s="157"/>
      <c r="AI343" s="80" t="s">
        <v>277</v>
      </c>
      <c r="AJ343" s="157"/>
      <c r="AK343" s="80" t="s">
        <v>277</v>
      </c>
      <c r="AL343" s="157"/>
      <c r="AM343" s="80"/>
      <c r="AN343" s="157"/>
    </row>
    <row r="344" spans="1:40" ht="12.75" customHeight="1" thickBot="1" x14ac:dyDescent="0.3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/>
      <c r="P344" s="161"/>
      <c r="Q344" s="102" t="s">
        <v>82</v>
      </c>
      <c r="R344" s="161"/>
      <c r="S344" s="102" t="s">
        <v>82</v>
      </c>
      <c r="T344" s="161" t="s">
        <v>468</v>
      </c>
      <c r="U344" s="102" t="s">
        <v>82</v>
      </c>
      <c r="V344" s="161" t="s">
        <v>498</v>
      </c>
      <c r="W344" s="102" t="s">
        <v>82</v>
      </c>
      <c r="X344" s="161"/>
      <c r="Y344" s="102" t="s">
        <v>82</v>
      </c>
      <c r="Z344" s="161"/>
      <c r="AA344" s="102" t="s">
        <v>82</v>
      </c>
      <c r="AB344" s="161"/>
      <c r="AC344" s="102" t="s">
        <v>82</v>
      </c>
      <c r="AD344" s="161"/>
      <c r="AE344" s="102" t="s">
        <v>82</v>
      </c>
      <c r="AF344" s="161"/>
      <c r="AG344" s="102" t="s">
        <v>82</v>
      </c>
      <c r="AH344" s="161"/>
      <c r="AI344" s="102" t="s">
        <v>82</v>
      </c>
      <c r="AJ344" s="161"/>
      <c r="AK344" s="102" t="s">
        <v>82</v>
      </c>
      <c r="AL344" s="161"/>
      <c r="AM344" s="102"/>
      <c r="AN344" s="161"/>
    </row>
    <row r="345" spans="1:40" ht="12.75" customHeight="1" x14ac:dyDescent="0.3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/>
      <c r="P345" s="151"/>
      <c r="Q345" s="84" t="s">
        <v>82</v>
      </c>
      <c r="R345" s="151"/>
      <c r="S345" s="84" t="s">
        <v>82</v>
      </c>
      <c r="T345" s="151"/>
      <c r="U345" s="84" t="s">
        <v>82</v>
      </c>
      <c r="V345" s="151"/>
      <c r="W345" s="84" t="s">
        <v>82</v>
      </c>
      <c r="X345" s="151"/>
      <c r="Y345" s="84" t="s">
        <v>82</v>
      </c>
      <c r="Z345" s="151"/>
      <c r="AA345" s="84" t="s">
        <v>82</v>
      </c>
      <c r="AB345" s="151"/>
      <c r="AC345" s="84" t="s">
        <v>82</v>
      </c>
      <c r="AD345" s="151"/>
      <c r="AE345" s="84" t="s">
        <v>82</v>
      </c>
      <c r="AF345" s="151"/>
      <c r="AG345" s="84" t="s">
        <v>82</v>
      </c>
      <c r="AH345" s="151"/>
      <c r="AI345" s="84" t="s">
        <v>82</v>
      </c>
      <c r="AJ345" s="151"/>
      <c r="AK345" s="84" t="s">
        <v>82</v>
      </c>
      <c r="AL345" s="151"/>
      <c r="AM345" s="84"/>
      <c r="AN345" s="151"/>
    </row>
    <row r="346" spans="1:40" ht="12.75" customHeight="1" x14ac:dyDescent="0.3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/>
      <c r="P346" s="151"/>
      <c r="Q346" s="84" t="s">
        <v>278</v>
      </c>
      <c r="R346" s="151"/>
      <c r="S346" s="84" t="s">
        <v>278</v>
      </c>
      <c r="T346" s="151"/>
      <c r="U346" s="84" t="s">
        <v>278</v>
      </c>
      <c r="V346" s="151"/>
      <c r="W346" s="84" t="s">
        <v>278</v>
      </c>
      <c r="X346" s="151"/>
      <c r="Y346" s="84" t="s">
        <v>278</v>
      </c>
      <c r="Z346" s="151"/>
      <c r="AA346" s="84" t="s">
        <v>278</v>
      </c>
      <c r="AB346" s="151"/>
      <c r="AC346" s="84" t="s">
        <v>278</v>
      </c>
      <c r="AD346" s="151"/>
      <c r="AE346" s="84" t="s">
        <v>278</v>
      </c>
      <c r="AF346" s="151"/>
      <c r="AG346" s="84" t="s">
        <v>278</v>
      </c>
      <c r="AH346" s="151"/>
      <c r="AI346" s="84" t="s">
        <v>278</v>
      </c>
      <c r="AJ346" s="151"/>
      <c r="AK346" s="84" t="s">
        <v>278</v>
      </c>
      <c r="AL346" s="151"/>
      <c r="AM346" s="84"/>
      <c r="AN346" s="151"/>
    </row>
    <row r="347" spans="1:40" ht="12.75" customHeight="1" x14ac:dyDescent="0.3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/>
      <c r="P347" s="151"/>
      <c r="Q347" s="84" t="s">
        <v>278</v>
      </c>
      <c r="R347" s="151"/>
      <c r="S347" s="84" t="s">
        <v>278</v>
      </c>
      <c r="T347" s="151"/>
      <c r="U347" s="84" t="s">
        <v>278</v>
      </c>
      <c r="V347" s="151"/>
      <c r="W347" s="84" t="s">
        <v>278</v>
      </c>
      <c r="X347" s="151"/>
      <c r="Y347" s="84" t="s">
        <v>278</v>
      </c>
      <c r="Z347" s="151"/>
      <c r="AA347" s="84" t="s">
        <v>278</v>
      </c>
      <c r="AB347" s="151"/>
      <c r="AC347" s="84" t="s">
        <v>278</v>
      </c>
      <c r="AD347" s="151"/>
      <c r="AE347" s="84" t="s">
        <v>278</v>
      </c>
      <c r="AF347" s="151"/>
      <c r="AG347" s="84" t="s">
        <v>278</v>
      </c>
      <c r="AH347" s="151"/>
      <c r="AI347" s="84" t="s">
        <v>278</v>
      </c>
      <c r="AJ347" s="151"/>
      <c r="AK347" s="84" t="s">
        <v>278</v>
      </c>
      <c r="AL347" s="151"/>
      <c r="AM347" s="84"/>
      <c r="AN347" s="151"/>
    </row>
    <row r="348" spans="1:40" ht="12.75" customHeight="1" x14ac:dyDescent="0.3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/>
      <c r="P348" s="151"/>
      <c r="Q348" s="84" t="s">
        <v>276</v>
      </c>
      <c r="R348" s="151"/>
      <c r="S348" s="84" t="s">
        <v>276</v>
      </c>
      <c r="T348" s="151"/>
      <c r="U348" s="84" t="s">
        <v>276</v>
      </c>
      <c r="V348" s="151"/>
      <c r="W348" s="84" t="s">
        <v>276</v>
      </c>
      <c r="X348" s="151"/>
      <c r="Y348" s="84" t="s">
        <v>276</v>
      </c>
      <c r="Z348" s="151"/>
      <c r="AA348" s="84" t="s">
        <v>276</v>
      </c>
      <c r="AB348" s="151"/>
      <c r="AC348" s="84" t="s">
        <v>276</v>
      </c>
      <c r="AD348" s="151" t="s">
        <v>85</v>
      </c>
      <c r="AE348" s="84" t="s">
        <v>276</v>
      </c>
      <c r="AF348" s="151"/>
      <c r="AG348" s="84" t="s">
        <v>276</v>
      </c>
      <c r="AH348" s="151"/>
      <c r="AI348" s="84" t="s">
        <v>276</v>
      </c>
      <c r="AJ348" s="151"/>
      <c r="AK348" s="84" t="s">
        <v>276</v>
      </c>
      <c r="AL348" s="151"/>
      <c r="AM348" s="84"/>
      <c r="AN348" s="151"/>
    </row>
    <row r="349" spans="1:40" ht="12.75" customHeight="1" x14ac:dyDescent="0.3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/>
      <c r="P349" s="156"/>
      <c r="Q349" s="87" t="s">
        <v>276</v>
      </c>
      <c r="R349" s="156"/>
      <c r="S349" s="87" t="s">
        <v>276</v>
      </c>
      <c r="T349" s="156"/>
      <c r="U349" s="87" t="s">
        <v>276</v>
      </c>
      <c r="V349" s="156"/>
      <c r="W349" s="87" t="s">
        <v>276</v>
      </c>
      <c r="X349" s="156"/>
      <c r="Y349" s="87" t="s">
        <v>276</v>
      </c>
      <c r="Z349" s="156"/>
      <c r="AA349" s="87" t="s">
        <v>276</v>
      </c>
      <c r="AB349" s="156"/>
      <c r="AC349" s="87" t="s">
        <v>276</v>
      </c>
      <c r="AD349" s="156" t="s">
        <v>85</v>
      </c>
      <c r="AE349" s="87" t="s">
        <v>276</v>
      </c>
      <c r="AF349" s="156"/>
      <c r="AG349" s="87" t="s">
        <v>276</v>
      </c>
      <c r="AH349" s="156"/>
      <c r="AI349" s="87" t="s">
        <v>276</v>
      </c>
      <c r="AJ349" s="156"/>
      <c r="AK349" s="87" t="s">
        <v>276</v>
      </c>
      <c r="AL349" s="156"/>
      <c r="AM349" s="87"/>
      <c r="AN349" s="156"/>
    </row>
    <row r="350" spans="1:40" ht="12.75" customHeight="1" x14ac:dyDescent="0.25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/>
      <c r="P350" s="157"/>
      <c r="Q350" s="80" t="s">
        <v>276</v>
      </c>
      <c r="R350" s="157"/>
      <c r="S350" s="80" t="s">
        <v>276</v>
      </c>
      <c r="T350" s="157"/>
      <c r="U350" s="80" t="s">
        <v>276</v>
      </c>
      <c r="V350" s="157"/>
      <c r="W350" s="80" t="s">
        <v>276</v>
      </c>
      <c r="X350" s="157"/>
      <c r="Y350" s="80" t="s">
        <v>276</v>
      </c>
      <c r="Z350" s="157"/>
      <c r="AA350" s="80" t="s">
        <v>276</v>
      </c>
      <c r="AB350" s="157"/>
      <c r="AC350" s="80" t="s">
        <v>276</v>
      </c>
      <c r="AD350" s="157"/>
      <c r="AE350" s="80" t="s">
        <v>276</v>
      </c>
      <c r="AF350" s="157"/>
      <c r="AG350" s="80" t="s">
        <v>276</v>
      </c>
      <c r="AH350" s="157"/>
      <c r="AI350" s="80" t="s">
        <v>276</v>
      </c>
      <c r="AJ350" s="157"/>
      <c r="AK350" s="80" t="s">
        <v>276</v>
      </c>
      <c r="AL350" s="157"/>
      <c r="AM350" s="80"/>
      <c r="AN350" s="157"/>
    </row>
    <row r="351" spans="1:40" ht="12.75" customHeight="1" x14ac:dyDescent="0.3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/>
      <c r="P351" s="151"/>
      <c r="Q351" s="84" t="s">
        <v>277</v>
      </c>
      <c r="R351" s="151"/>
      <c r="S351" s="84" t="s">
        <v>277</v>
      </c>
      <c r="T351" s="151"/>
      <c r="U351" s="84" t="s">
        <v>277</v>
      </c>
      <c r="V351" s="151"/>
      <c r="W351" s="84" t="s">
        <v>277</v>
      </c>
      <c r="X351" s="151"/>
      <c r="Y351" s="84" t="s">
        <v>277</v>
      </c>
      <c r="Z351" s="151"/>
      <c r="AA351" s="84" t="s">
        <v>277</v>
      </c>
      <c r="AB351" s="151"/>
      <c r="AC351" s="84" t="s">
        <v>277</v>
      </c>
      <c r="AD351" s="151"/>
      <c r="AE351" s="84" t="s">
        <v>277</v>
      </c>
      <c r="AF351" s="151"/>
      <c r="AG351" s="84" t="s">
        <v>277</v>
      </c>
      <c r="AH351" s="151"/>
      <c r="AI351" s="84" t="s">
        <v>277</v>
      </c>
      <c r="AJ351" s="151"/>
      <c r="AK351" s="84" t="s">
        <v>277</v>
      </c>
      <c r="AL351" s="151"/>
      <c r="AM351" s="84"/>
      <c r="AN351" s="151"/>
    </row>
    <row r="352" spans="1:40" ht="12.75" customHeight="1" x14ac:dyDescent="0.25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/>
      <c r="P352" s="155"/>
      <c r="Q352" s="40" t="s">
        <v>277</v>
      </c>
      <c r="R352" s="155"/>
      <c r="S352" s="40" t="s">
        <v>277</v>
      </c>
      <c r="T352" s="155"/>
      <c r="U352" s="40" t="s">
        <v>277</v>
      </c>
      <c r="V352" s="155"/>
      <c r="W352" s="40" t="s">
        <v>277</v>
      </c>
      <c r="X352" s="155"/>
      <c r="Y352" s="40" t="s">
        <v>277</v>
      </c>
      <c r="Z352" s="155"/>
      <c r="AA352" s="40" t="s">
        <v>277</v>
      </c>
      <c r="AB352" s="155"/>
      <c r="AC352" s="40" t="s">
        <v>277</v>
      </c>
      <c r="AD352" s="155"/>
      <c r="AE352" s="40" t="s">
        <v>277</v>
      </c>
      <c r="AF352" s="155"/>
      <c r="AG352" s="40" t="s">
        <v>277</v>
      </c>
      <c r="AH352" s="155"/>
      <c r="AI352" s="40" t="s">
        <v>277</v>
      </c>
      <c r="AJ352" s="155"/>
      <c r="AK352" s="40" t="s">
        <v>277</v>
      </c>
      <c r="AL352" s="155"/>
      <c r="AM352" s="40"/>
      <c r="AN352" s="155"/>
    </row>
    <row r="353" spans="1:40" ht="12.75" customHeight="1" x14ac:dyDescent="0.25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/>
      <c r="P353" s="155"/>
      <c r="Q353" s="40" t="s">
        <v>82</v>
      </c>
      <c r="R353" s="155"/>
      <c r="S353" s="40" t="s">
        <v>82</v>
      </c>
      <c r="T353" s="155"/>
      <c r="U353" s="40" t="s">
        <v>82</v>
      </c>
      <c r="V353" s="155"/>
      <c r="W353" s="40" t="s">
        <v>82</v>
      </c>
      <c r="X353" s="155"/>
      <c r="Y353" s="40" t="s">
        <v>82</v>
      </c>
      <c r="Z353" s="155"/>
      <c r="AA353" s="40" t="s">
        <v>82</v>
      </c>
      <c r="AB353" s="155" t="s">
        <v>276</v>
      </c>
      <c r="AC353" s="40" t="s">
        <v>82</v>
      </c>
      <c r="AD353" s="155"/>
      <c r="AE353" s="40" t="s">
        <v>82</v>
      </c>
      <c r="AF353" s="155"/>
      <c r="AG353" s="40" t="s">
        <v>82</v>
      </c>
      <c r="AH353" s="155"/>
      <c r="AI353" s="40" t="s">
        <v>82</v>
      </c>
      <c r="AJ353" s="155"/>
      <c r="AK353" s="40" t="s">
        <v>82</v>
      </c>
      <c r="AL353" s="155"/>
      <c r="AM353" s="40"/>
      <c r="AN353" s="155"/>
    </row>
    <row r="354" spans="1:40" ht="12.75" customHeight="1" x14ac:dyDescent="0.3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/>
      <c r="P354" s="151"/>
      <c r="Q354" s="84" t="s">
        <v>82</v>
      </c>
      <c r="R354" s="151"/>
      <c r="S354" s="84" t="s">
        <v>82</v>
      </c>
      <c r="T354" s="151"/>
      <c r="U354" s="84" t="s">
        <v>82</v>
      </c>
      <c r="V354" s="151"/>
      <c r="W354" s="84" t="s">
        <v>82</v>
      </c>
      <c r="X354" s="151"/>
      <c r="Y354" s="84" t="s">
        <v>82</v>
      </c>
      <c r="Z354" s="151"/>
      <c r="AA354" s="84" t="s">
        <v>82</v>
      </c>
      <c r="AB354" s="151" t="s">
        <v>276</v>
      </c>
      <c r="AC354" s="84" t="s">
        <v>82</v>
      </c>
      <c r="AD354" s="151"/>
      <c r="AE354" s="84" t="s">
        <v>82</v>
      </c>
      <c r="AF354" s="151"/>
      <c r="AG354" s="84" t="s">
        <v>82</v>
      </c>
      <c r="AH354" s="151"/>
      <c r="AI354" s="84" t="s">
        <v>82</v>
      </c>
      <c r="AJ354" s="151"/>
      <c r="AK354" s="84" t="s">
        <v>82</v>
      </c>
      <c r="AL354" s="151"/>
      <c r="AM354" s="84"/>
      <c r="AN354" s="151"/>
    </row>
    <row r="355" spans="1:40" ht="12.75" customHeight="1" x14ac:dyDescent="0.25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/>
      <c r="P355" s="155"/>
      <c r="Q355" s="40" t="s">
        <v>278</v>
      </c>
      <c r="R355" s="155"/>
      <c r="S355" s="40" t="s">
        <v>278</v>
      </c>
      <c r="T355" s="155"/>
      <c r="U355" s="40" t="s">
        <v>278</v>
      </c>
      <c r="V355" s="155"/>
      <c r="W355" s="40" t="s">
        <v>278</v>
      </c>
      <c r="X355" s="155"/>
      <c r="Y355" s="40" t="s">
        <v>278</v>
      </c>
      <c r="Z355" s="155"/>
      <c r="AA355" s="40" t="s">
        <v>278</v>
      </c>
      <c r="AB355" s="155"/>
      <c r="AC355" s="40" t="s">
        <v>278</v>
      </c>
      <c r="AD355" s="155"/>
      <c r="AE355" s="40" t="s">
        <v>278</v>
      </c>
      <c r="AF355" s="155"/>
      <c r="AG355" s="40" t="s">
        <v>278</v>
      </c>
      <c r="AH355" s="155"/>
      <c r="AI355" s="40" t="s">
        <v>278</v>
      </c>
      <c r="AJ355" s="155"/>
      <c r="AK355" s="40" t="s">
        <v>278</v>
      </c>
      <c r="AL355" s="155"/>
      <c r="AM355" s="40"/>
      <c r="AN355" s="155"/>
    </row>
    <row r="356" spans="1:40" ht="12.75" customHeight="1" x14ac:dyDescent="0.3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/>
      <c r="P356" s="156"/>
      <c r="Q356" s="87" t="s">
        <v>278</v>
      </c>
      <c r="R356" s="156"/>
      <c r="S356" s="87" t="s">
        <v>278</v>
      </c>
      <c r="T356" s="156"/>
      <c r="U356" s="87" t="s">
        <v>278</v>
      </c>
      <c r="V356" s="156"/>
      <c r="W356" s="87" t="s">
        <v>278</v>
      </c>
      <c r="X356" s="156"/>
      <c r="Y356" s="87" t="s">
        <v>278</v>
      </c>
      <c r="Z356" s="156"/>
      <c r="AA356" s="87" t="s">
        <v>278</v>
      </c>
      <c r="AB356" s="156"/>
      <c r="AC356" s="87" t="s">
        <v>278</v>
      </c>
      <c r="AD356" s="156"/>
      <c r="AE356" s="87" t="s">
        <v>278</v>
      </c>
      <c r="AF356" s="156"/>
      <c r="AG356" s="87" t="s">
        <v>278</v>
      </c>
      <c r="AH356" s="156"/>
      <c r="AI356" s="87" t="s">
        <v>278</v>
      </c>
      <c r="AJ356" s="156"/>
      <c r="AK356" s="87" t="s">
        <v>278</v>
      </c>
      <c r="AL356" s="156"/>
      <c r="AM356" s="87"/>
      <c r="AN356" s="156"/>
    </row>
    <row r="357" spans="1:40" ht="12.75" customHeight="1" x14ac:dyDescent="0.25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/>
      <c r="P357" s="157"/>
      <c r="Q357" s="80" t="s">
        <v>278</v>
      </c>
      <c r="R357" s="157"/>
      <c r="S357" s="80" t="s">
        <v>278</v>
      </c>
      <c r="T357" s="157"/>
      <c r="U357" s="80" t="s">
        <v>278</v>
      </c>
      <c r="V357" s="157"/>
      <c r="W357" s="80" t="s">
        <v>278</v>
      </c>
      <c r="X357" s="157"/>
      <c r="Y357" s="80" t="s">
        <v>278</v>
      </c>
      <c r="Z357" s="157"/>
      <c r="AA357" s="80" t="s">
        <v>278</v>
      </c>
      <c r="AB357" s="157"/>
      <c r="AC357" s="80" t="s">
        <v>278</v>
      </c>
      <c r="AD357" s="157"/>
      <c r="AE357" s="80" t="s">
        <v>278</v>
      </c>
      <c r="AF357" s="157"/>
      <c r="AG357" s="80" t="s">
        <v>278</v>
      </c>
      <c r="AH357" s="157"/>
      <c r="AI357" s="80" t="s">
        <v>278</v>
      </c>
      <c r="AJ357" s="157"/>
      <c r="AK357" s="80" t="s">
        <v>278</v>
      </c>
      <c r="AL357" s="157"/>
      <c r="AM357" s="80"/>
      <c r="AN357" s="157"/>
    </row>
    <row r="358" spans="1:40" ht="12.75" customHeight="1" x14ac:dyDescent="0.3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/>
      <c r="P358" s="151"/>
      <c r="Q358" s="84" t="s">
        <v>278</v>
      </c>
      <c r="R358" s="151"/>
      <c r="S358" s="84" t="s">
        <v>278</v>
      </c>
      <c r="T358" s="151"/>
      <c r="U358" s="84" t="s">
        <v>278</v>
      </c>
      <c r="V358" s="151"/>
      <c r="W358" s="84" t="s">
        <v>282</v>
      </c>
      <c r="X358" s="151"/>
      <c r="Y358" s="84" t="s">
        <v>83</v>
      </c>
      <c r="Z358" s="151"/>
      <c r="AA358" s="84" t="s">
        <v>282</v>
      </c>
      <c r="AB358" s="151" t="s">
        <v>90</v>
      </c>
      <c r="AC358" s="84" t="s">
        <v>83</v>
      </c>
      <c r="AD358" s="151" t="s">
        <v>90</v>
      </c>
      <c r="AE358" s="84" t="s">
        <v>278</v>
      </c>
      <c r="AF358" s="151"/>
      <c r="AG358" s="84" t="s">
        <v>278</v>
      </c>
      <c r="AH358" s="151"/>
      <c r="AI358" s="84" t="s">
        <v>278</v>
      </c>
      <c r="AJ358" s="151"/>
      <c r="AK358" s="84" t="s">
        <v>83</v>
      </c>
      <c r="AL358" s="151" t="s">
        <v>88</v>
      </c>
      <c r="AM358" s="84"/>
      <c r="AN358" s="151"/>
    </row>
    <row r="359" spans="1:40" ht="12.75" customHeight="1" x14ac:dyDescent="0.25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/>
      <c r="P359" s="155"/>
      <c r="Q359" s="40" t="s">
        <v>278</v>
      </c>
      <c r="R359" s="155"/>
      <c r="S359" s="40" t="s">
        <v>278</v>
      </c>
      <c r="T359" s="155"/>
      <c r="U359" s="40" t="s">
        <v>278</v>
      </c>
      <c r="V359" s="155"/>
      <c r="W359" s="40" t="s">
        <v>282</v>
      </c>
      <c r="X359" s="155"/>
      <c r="Y359" s="40" t="s">
        <v>83</v>
      </c>
      <c r="Z359" s="155"/>
      <c r="AA359" s="40" t="s">
        <v>282</v>
      </c>
      <c r="AB359" s="155" t="s">
        <v>90</v>
      </c>
      <c r="AC359" s="40" t="s">
        <v>83</v>
      </c>
      <c r="AD359" s="155" t="s">
        <v>90</v>
      </c>
      <c r="AE359" s="40" t="s">
        <v>278</v>
      </c>
      <c r="AF359" s="155"/>
      <c r="AG359" s="40" t="s">
        <v>278</v>
      </c>
      <c r="AH359" s="155"/>
      <c r="AI359" s="40" t="s">
        <v>278</v>
      </c>
      <c r="AJ359" s="155"/>
      <c r="AK359" s="40" t="s">
        <v>83</v>
      </c>
      <c r="AL359" s="155" t="s">
        <v>87</v>
      </c>
      <c r="AM359" s="40"/>
      <c r="AN359" s="155"/>
    </row>
    <row r="360" spans="1:40" ht="12.75" customHeight="1" x14ac:dyDescent="0.25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/>
      <c r="P360" s="155"/>
      <c r="Q360" s="40" t="s">
        <v>83</v>
      </c>
      <c r="R360" s="155" t="s">
        <v>87</v>
      </c>
      <c r="S360" s="40" t="s">
        <v>282</v>
      </c>
      <c r="T360" s="155" t="s">
        <v>281</v>
      </c>
      <c r="U360" s="40" t="s">
        <v>282</v>
      </c>
      <c r="V360" s="155" t="s">
        <v>84</v>
      </c>
      <c r="W360" s="40" t="s">
        <v>282</v>
      </c>
      <c r="X360" s="155"/>
      <c r="Y360" s="40" t="s">
        <v>83</v>
      </c>
      <c r="Z360" s="155" t="s">
        <v>84</v>
      </c>
      <c r="AA360" s="40" t="s">
        <v>282</v>
      </c>
      <c r="AB360" s="155" t="s">
        <v>90</v>
      </c>
      <c r="AC360" s="40" t="s">
        <v>83</v>
      </c>
      <c r="AD360" s="155" t="s">
        <v>85</v>
      </c>
      <c r="AE360" s="40" t="s">
        <v>298</v>
      </c>
      <c r="AF360" s="155"/>
      <c r="AG360" s="40" t="s">
        <v>83</v>
      </c>
      <c r="AH360" s="155" t="s">
        <v>84</v>
      </c>
      <c r="AI360" s="40" t="s">
        <v>298</v>
      </c>
      <c r="AJ360" s="155" t="s">
        <v>84</v>
      </c>
      <c r="AK360" s="40" t="s">
        <v>83</v>
      </c>
      <c r="AL360" s="155" t="s">
        <v>87</v>
      </c>
      <c r="AM360" s="40"/>
      <c r="AN360" s="155"/>
    </row>
    <row r="361" spans="1:40" ht="12.75" customHeight="1" x14ac:dyDescent="0.3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/>
      <c r="P361" s="151"/>
      <c r="Q361" s="84" t="s">
        <v>83</v>
      </c>
      <c r="R361" s="151" t="s">
        <v>88</v>
      </c>
      <c r="S361" s="84" t="s">
        <v>282</v>
      </c>
      <c r="T361" s="151" t="s">
        <v>281</v>
      </c>
      <c r="U361" s="84" t="s">
        <v>282</v>
      </c>
      <c r="V361" s="151"/>
      <c r="W361" s="84" t="s">
        <v>278</v>
      </c>
      <c r="X361" s="151"/>
      <c r="Y361" s="84" t="s">
        <v>278</v>
      </c>
      <c r="Z361" s="151"/>
      <c r="AA361" s="84" t="s">
        <v>278</v>
      </c>
      <c r="AB361" s="151"/>
      <c r="AC361" s="84" t="s">
        <v>278</v>
      </c>
      <c r="AD361" s="151"/>
      <c r="AE361" s="84" t="s">
        <v>298</v>
      </c>
      <c r="AF361" s="151"/>
      <c r="AG361" s="84" t="s">
        <v>83</v>
      </c>
      <c r="AH361" s="151" t="s">
        <v>90</v>
      </c>
      <c r="AI361" s="84" t="s">
        <v>298</v>
      </c>
      <c r="AJ361" s="151"/>
      <c r="AK361" s="84" t="s">
        <v>278</v>
      </c>
      <c r="AL361" s="151"/>
      <c r="AM361" s="84"/>
      <c r="AN361" s="151"/>
    </row>
    <row r="362" spans="1:40" ht="12.75" customHeight="1" x14ac:dyDescent="0.25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/>
      <c r="P362" s="155"/>
      <c r="Q362" s="40" t="s">
        <v>83</v>
      </c>
      <c r="R362" s="155" t="s">
        <v>88</v>
      </c>
      <c r="S362" s="40" t="s">
        <v>282</v>
      </c>
      <c r="T362" s="155"/>
      <c r="U362" s="40" t="s">
        <v>282</v>
      </c>
      <c r="V362" s="155"/>
      <c r="W362" s="40" t="s">
        <v>278</v>
      </c>
      <c r="X362" s="155"/>
      <c r="Y362" s="40" t="s">
        <v>278</v>
      </c>
      <c r="Z362" s="155"/>
      <c r="AA362" s="40" t="s">
        <v>278</v>
      </c>
      <c r="AB362" s="155"/>
      <c r="AC362" s="40" t="s">
        <v>278</v>
      </c>
      <c r="AD362" s="155"/>
      <c r="AE362" s="40" t="s">
        <v>298</v>
      </c>
      <c r="AF362" s="155"/>
      <c r="AG362" s="40" t="s">
        <v>83</v>
      </c>
      <c r="AH362" s="155"/>
      <c r="AI362" s="40" t="s">
        <v>298</v>
      </c>
      <c r="AJ362" s="155"/>
      <c r="AK362" s="40" t="s">
        <v>278</v>
      </c>
      <c r="AL362" s="155"/>
      <c r="AM362" s="40"/>
      <c r="AN362" s="155"/>
    </row>
    <row r="363" spans="1:40" ht="12.75" customHeight="1" x14ac:dyDescent="0.3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/>
      <c r="P363" s="156"/>
      <c r="Q363" s="87" t="s">
        <v>278</v>
      </c>
      <c r="R363" s="156"/>
      <c r="S363" s="87" t="s">
        <v>278</v>
      </c>
      <c r="T363" s="156"/>
      <c r="U363" s="87" t="s">
        <v>278</v>
      </c>
      <c r="V363" s="156"/>
      <c r="W363" s="87" t="s">
        <v>278</v>
      </c>
      <c r="X363" s="156"/>
      <c r="Y363" s="87" t="s">
        <v>278</v>
      </c>
      <c r="Z363" s="156"/>
      <c r="AA363" s="87" t="s">
        <v>278</v>
      </c>
      <c r="AB363" s="156"/>
      <c r="AC363" s="87" t="s">
        <v>278</v>
      </c>
      <c r="AD363" s="156"/>
      <c r="AE363" s="87" t="s">
        <v>278</v>
      </c>
      <c r="AF363" s="156"/>
      <c r="AG363" s="87" t="s">
        <v>278</v>
      </c>
      <c r="AH363" s="156"/>
      <c r="AI363" s="87" t="s">
        <v>278</v>
      </c>
      <c r="AJ363" s="156"/>
      <c r="AK363" s="87" t="s">
        <v>278</v>
      </c>
      <c r="AL363" s="156"/>
      <c r="AM363" s="87"/>
      <c r="AN363" s="156"/>
    </row>
    <row r="364" spans="1:40" ht="12.75" customHeight="1" x14ac:dyDescent="0.25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/>
      <c r="P364" s="157"/>
      <c r="Q364" s="80" t="s">
        <v>278</v>
      </c>
      <c r="R364" s="157"/>
      <c r="S364" s="80" t="s">
        <v>278</v>
      </c>
      <c r="T364" s="157"/>
      <c r="U364" s="80" t="s">
        <v>278</v>
      </c>
      <c r="V364" s="157"/>
      <c r="W364" s="80" t="s">
        <v>278</v>
      </c>
      <c r="X364" s="157"/>
      <c r="Y364" s="80" t="s">
        <v>278</v>
      </c>
      <c r="Z364" s="157"/>
      <c r="AA364" s="80" t="s">
        <v>278</v>
      </c>
      <c r="AB364" s="157"/>
      <c r="AC364" s="80" t="s">
        <v>278</v>
      </c>
      <c r="AD364" s="157"/>
      <c r="AE364" s="80" t="s">
        <v>278</v>
      </c>
      <c r="AF364" s="157"/>
      <c r="AG364" s="80" t="s">
        <v>278</v>
      </c>
      <c r="AH364" s="157"/>
      <c r="AI364" s="80" t="s">
        <v>278</v>
      </c>
      <c r="AJ364" s="157"/>
      <c r="AK364" s="80" t="s">
        <v>278</v>
      </c>
      <c r="AL364" s="157"/>
      <c r="AM364" s="80"/>
      <c r="AN364" s="157"/>
    </row>
    <row r="365" spans="1:40" ht="12.75" customHeight="1" x14ac:dyDescent="0.3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/>
      <c r="P365" s="151"/>
      <c r="Q365" s="84" t="s">
        <v>276</v>
      </c>
      <c r="R365" s="151"/>
      <c r="S365" s="84" t="s">
        <v>276</v>
      </c>
      <c r="T365" s="151"/>
      <c r="U365" s="84" t="s">
        <v>276</v>
      </c>
      <c r="V365" s="151"/>
      <c r="W365" s="84" t="s">
        <v>276</v>
      </c>
      <c r="X365" s="151"/>
      <c r="Y365" s="84" t="s">
        <v>276</v>
      </c>
      <c r="Z365" s="151"/>
      <c r="AA365" s="84" t="s">
        <v>276</v>
      </c>
      <c r="AB365" s="151"/>
      <c r="AC365" s="84" t="s">
        <v>276</v>
      </c>
      <c r="AD365" s="151"/>
      <c r="AE365" s="84" t="s">
        <v>276</v>
      </c>
      <c r="AF365" s="151"/>
      <c r="AG365" s="84" t="s">
        <v>276</v>
      </c>
      <c r="AH365" s="151"/>
      <c r="AI365" s="84" t="s">
        <v>276</v>
      </c>
      <c r="AJ365" s="151"/>
      <c r="AK365" s="84" t="s">
        <v>276</v>
      </c>
      <c r="AL365" s="151"/>
      <c r="AM365" s="84"/>
      <c r="AN365" s="151"/>
    </row>
    <row r="366" spans="1:40" ht="12.75" customHeight="1" x14ac:dyDescent="0.3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/>
      <c r="P366" s="151"/>
      <c r="Q366" s="84" t="s">
        <v>276</v>
      </c>
      <c r="R366" s="151"/>
      <c r="S366" s="84" t="s">
        <v>276</v>
      </c>
      <c r="T366" s="151"/>
      <c r="U366" s="84" t="s">
        <v>276</v>
      </c>
      <c r="V366" s="151"/>
      <c r="W366" s="84" t="s">
        <v>276</v>
      </c>
      <c r="X366" s="151"/>
      <c r="Y366" s="84" t="s">
        <v>276</v>
      </c>
      <c r="Z366" s="151"/>
      <c r="AA366" s="84" t="s">
        <v>276</v>
      </c>
      <c r="AB366" s="151"/>
      <c r="AC366" s="84" t="s">
        <v>276</v>
      </c>
      <c r="AD366" s="151"/>
      <c r="AE366" s="84" t="s">
        <v>276</v>
      </c>
      <c r="AF366" s="151"/>
      <c r="AG366" s="84" t="s">
        <v>276</v>
      </c>
      <c r="AH366" s="151"/>
      <c r="AI366" s="84" t="s">
        <v>276</v>
      </c>
      <c r="AJ366" s="151"/>
      <c r="AK366" s="84" t="s">
        <v>276</v>
      </c>
      <c r="AL366" s="151"/>
      <c r="AM366" s="84"/>
      <c r="AN366" s="151"/>
    </row>
    <row r="367" spans="1:40" ht="12.75" customHeight="1" x14ac:dyDescent="0.3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/>
      <c r="P367" s="151"/>
      <c r="Q367" s="84" t="s">
        <v>277</v>
      </c>
      <c r="R367" s="151"/>
      <c r="S367" s="84" t="s">
        <v>277</v>
      </c>
      <c r="T367" s="151"/>
      <c r="U367" s="84" t="s">
        <v>277</v>
      </c>
      <c r="V367" s="151"/>
      <c r="W367" s="84" t="s">
        <v>277</v>
      </c>
      <c r="X367" s="151"/>
      <c r="Y367" s="84" t="s">
        <v>277</v>
      </c>
      <c r="Z367" s="151"/>
      <c r="AA367" s="84" t="s">
        <v>277</v>
      </c>
      <c r="AB367" s="151"/>
      <c r="AC367" s="84" t="s">
        <v>277</v>
      </c>
      <c r="AD367" s="151"/>
      <c r="AE367" s="84" t="s">
        <v>277</v>
      </c>
      <c r="AF367" s="151"/>
      <c r="AG367" s="84" t="s">
        <v>277</v>
      </c>
      <c r="AH367" s="151"/>
      <c r="AI367" s="84" t="s">
        <v>277</v>
      </c>
      <c r="AJ367" s="151"/>
      <c r="AK367" s="84" t="s">
        <v>277</v>
      </c>
      <c r="AL367" s="151"/>
      <c r="AM367" s="84"/>
      <c r="AN367" s="151"/>
    </row>
    <row r="368" spans="1:40" ht="12.75" customHeight="1" x14ac:dyDescent="0.3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/>
      <c r="P368" s="151"/>
      <c r="Q368" s="84" t="s">
        <v>277</v>
      </c>
      <c r="R368" s="151"/>
      <c r="S368" s="84" t="s">
        <v>277</v>
      </c>
      <c r="T368" s="151"/>
      <c r="U368" s="84" t="s">
        <v>277</v>
      </c>
      <c r="V368" s="151"/>
      <c r="W368" s="84" t="s">
        <v>277</v>
      </c>
      <c r="X368" s="151"/>
      <c r="Y368" s="84" t="s">
        <v>277</v>
      </c>
      <c r="Z368" s="151"/>
      <c r="AA368" s="84" t="s">
        <v>277</v>
      </c>
      <c r="AB368" s="151"/>
      <c r="AC368" s="84" t="s">
        <v>277</v>
      </c>
      <c r="AD368" s="151"/>
      <c r="AE368" s="84" t="s">
        <v>277</v>
      </c>
      <c r="AF368" s="151"/>
      <c r="AG368" s="84" t="s">
        <v>277</v>
      </c>
      <c r="AH368" s="151"/>
      <c r="AI368" s="84" t="s">
        <v>277</v>
      </c>
      <c r="AJ368" s="151"/>
      <c r="AK368" s="84" t="s">
        <v>277</v>
      </c>
      <c r="AL368" s="151"/>
      <c r="AM368" s="84"/>
      <c r="AN368" s="151"/>
    </row>
    <row r="369" spans="1:40" ht="12.75" customHeight="1" x14ac:dyDescent="0.3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/>
      <c r="P369" s="156"/>
      <c r="Q369" s="87" t="s">
        <v>82</v>
      </c>
      <c r="R369" s="156"/>
      <c r="S369" s="87" t="s">
        <v>82</v>
      </c>
      <c r="T369" s="156"/>
      <c r="U369" s="87" t="s">
        <v>82</v>
      </c>
      <c r="V369" s="156"/>
      <c r="W369" s="87" t="s">
        <v>82</v>
      </c>
      <c r="X369" s="156"/>
      <c r="Y369" s="87" t="s">
        <v>82</v>
      </c>
      <c r="Z369" s="156"/>
      <c r="AA369" s="87" t="s">
        <v>82</v>
      </c>
      <c r="AB369" s="156"/>
      <c r="AC369" s="87" t="s">
        <v>82</v>
      </c>
      <c r="AD369" s="156"/>
      <c r="AE369" s="87" t="s">
        <v>82</v>
      </c>
      <c r="AF369" s="156"/>
      <c r="AG369" s="87" t="s">
        <v>82</v>
      </c>
      <c r="AH369" s="156"/>
      <c r="AI369" s="87" t="s">
        <v>82</v>
      </c>
      <c r="AJ369" s="156"/>
      <c r="AK369" s="87" t="s">
        <v>82</v>
      </c>
      <c r="AL369" s="156"/>
      <c r="AM369" s="87"/>
      <c r="AN369" s="156"/>
    </row>
    <row r="370" spans="1:40" ht="12.75" customHeight="1" x14ac:dyDescent="0.3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/>
      <c r="P370" s="156"/>
      <c r="Q370" s="87" t="s">
        <v>82</v>
      </c>
      <c r="R370" s="156"/>
      <c r="S370" s="87" t="s">
        <v>82</v>
      </c>
      <c r="T370" s="156"/>
      <c r="U370" s="87" t="s">
        <v>82</v>
      </c>
      <c r="V370" s="156"/>
      <c r="W370" s="87" t="s">
        <v>82</v>
      </c>
      <c r="X370" s="156"/>
      <c r="Y370" s="87" t="s">
        <v>82</v>
      </c>
      <c r="Z370" s="156"/>
      <c r="AA370" s="87" t="s">
        <v>82</v>
      </c>
      <c r="AB370" s="156"/>
      <c r="AC370" s="87" t="s">
        <v>82</v>
      </c>
      <c r="AD370" s="156"/>
      <c r="AE370" s="87" t="s">
        <v>82</v>
      </c>
      <c r="AF370" s="156"/>
      <c r="AG370" s="87" t="s">
        <v>82</v>
      </c>
      <c r="AH370" s="156"/>
      <c r="AI370" s="87" t="s">
        <v>82</v>
      </c>
      <c r="AJ370" s="156"/>
      <c r="AK370" s="87" t="s">
        <v>82</v>
      </c>
      <c r="AL370" s="156"/>
      <c r="AM370" s="87"/>
      <c r="AN370" s="156"/>
    </row>
    <row r="371" spans="1:40" ht="12.75" customHeight="1" x14ac:dyDescent="0.3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/>
      <c r="P371" s="156"/>
      <c r="Q371" s="87" t="s">
        <v>82</v>
      </c>
      <c r="R371" s="156"/>
      <c r="S371" s="87" t="s">
        <v>82</v>
      </c>
      <c r="T371" s="156"/>
      <c r="U371" s="87" t="s">
        <v>82</v>
      </c>
      <c r="V371" s="156"/>
      <c r="W371" s="87" t="s">
        <v>82</v>
      </c>
      <c r="X371" s="156"/>
      <c r="Y371" s="87" t="s">
        <v>82</v>
      </c>
      <c r="Z371" s="156"/>
      <c r="AA371" s="87" t="s">
        <v>82</v>
      </c>
      <c r="AB371" s="156"/>
      <c r="AC371" s="87" t="s">
        <v>82</v>
      </c>
      <c r="AD371" s="156"/>
      <c r="AE371" s="87" t="s">
        <v>82</v>
      </c>
      <c r="AF371" s="156"/>
      <c r="AG371" s="87" t="s">
        <v>82</v>
      </c>
      <c r="AH371" s="156"/>
      <c r="AI371" s="87" t="s">
        <v>82</v>
      </c>
      <c r="AJ371" s="156"/>
      <c r="AK371" s="87" t="s">
        <v>82</v>
      </c>
      <c r="AL371" s="156"/>
      <c r="AM371" s="87"/>
      <c r="AN371" s="156"/>
    </row>
    <row r="372" spans="1:40" ht="12.75" customHeight="1" x14ac:dyDescent="0.3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/>
      <c r="P372" s="151"/>
      <c r="Q372" s="84" t="s">
        <v>278</v>
      </c>
      <c r="R372" s="151"/>
      <c r="S372" s="84" t="s">
        <v>278</v>
      </c>
      <c r="T372" s="151"/>
      <c r="U372" s="84" t="s">
        <v>278</v>
      </c>
      <c r="V372" s="151"/>
      <c r="W372" s="84" t="s">
        <v>278</v>
      </c>
      <c r="X372" s="151"/>
      <c r="Y372" s="84" t="s">
        <v>278</v>
      </c>
      <c r="Z372" s="151"/>
      <c r="AA372" s="84" t="s">
        <v>278</v>
      </c>
      <c r="AB372" s="151"/>
      <c r="AC372" s="84" t="s">
        <v>278</v>
      </c>
      <c r="AD372" s="151"/>
      <c r="AE372" s="84" t="s">
        <v>278</v>
      </c>
      <c r="AF372" s="151"/>
      <c r="AG372" s="84" t="s">
        <v>278</v>
      </c>
      <c r="AH372" s="151"/>
      <c r="AI372" s="84" t="s">
        <v>278</v>
      </c>
      <c r="AJ372" s="151"/>
      <c r="AK372" s="84" t="s">
        <v>278</v>
      </c>
      <c r="AL372" s="151"/>
      <c r="AM372" s="84"/>
      <c r="AN372" s="151"/>
    </row>
    <row r="373" spans="1:40" ht="12.75" customHeight="1" x14ac:dyDescent="0.25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/>
      <c r="P373" s="155"/>
      <c r="Q373" s="40" t="s">
        <v>278</v>
      </c>
      <c r="R373" s="155"/>
      <c r="S373" s="40" t="s">
        <v>278</v>
      </c>
      <c r="T373" s="155"/>
      <c r="U373" s="40" t="s">
        <v>278</v>
      </c>
      <c r="V373" s="155"/>
      <c r="W373" s="40" t="s">
        <v>278</v>
      </c>
      <c r="X373" s="155"/>
      <c r="Y373" s="40" t="s">
        <v>278</v>
      </c>
      <c r="Z373" s="155"/>
      <c r="AA373" s="40" t="s">
        <v>278</v>
      </c>
      <c r="AB373" s="155"/>
      <c r="AC373" s="40" t="s">
        <v>278</v>
      </c>
      <c r="AD373" s="155"/>
      <c r="AE373" s="40" t="s">
        <v>278</v>
      </c>
      <c r="AF373" s="155"/>
      <c r="AG373" s="40" t="s">
        <v>278</v>
      </c>
      <c r="AH373" s="155"/>
      <c r="AI373" s="40" t="s">
        <v>278</v>
      </c>
      <c r="AJ373" s="155"/>
      <c r="AK373" s="40" t="s">
        <v>278</v>
      </c>
      <c r="AL373" s="155"/>
      <c r="AM373" s="40"/>
      <c r="AN373" s="155"/>
    </row>
    <row r="374" spans="1:40" ht="12.75" customHeight="1" x14ac:dyDescent="0.25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/>
      <c r="P374" s="155"/>
      <c r="Q374" s="40" t="s">
        <v>276</v>
      </c>
      <c r="R374" s="155"/>
      <c r="S374" s="40" t="s">
        <v>276</v>
      </c>
      <c r="T374" s="155"/>
      <c r="U374" s="40" t="s">
        <v>276</v>
      </c>
      <c r="V374" s="155"/>
      <c r="W374" s="40" t="s">
        <v>276</v>
      </c>
      <c r="X374" s="155"/>
      <c r="Y374" s="40" t="s">
        <v>276</v>
      </c>
      <c r="Z374" s="155"/>
      <c r="AA374" s="40" t="s">
        <v>276</v>
      </c>
      <c r="AB374" s="155"/>
      <c r="AC374" s="40" t="s">
        <v>276</v>
      </c>
      <c r="AD374" s="155"/>
      <c r="AE374" s="40" t="s">
        <v>276</v>
      </c>
      <c r="AF374" s="155"/>
      <c r="AG374" s="40" t="s">
        <v>276</v>
      </c>
      <c r="AH374" s="155"/>
      <c r="AI374" s="40" t="s">
        <v>276</v>
      </c>
      <c r="AJ374" s="155"/>
      <c r="AK374" s="40" t="s">
        <v>276</v>
      </c>
      <c r="AL374" s="155"/>
      <c r="AM374" s="40"/>
      <c r="AN374" s="155"/>
    </row>
    <row r="375" spans="1:40" ht="12.75" customHeight="1" thickBot="1" x14ac:dyDescent="0.35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/>
      <c r="P375" s="153"/>
      <c r="Q375" s="88" t="s">
        <v>276</v>
      </c>
      <c r="R375" s="153"/>
      <c r="S375" s="88" t="s">
        <v>276</v>
      </c>
      <c r="T375" s="153"/>
      <c r="U375" s="88" t="s">
        <v>276</v>
      </c>
      <c r="V375" s="153"/>
      <c r="W375" s="88" t="s">
        <v>276</v>
      </c>
      <c r="X375" s="153"/>
      <c r="Y375" s="88" t="s">
        <v>276</v>
      </c>
      <c r="Z375" s="153"/>
      <c r="AA375" s="88" t="s">
        <v>276</v>
      </c>
      <c r="AB375" s="153"/>
      <c r="AC375" s="88" t="s">
        <v>276</v>
      </c>
      <c r="AD375" s="153"/>
      <c r="AE375" s="88" t="s">
        <v>276</v>
      </c>
      <c r="AF375" s="153"/>
      <c r="AG375" s="88" t="s">
        <v>276</v>
      </c>
      <c r="AH375" s="153"/>
      <c r="AI375" s="88" t="s">
        <v>276</v>
      </c>
      <c r="AJ375" s="153"/>
      <c r="AK375" s="88" t="s">
        <v>276</v>
      </c>
      <c r="AL375" s="153"/>
      <c r="AM375" s="88"/>
      <c r="AN375" s="153"/>
    </row>
    <row r="376" spans="1:40" ht="15" customHeight="1" x14ac:dyDescent="0.25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4.4" hidden="1" x14ac:dyDescent="0.3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0</v>
      </c>
      <c r="Q377" s="12" t="s">
        <v>85</v>
      </c>
      <c r="R377" s="71">
        <f>COUNTIF(R$11:R$375,Q377)*8</f>
        <v>160</v>
      </c>
      <c r="S377" s="12" t="s">
        <v>85</v>
      </c>
      <c r="T377" s="71">
        <f>COUNTIF(T$11:T$375,S377)*8</f>
        <v>104</v>
      </c>
      <c r="U377" s="12" t="s">
        <v>85</v>
      </c>
      <c r="V377" s="71">
        <f>COUNTIF(V$11:V$375,U377)*8</f>
        <v>152</v>
      </c>
      <c r="W377" s="12" t="s">
        <v>85</v>
      </c>
      <c r="X377" s="71">
        <f>COUNTIF(X$11:X$375,W377)*8</f>
        <v>40</v>
      </c>
      <c r="Y377" s="12" t="s">
        <v>85</v>
      </c>
      <c r="Z377" s="71">
        <f>COUNTIF(Z$11:Z$375,Y377)*8</f>
        <v>152</v>
      </c>
      <c r="AA377" s="12" t="s">
        <v>85</v>
      </c>
      <c r="AB377" s="71">
        <f>COUNTIF(AB$11:AB$375,AA377)*8</f>
        <v>136</v>
      </c>
      <c r="AC377" s="12" t="s">
        <v>85</v>
      </c>
      <c r="AD377" s="71">
        <f>COUNTIF(AD$11:AD$375,AC377)*8</f>
        <v>136</v>
      </c>
      <c r="AE377" s="12" t="s">
        <v>85</v>
      </c>
      <c r="AF377" s="71">
        <f>COUNTIF(AF$11:AF$375,AE377)*8</f>
        <v>160</v>
      </c>
      <c r="AG377" s="12" t="s">
        <v>85</v>
      </c>
      <c r="AH377" s="71">
        <f>COUNTIF(AH$11:AH$375,AG377)*8</f>
        <v>88</v>
      </c>
      <c r="AI377" s="12" t="s">
        <v>85</v>
      </c>
      <c r="AJ377" s="71">
        <f>COUNTIF(AJ$11:AJ$375,AI377)*8</f>
        <v>152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4.4" hidden="1" x14ac:dyDescent="0.3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0</v>
      </c>
      <c r="S378" s="12" t="s">
        <v>286</v>
      </c>
      <c r="T378" s="71">
        <v>40</v>
      </c>
      <c r="U378" s="12" t="s">
        <v>286</v>
      </c>
      <c r="V378" s="71">
        <v>4</v>
      </c>
      <c r="W378" s="12" t="s">
        <v>286</v>
      </c>
      <c r="X378" s="71">
        <v>4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4</v>
      </c>
      <c r="AE378" s="12" t="s">
        <v>286</v>
      </c>
      <c r="AF378" s="71">
        <v>0</v>
      </c>
      <c r="AG378" s="12" t="s">
        <v>286</v>
      </c>
      <c r="AH378" s="71">
        <v>0</v>
      </c>
      <c r="AI378" s="12" t="s">
        <v>286</v>
      </c>
      <c r="AJ378" s="71">
        <v>8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0</v>
      </c>
      <c r="Q379" s="131" t="s">
        <v>85</v>
      </c>
      <c r="R379" s="71">
        <v>160</v>
      </c>
      <c r="S379" s="131" t="s">
        <v>85</v>
      </c>
      <c r="T379" s="71">
        <v>144</v>
      </c>
      <c r="U379" s="131" t="s">
        <v>85</v>
      </c>
      <c r="V379" s="71">
        <v>156</v>
      </c>
      <c r="W379" s="131" t="s">
        <v>85</v>
      </c>
      <c r="X379" s="71">
        <v>44</v>
      </c>
      <c r="Y379" s="131" t="s">
        <v>85</v>
      </c>
      <c r="Z379" s="71">
        <v>152</v>
      </c>
      <c r="AA379" s="131" t="s">
        <v>85</v>
      </c>
      <c r="AB379" s="71">
        <v>136</v>
      </c>
      <c r="AC379" s="131" t="s">
        <v>85</v>
      </c>
      <c r="AD379" s="71">
        <v>140</v>
      </c>
      <c r="AE379" s="131" t="s">
        <v>85</v>
      </c>
      <c r="AF379" s="71">
        <v>160</v>
      </c>
      <c r="AG379" s="131" t="s">
        <v>85</v>
      </c>
      <c r="AH379" s="71">
        <v>88</v>
      </c>
      <c r="AI379" s="131" t="s">
        <v>85</v>
      </c>
      <c r="AJ379" s="71">
        <v>160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5" hidden="1" customHeight="1" x14ac:dyDescent="0.3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0</v>
      </c>
      <c r="U380" s="137" t="s">
        <v>287</v>
      </c>
      <c r="V380" s="71">
        <v>0</v>
      </c>
      <c r="W380" s="137" t="s">
        <v>287</v>
      </c>
      <c r="X380" s="71">
        <v>0</v>
      </c>
      <c r="Y380" s="137" t="s">
        <v>287</v>
      </c>
      <c r="Z380" s="71">
        <v>0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1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0</v>
      </c>
      <c r="S381" s="137" t="s">
        <v>288</v>
      </c>
      <c r="T381" s="71">
        <v>2</v>
      </c>
      <c r="U381" s="137" t="s">
        <v>288</v>
      </c>
      <c r="V381" s="71">
        <v>0</v>
      </c>
      <c r="W381" s="137" t="s">
        <v>288</v>
      </c>
      <c r="X381" s="71">
        <v>2</v>
      </c>
      <c r="Y381" s="137" t="s">
        <v>288</v>
      </c>
      <c r="Z381" s="71">
        <v>2</v>
      </c>
      <c r="AA381" s="137" t="s">
        <v>288</v>
      </c>
      <c r="AB381" s="71">
        <v>0</v>
      </c>
      <c r="AC381" s="137" t="s">
        <v>288</v>
      </c>
      <c r="AD381" s="71">
        <v>8</v>
      </c>
      <c r="AE381" s="137" t="s">
        <v>288</v>
      </c>
      <c r="AF381" s="71">
        <v>4</v>
      </c>
      <c r="AG381" s="137" t="s">
        <v>288</v>
      </c>
      <c r="AH381" s="71">
        <v>0</v>
      </c>
      <c r="AI381" s="137" t="s">
        <v>288</v>
      </c>
      <c r="AJ381" s="71">
        <v>6</v>
      </c>
      <c r="AK381" s="137" t="s">
        <v>288</v>
      </c>
      <c r="AL381" s="71">
        <v>0</v>
      </c>
      <c r="AM381" s="137" t="s">
        <v>288</v>
      </c>
      <c r="AN381" s="71">
        <v>0</v>
      </c>
    </row>
    <row r="382" spans="1:40" ht="15" hidden="1" customHeight="1" x14ac:dyDescent="0.3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  <c r="U382" s="137" t="s">
        <v>289</v>
      </c>
      <c r="V382" s="71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customHeight="1" x14ac:dyDescent="0.3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0</v>
      </c>
      <c r="Q383" s="137" t="s">
        <v>283</v>
      </c>
      <c r="R383" s="71">
        <v>0</v>
      </c>
      <c r="S383" s="137" t="s">
        <v>283</v>
      </c>
      <c r="T383" s="71">
        <v>4</v>
      </c>
      <c r="U383" s="137" t="s">
        <v>283</v>
      </c>
      <c r="V383" s="71">
        <v>4</v>
      </c>
      <c r="W383" s="137" t="s">
        <v>283</v>
      </c>
      <c r="X383" s="71">
        <v>0</v>
      </c>
      <c r="Y383" s="137" t="s">
        <v>283</v>
      </c>
      <c r="Z383" s="71">
        <v>16</v>
      </c>
      <c r="AA383" s="137" t="s">
        <v>283</v>
      </c>
      <c r="AB383" s="71">
        <v>12</v>
      </c>
      <c r="AC383" s="137" t="s">
        <v>283</v>
      </c>
      <c r="AD383" s="71">
        <v>0</v>
      </c>
      <c r="AE383" s="137" t="s">
        <v>283</v>
      </c>
      <c r="AF383" s="71">
        <v>4</v>
      </c>
      <c r="AG383" s="137" t="s">
        <v>283</v>
      </c>
      <c r="AH383" s="71">
        <v>0</v>
      </c>
      <c r="AI383" s="137" t="s">
        <v>283</v>
      </c>
      <c r="AJ383" s="71">
        <v>0</v>
      </c>
      <c r="AK383" s="137" t="s">
        <v>283</v>
      </c>
      <c r="AL383" s="71">
        <v>8</v>
      </c>
      <c r="AM383" s="137" t="s">
        <v>283</v>
      </c>
      <c r="AN383" s="71">
        <v>0</v>
      </c>
    </row>
    <row r="384" spans="1:40" ht="15" hidden="1" customHeight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customHeight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5" hidden="1" customHeight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7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customHeight="1" x14ac:dyDescent="0.3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0</v>
      </c>
      <c r="Q387" s="12" t="s">
        <v>87</v>
      </c>
      <c r="R387" s="71">
        <v>64</v>
      </c>
      <c r="S387" s="12" t="s">
        <v>87</v>
      </c>
      <c r="T387" s="71">
        <v>40</v>
      </c>
      <c r="U387" s="12" t="s">
        <v>87</v>
      </c>
      <c r="V387" s="71">
        <v>56</v>
      </c>
      <c r="W387" s="12" t="s">
        <v>87</v>
      </c>
      <c r="X387" s="71">
        <v>0</v>
      </c>
      <c r="Y387" s="12" t="s">
        <v>87</v>
      </c>
      <c r="Z387" s="71">
        <v>0</v>
      </c>
      <c r="AA387" s="12" t="s">
        <v>87</v>
      </c>
      <c r="AB387" s="71">
        <v>16</v>
      </c>
      <c r="AC387" s="12" t="s">
        <v>87</v>
      </c>
      <c r="AD387" s="71">
        <v>48</v>
      </c>
      <c r="AE387" s="12" t="s">
        <v>87</v>
      </c>
      <c r="AF387" s="71">
        <v>40</v>
      </c>
      <c r="AG387" s="12" t="s">
        <v>87</v>
      </c>
      <c r="AH387" s="71">
        <v>0</v>
      </c>
      <c r="AI387" s="12" t="s">
        <v>87</v>
      </c>
      <c r="AJ387" s="71">
        <v>24</v>
      </c>
      <c r="AK387" s="12" t="s">
        <v>87</v>
      </c>
      <c r="AL387" s="71">
        <v>56</v>
      </c>
      <c r="AM387" s="12" t="s">
        <v>87</v>
      </c>
      <c r="AN387" s="71">
        <v>0</v>
      </c>
    </row>
    <row r="388" spans="1:40" ht="15" customHeight="1" x14ac:dyDescent="0.3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0</v>
      </c>
      <c r="Q388" s="131" t="s">
        <v>87</v>
      </c>
      <c r="R388" s="71">
        <v>64</v>
      </c>
      <c r="S388" s="131" t="s">
        <v>87</v>
      </c>
      <c r="T388" s="71">
        <v>46</v>
      </c>
      <c r="U388" s="131" t="s">
        <v>87</v>
      </c>
      <c r="V388" s="71">
        <v>60</v>
      </c>
      <c r="W388" s="131" t="s">
        <v>87</v>
      </c>
      <c r="X388" s="71">
        <v>9</v>
      </c>
      <c r="Y388" s="131" t="s">
        <v>87</v>
      </c>
      <c r="Z388" s="71">
        <v>18</v>
      </c>
      <c r="AA388" s="131" t="s">
        <v>87</v>
      </c>
      <c r="AB388" s="71">
        <v>29</v>
      </c>
      <c r="AC388" s="131" t="s">
        <v>87</v>
      </c>
      <c r="AD388" s="71">
        <v>56</v>
      </c>
      <c r="AE388" s="131" t="s">
        <v>87</v>
      </c>
      <c r="AF388" s="71">
        <v>49</v>
      </c>
      <c r="AG388" s="131" t="s">
        <v>87</v>
      </c>
      <c r="AH388" s="71">
        <v>0</v>
      </c>
      <c r="AI388" s="131" t="s">
        <v>87</v>
      </c>
      <c r="AJ388" s="71">
        <v>30</v>
      </c>
      <c r="AK388" s="131" t="s">
        <v>87</v>
      </c>
      <c r="AL388" s="71">
        <v>64</v>
      </c>
      <c r="AM388" s="131" t="s">
        <v>87</v>
      </c>
      <c r="AN388" s="71">
        <v>0</v>
      </c>
    </row>
    <row r="389" spans="1:40" ht="15" hidden="1" customHeight="1" x14ac:dyDescent="0.3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271" t="s">
        <v>279</v>
      </c>
      <c r="R389" s="265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271" t="s">
        <v>279</v>
      </c>
      <c r="X389" s="265">
        <v>0</v>
      </c>
      <c r="Y389" s="12" t="s">
        <v>279</v>
      </c>
      <c r="Z389" s="71">
        <v>0</v>
      </c>
      <c r="AA389" s="12" t="s">
        <v>279</v>
      </c>
      <c r="AB389" s="71">
        <v>0</v>
      </c>
      <c r="AC389" s="12" t="s">
        <v>279</v>
      </c>
      <c r="AD389" s="71">
        <v>8</v>
      </c>
      <c r="AE389" s="12" t="s">
        <v>279</v>
      </c>
      <c r="AF389" s="71">
        <v>0</v>
      </c>
      <c r="AG389" s="12" t="s">
        <v>279</v>
      </c>
      <c r="AH389" s="71">
        <v>0</v>
      </c>
      <c r="AI389" s="12" t="s">
        <v>279</v>
      </c>
      <c r="AJ389" s="71">
        <v>0</v>
      </c>
      <c r="AK389" s="12" t="s">
        <v>279</v>
      </c>
      <c r="AL389" s="71">
        <v>0</v>
      </c>
      <c r="AM389" s="12" t="s">
        <v>279</v>
      </c>
      <c r="AN389" s="71">
        <v>0</v>
      </c>
    </row>
    <row r="390" spans="1:40" ht="15" hidden="1" customHeight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271" t="s">
        <v>293</v>
      </c>
      <c r="R390" s="265">
        <v>0</v>
      </c>
      <c r="S390" s="12" t="s">
        <v>293</v>
      </c>
      <c r="T390" s="71">
        <v>16</v>
      </c>
      <c r="U390" s="12" t="s">
        <v>293</v>
      </c>
      <c r="V390" s="71">
        <v>0</v>
      </c>
      <c r="W390" s="271" t="s">
        <v>293</v>
      </c>
      <c r="X390" s="265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71">
        <v>0</v>
      </c>
    </row>
    <row r="391" spans="1:40" ht="15" customHeight="1" x14ac:dyDescent="0.3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264"/>
      <c r="R391" s="265">
        <v>0</v>
      </c>
      <c r="S391" s="131" t="s">
        <v>279</v>
      </c>
      <c r="T391" s="71">
        <v>40</v>
      </c>
      <c r="U391" s="131" t="s">
        <v>279</v>
      </c>
      <c r="V391" s="71">
        <v>0</v>
      </c>
      <c r="W391" s="264"/>
      <c r="X391" s="265">
        <v>0</v>
      </c>
      <c r="Y391" s="131" t="s">
        <v>279</v>
      </c>
      <c r="Z391" s="71">
        <v>0</v>
      </c>
      <c r="AA391" s="131" t="s">
        <v>279</v>
      </c>
      <c r="AB391" s="71">
        <v>0</v>
      </c>
      <c r="AC391" s="131" t="s">
        <v>279</v>
      </c>
      <c r="AD391" s="71">
        <v>8</v>
      </c>
      <c r="AE391" s="131" t="s">
        <v>279</v>
      </c>
      <c r="AF391" s="71">
        <v>0</v>
      </c>
      <c r="AG391" s="131" t="s">
        <v>279</v>
      </c>
      <c r="AH391" s="71">
        <v>0</v>
      </c>
      <c r="AI391" s="131" t="s">
        <v>279</v>
      </c>
      <c r="AJ391" s="71">
        <v>0</v>
      </c>
      <c r="AK391" s="131" t="s">
        <v>279</v>
      </c>
      <c r="AL391" s="71">
        <v>0</v>
      </c>
      <c r="AM391" s="131" t="s">
        <v>279</v>
      </c>
      <c r="AN391" s="71">
        <v>0</v>
      </c>
    </row>
    <row r="392" spans="1:40" ht="15" hidden="1" customHeight="1" x14ac:dyDescent="0.3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0</v>
      </c>
      <c r="Q392" s="12" t="s">
        <v>88</v>
      </c>
      <c r="R392" s="71">
        <v>80</v>
      </c>
      <c r="S392" s="12" t="s">
        <v>88</v>
      </c>
      <c r="T392" s="71">
        <v>64</v>
      </c>
      <c r="U392" s="12" t="s">
        <v>88</v>
      </c>
      <c r="V392" s="71">
        <v>48</v>
      </c>
      <c r="W392" s="12" t="s">
        <v>88</v>
      </c>
      <c r="X392" s="71">
        <v>8</v>
      </c>
      <c r="Y392" s="12" t="s">
        <v>88</v>
      </c>
      <c r="Z392" s="71">
        <v>80</v>
      </c>
      <c r="AA392" s="12" t="s">
        <v>88</v>
      </c>
      <c r="AB392" s="71">
        <v>56</v>
      </c>
      <c r="AC392" s="12" t="s">
        <v>88</v>
      </c>
      <c r="AD392" s="71">
        <v>56</v>
      </c>
      <c r="AE392" s="12" t="s">
        <v>88</v>
      </c>
      <c r="AF392" s="71">
        <v>16</v>
      </c>
      <c r="AG392" s="12" t="s">
        <v>88</v>
      </c>
      <c r="AH392" s="71">
        <v>64</v>
      </c>
      <c r="AI392" s="12" t="s">
        <v>88</v>
      </c>
      <c r="AJ392" s="71">
        <v>56</v>
      </c>
      <c r="AK392" s="12" t="s">
        <v>88</v>
      </c>
      <c r="AL392" s="71">
        <v>64</v>
      </c>
      <c r="AM392" s="12" t="s">
        <v>88</v>
      </c>
      <c r="AN392" s="71">
        <v>0</v>
      </c>
    </row>
    <row r="393" spans="1:40" ht="15" hidden="1" customHeight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8</v>
      </c>
      <c r="U393" s="12" t="s">
        <v>294</v>
      </c>
      <c r="V393" s="71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5" customHeight="1" x14ac:dyDescent="0.3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0</v>
      </c>
      <c r="Q394" s="131" t="s">
        <v>88</v>
      </c>
      <c r="R394" s="71">
        <v>80</v>
      </c>
      <c r="S394" s="131" t="s">
        <v>88</v>
      </c>
      <c r="T394" s="71">
        <v>72</v>
      </c>
      <c r="U394" s="131" t="s">
        <v>88</v>
      </c>
      <c r="V394" s="71">
        <v>48</v>
      </c>
      <c r="W394" s="131" t="s">
        <v>88</v>
      </c>
      <c r="X394" s="71">
        <v>8</v>
      </c>
      <c r="Y394" s="131" t="s">
        <v>88</v>
      </c>
      <c r="Z394" s="71">
        <v>80</v>
      </c>
      <c r="AA394" s="131" t="s">
        <v>88</v>
      </c>
      <c r="AB394" s="71">
        <v>56</v>
      </c>
      <c r="AC394" s="131" t="s">
        <v>88</v>
      </c>
      <c r="AD394" s="71">
        <v>56</v>
      </c>
      <c r="AE394" s="131" t="s">
        <v>88</v>
      </c>
      <c r="AF394" s="71">
        <v>16</v>
      </c>
      <c r="AG394" s="131" t="s">
        <v>88</v>
      </c>
      <c r="AH394" s="71">
        <v>64</v>
      </c>
      <c r="AI394" s="131" t="s">
        <v>88</v>
      </c>
      <c r="AJ394" s="71">
        <v>56</v>
      </c>
      <c r="AK394" s="131" t="s">
        <v>88</v>
      </c>
      <c r="AL394" s="71">
        <v>64</v>
      </c>
      <c r="AM394" s="131" t="s">
        <v>88</v>
      </c>
      <c r="AN394" s="71">
        <v>0</v>
      </c>
    </row>
    <row r="395" spans="1:40" ht="15" customHeight="1" x14ac:dyDescent="0.3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21"/>
      <c r="V395" s="1"/>
      <c r="W395" s="8"/>
      <c r="X395" s="8"/>
      <c r="Y395" s="8"/>
      <c r="Z395" s="9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N395" s="8"/>
    </row>
    <row r="396" spans="1:40" ht="15" customHeight="1" x14ac:dyDescent="0.3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24"/>
      <c r="W396" s="140"/>
      <c r="X396" s="14"/>
      <c r="Y396" s="140"/>
      <c r="Z396" s="22"/>
      <c r="AA396" s="140"/>
      <c r="AB396" s="14"/>
      <c r="AC396" s="140"/>
      <c r="AD396" s="14"/>
      <c r="AE396" s="140"/>
      <c r="AF396" s="14"/>
      <c r="AG396" s="140"/>
      <c r="AH396" s="140"/>
      <c r="AI396" s="140"/>
      <c r="AJ396" s="14"/>
      <c r="AK396" s="24"/>
      <c r="AL396" s="24"/>
      <c r="AM396" s="140"/>
      <c r="AN396" s="14"/>
    </row>
    <row r="397" spans="1:40" ht="15" customHeight="1" x14ac:dyDescent="0.3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24"/>
      <c r="W397" s="140"/>
      <c r="X397" s="14"/>
      <c r="Y397" s="140"/>
      <c r="Z397" s="22"/>
      <c r="AA397" s="140"/>
      <c r="AB397" s="14"/>
      <c r="AC397" s="140"/>
      <c r="AD397" s="14"/>
      <c r="AE397" s="140"/>
      <c r="AF397" s="14"/>
      <c r="AG397" s="140"/>
      <c r="AH397" s="14"/>
      <c r="AI397" s="140"/>
      <c r="AJ397" s="14"/>
      <c r="AK397" s="140"/>
      <c r="AL397" s="14"/>
      <c r="AM397" s="140"/>
      <c r="AN397" s="14"/>
    </row>
    <row r="398" spans="1:40" ht="15" customHeight="1" x14ac:dyDescent="0.3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24"/>
      <c r="W398" s="140"/>
      <c r="X398" s="14"/>
      <c r="Y398" s="140"/>
      <c r="Z398" s="22"/>
      <c r="AA398" s="140"/>
      <c r="AB398" s="14"/>
      <c r="AC398" s="140"/>
      <c r="AD398" s="14"/>
      <c r="AE398" s="140"/>
      <c r="AF398" s="14"/>
      <c r="AG398" s="140"/>
      <c r="AH398" s="14"/>
      <c r="AI398" s="140"/>
      <c r="AJ398" s="14"/>
      <c r="AK398" s="140"/>
      <c r="AL398" s="14"/>
      <c r="AM398" s="140"/>
      <c r="AN398" s="14"/>
    </row>
    <row r="399" spans="1:40" ht="15" customHeight="1" x14ac:dyDescent="0.3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0</v>
      </c>
      <c r="Q399" s="81" t="s">
        <v>85</v>
      </c>
      <c r="R399" s="71">
        <v>160</v>
      </c>
      <c r="S399" s="81" t="s">
        <v>85</v>
      </c>
      <c r="T399" s="141">
        <v>144</v>
      </c>
      <c r="U399" s="71" t="s">
        <v>85</v>
      </c>
      <c r="V399" s="141">
        <v>160</v>
      </c>
      <c r="W399" s="81" t="s">
        <v>85</v>
      </c>
      <c r="X399" s="71">
        <v>160</v>
      </c>
      <c r="Y399" s="81" t="s">
        <v>85</v>
      </c>
      <c r="Z399" s="71">
        <v>160</v>
      </c>
      <c r="AA399" s="81" t="s">
        <v>85</v>
      </c>
      <c r="AB399" s="141">
        <v>144</v>
      </c>
      <c r="AC399" s="81" t="s">
        <v>85</v>
      </c>
      <c r="AD399" s="141">
        <v>144</v>
      </c>
      <c r="AE399" s="81" t="s">
        <v>85</v>
      </c>
      <c r="AF399" s="71">
        <v>160</v>
      </c>
      <c r="AG399" s="81" t="s">
        <v>85</v>
      </c>
      <c r="AH399" s="141">
        <v>144</v>
      </c>
      <c r="AI399" s="81" t="s">
        <v>85</v>
      </c>
      <c r="AJ399" s="141">
        <v>160</v>
      </c>
      <c r="AK399" s="81" t="s">
        <v>85</v>
      </c>
      <c r="AL399" s="71">
        <v>160</v>
      </c>
      <c r="AM399" s="81" t="s">
        <v>85</v>
      </c>
      <c r="AN399" s="141"/>
    </row>
    <row r="400" spans="1:40" ht="14.4" x14ac:dyDescent="0.3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0</v>
      </c>
      <c r="Q400" s="81" t="s">
        <v>87</v>
      </c>
      <c r="R400" s="71">
        <v>64</v>
      </c>
      <c r="S400" s="81" t="s">
        <v>87</v>
      </c>
      <c r="T400" s="141">
        <v>46</v>
      </c>
      <c r="U400" s="71" t="s">
        <v>87</v>
      </c>
      <c r="V400" s="141">
        <v>60</v>
      </c>
      <c r="W400" s="81" t="s">
        <v>87</v>
      </c>
      <c r="X400" s="71">
        <v>24</v>
      </c>
      <c r="Y400" s="81" t="s">
        <v>87</v>
      </c>
      <c r="Z400" s="141">
        <v>60</v>
      </c>
      <c r="AA400" s="81" t="s">
        <v>87</v>
      </c>
      <c r="AB400" s="141">
        <v>58</v>
      </c>
      <c r="AC400" s="81" t="s">
        <v>87</v>
      </c>
      <c r="AD400" s="141">
        <v>58</v>
      </c>
      <c r="AE400" s="81" t="s">
        <v>87</v>
      </c>
      <c r="AF400" s="71">
        <v>64</v>
      </c>
      <c r="AG400" s="81" t="s">
        <v>87</v>
      </c>
      <c r="AH400" s="141">
        <v>58</v>
      </c>
      <c r="AI400" s="81" t="s">
        <v>87</v>
      </c>
      <c r="AJ400" s="141">
        <v>64</v>
      </c>
      <c r="AK400" s="81" t="s">
        <v>87</v>
      </c>
      <c r="AL400" s="71">
        <v>64</v>
      </c>
      <c r="AM400" s="81" t="s">
        <v>87</v>
      </c>
      <c r="AN400" s="141"/>
    </row>
    <row r="401" spans="1:40" ht="14.4" x14ac:dyDescent="0.3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0</v>
      </c>
      <c r="Q401" s="230" t="s">
        <v>279</v>
      </c>
      <c r="R401" s="174">
        <v>0</v>
      </c>
      <c r="S401" s="81" t="s">
        <v>279</v>
      </c>
      <c r="T401" s="71">
        <v>40</v>
      </c>
      <c r="U401" s="81" t="s">
        <v>279</v>
      </c>
      <c r="V401" s="141">
        <v>28</v>
      </c>
      <c r="W401" s="230" t="s">
        <v>279</v>
      </c>
      <c r="X401" s="174">
        <v>0</v>
      </c>
      <c r="Y401" s="81" t="s">
        <v>279</v>
      </c>
      <c r="Z401" s="71">
        <v>168</v>
      </c>
      <c r="AA401" s="81" t="s">
        <v>279</v>
      </c>
      <c r="AB401" s="71">
        <v>16</v>
      </c>
      <c r="AC401" s="81" t="s">
        <v>279</v>
      </c>
      <c r="AD401" s="71">
        <v>132</v>
      </c>
      <c r="AE401" s="81" t="s">
        <v>279</v>
      </c>
      <c r="AF401" s="71">
        <v>252</v>
      </c>
      <c r="AG401" s="81" t="s">
        <v>279</v>
      </c>
      <c r="AH401" s="71">
        <v>36</v>
      </c>
      <c r="AI401" s="81" t="s">
        <v>279</v>
      </c>
      <c r="AJ401" s="141">
        <v>24</v>
      </c>
      <c r="AK401" s="81" t="s">
        <v>279</v>
      </c>
      <c r="AL401" s="71">
        <v>48</v>
      </c>
      <c r="AM401" s="81" t="s">
        <v>279</v>
      </c>
      <c r="AN401" s="141"/>
    </row>
    <row r="402" spans="1:40" ht="14.4" x14ac:dyDescent="0.3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0</v>
      </c>
      <c r="Q402" s="81" t="s">
        <v>88</v>
      </c>
      <c r="R402" s="81">
        <v>80</v>
      </c>
      <c r="S402" s="81" t="s">
        <v>88</v>
      </c>
      <c r="T402" s="141">
        <v>72</v>
      </c>
      <c r="U402" s="71" t="s">
        <v>88</v>
      </c>
      <c r="V402" s="108">
        <v>80</v>
      </c>
      <c r="W402" s="81" t="s">
        <v>88</v>
      </c>
      <c r="X402" s="81">
        <v>80</v>
      </c>
      <c r="Y402" s="81" t="s">
        <v>88</v>
      </c>
      <c r="Z402" s="71">
        <v>80</v>
      </c>
      <c r="AA402" s="81" t="s">
        <v>88</v>
      </c>
      <c r="AB402" s="141">
        <v>72</v>
      </c>
      <c r="AC402" s="81" t="s">
        <v>88</v>
      </c>
      <c r="AD402" s="250">
        <v>64</v>
      </c>
      <c r="AE402" s="81" t="s">
        <v>88</v>
      </c>
      <c r="AF402" s="71">
        <v>80</v>
      </c>
      <c r="AG402" s="81" t="s">
        <v>88</v>
      </c>
      <c r="AH402" s="249">
        <v>64</v>
      </c>
      <c r="AI402" s="81" t="s">
        <v>88</v>
      </c>
      <c r="AJ402" s="71">
        <v>80</v>
      </c>
      <c r="AK402" s="81" t="s">
        <v>88</v>
      </c>
      <c r="AL402" s="71">
        <v>80</v>
      </c>
      <c r="AM402" s="81" t="s">
        <v>88</v>
      </c>
      <c r="AN402" s="71"/>
    </row>
    <row r="403" spans="1:40" ht="14.4" x14ac:dyDescent="0.3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24"/>
      <c r="V403" s="24"/>
      <c r="W403" s="14"/>
      <c r="X403" s="14"/>
      <c r="Y403" s="14"/>
      <c r="Z403" s="22"/>
      <c r="AA403" s="14"/>
      <c r="AB403" s="24"/>
      <c r="AC403" s="14"/>
      <c r="AD403" s="2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</row>
    <row r="404" spans="1:40" ht="14.4" x14ac:dyDescent="0.3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14"/>
      <c r="S404" s="143"/>
      <c r="T404" s="14"/>
      <c r="U404" s="143"/>
      <c r="V404" s="24"/>
      <c r="W404" s="143"/>
      <c r="X404" s="14"/>
      <c r="Y404" s="143"/>
      <c r="Z404" s="22"/>
      <c r="AA404" s="143"/>
      <c r="AB404" s="14"/>
      <c r="AC404" s="143"/>
      <c r="AD404" s="1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14"/>
    </row>
    <row r="405" spans="1:40" ht="14.4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0</v>
      </c>
      <c r="S405" s="131" t="s">
        <v>85</v>
      </c>
      <c r="T405" s="136">
        <v>0</v>
      </c>
      <c r="U405" s="131" t="s">
        <v>85</v>
      </c>
      <c r="V405" s="144">
        <v>4</v>
      </c>
      <c r="W405" s="131" t="s">
        <v>85</v>
      </c>
      <c r="X405" s="136">
        <v>116</v>
      </c>
      <c r="Y405" s="131" t="s">
        <v>85</v>
      </c>
      <c r="Z405" s="71">
        <v>8</v>
      </c>
      <c r="AA405" s="131" t="s">
        <v>85</v>
      </c>
      <c r="AB405" s="136">
        <v>8</v>
      </c>
      <c r="AC405" s="131" t="s">
        <v>85</v>
      </c>
      <c r="AD405" s="136">
        <v>4</v>
      </c>
      <c r="AE405" s="131" t="s">
        <v>85</v>
      </c>
      <c r="AF405" s="136">
        <v>0</v>
      </c>
      <c r="AG405" s="131" t="s">
        <v>85</v>
      </c>
      <c r="AH405" s="136">
        <v>56</v>
      </c>
      <c r="AI405" s="131" t="s">
        <v>85</v>
      </c>
      <c r="AJ405" s="136">
        <v>0</v>
      </c>
      <c r="AK405" s="131" t="s">
        <v>85</v>
      </c>
      <c r="AL405" s="136">
        <v>0</v>
      </c>
      <c r="AM405" s="131" t="s">
        <v>85</v>
      </c>
      <c r="AN405" s="136">
        <v>0</v>
      </c>
    </row>
    <row r="406" spans="1:40" ht="14.4" x14ac:dyDescent="0.3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0</v>
      </c>
      <c r="Q406" s="131" t="s">
        <v>87</v>
      </c>
      <c r="R406" s="136">
        <v>0</v>
      </c>
      <c r="S406" s="131" t="s">
        <v>87</v>
      </c>
      <c r="T406" s="136">
        <v>0</v>
      </c>
      <c r="U406" s="131" t="s">
        <v>87</v>
      </c>
      <c r="V406" s="144">
        <v>0</v>
      </c>
      <c r="W406" s="131" t="s">
        <v>87</v>
      </c>
      <c r="X406" s="136">
        <v>15</v>
      </c>
      <c r="Y406" s="131" t="s">
        <v>87</v>
      </c>
      <c r="Z406" s="172">
        <v>42</v>
      </c>
      <c r="AA406" s="131" t="s">
        <v>87</v>
      </c>
      <c r="AB406" s="136">
        <v>29</v>
      </c>
      <c r="AC406" s="131" t="s">
        <v>87</v>
      </c>
      <c r="AD406" s="136">
        <v>2</v>
      </c>
      <c r="AE406" s="131" t="s">
        <v>87</v>
      </c>
      <c r="AF406" s="136">
        <v>15</v>
      </c>
      <c r="AG406" s="131" t="s">
        <v>87</v>
      </c>
      <c r="AH406" s="136">
        <v>58</v>
      </c>
      <c r="AI406" s="131" t="s">
        <v>87</v>
      </c>
      <c r="AJ406" s="136">
        <v>34</v>
      </c>
      <c r="AK406" s="131" t="s">
        <v>87</v>
      </c>
      <c r="AL406" s="136">
        <v>0</v>
      </c>
      <c r="AM406" s="131" t="s">
        <v>87</v>
      </c>
      <c r="AN406" s="136">
        <v>0</v>
      </c>
    </row>
    <row r="407" spans="1:40" ht="14.4" x14ac:dyDescent="0.3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0</v>
      </c>
      <c r="Q407" s="167"/>
      <c r="R407" s="166"/>
      <c r="S407" s="131" t="s">
        <v>279</v>
      </c>
      <c r="T407" s="136">
        <v>0</v>
      </c>
      <c r="U407" s="131" t="s">
        <v>279</v>
      </c>
      <c r="V407" s="136">
        <v>28</v>
      </c>
      <c r="W407" s="167"/>
      <c r="X407" s="166"/>
      <c r="Y407" s="131" t="s">
        <v>279</v>
      </c>
      <c r="Z407" s="71">
        <v>168</v>
      </c>
      <c r="AA407" s="131" t="s">
        <v>279</v>
      </c>
      <c r="AB407" s="136">
        <v>16</v>
      </c>
      <c r="AC407" s="131" t="s">
        <v>279</v>
      </c>
      <c r="AD407" s="136">
        <v>124</v>
      </c>
      <c r="AE407" s="131" t="s">
        <v>279</v>
      </c>
      <c r="AF407" s="136">
        <v>252</v>
      </c>
      <c r="AG407" s="131" t="s">
        <v>279</v>
      </c>
      <c r="AH407" s="136">
        <v>36</v>
      </c>
      <c r="AI407" s="131" t="s">
        <v>279</v>
      </c>
      <c r="AJ407" s="136">
        <v>24</v>
      </c>
      <c r="AK407" s="131" t="s">
        <v>279</v>
      </c>
      <c r="AL407" s="136">
        <v>48</v>
      </c>
      <c r="AM407" s="131" t="s">
        <v>279</v>
      </c>
      <c r="AN407" s="136">
        <v>0</v>
      </c>
    </row>
    <row r="408" spans="1:40" ht="14.4" x14ac:dyDescent="0.3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0</v>
      </c>
      <c r="S408" s="131" t="s">
        <v>88</v>
      </c>
      <c r="T408" s="144">
        <v>0</v>
      </c>
      <c r="U408" s="131" t="s">
        <v>88</v>
      </c>
      <c r="V408" s="144">
        <v>32</v>
      </c>
      <c r="W408" s="131" t="s">
        <v>88</v>
      </c>
      <c r="X408" s="144">
        <v>72</v>
      </c>
      <c r="Y408" s="131" t="s">
        <v>88</v>
      </c>
      <c r="Z408" s="172">
        <v>0</v>
      </c>
      <c r="AA408" s="131" t="s">
        <v>88</v>
      </c>
      <c r="AB408" s="144">
        <v>16</v>
      </c>
      <c r="AC408" s="131" t="s">
        <v>88</v>
      </c>
      <c r="AD408" s="144">
        <v>8</v>
      </c>
      <c r="AE408" s="131" t="s">
        <v>88</v>
      </c>
      <c r="AF408" s="144">
        <v>64</v>
      </c>
      <c r="AG408" s="131" t="s">
        <v>88</v>
      </c>
      <c r="AH408" s="144">
        <v>0</v>
      </c>
      <c r="AI408" s="131" t="s">
        <v>88</v>
      </c>
      <c r="AJ408" s="144">
        <v>24</v>
      </c>
      <c r="AK408" s="131" t="s">
        <v>88</v>
      </c>
      <c r="AL408" s="144">
        <v>16</v>
      </c>
      <c r="AM408" s="131" t="s">
        <v>88</v>
      </c>
      <c r="AN408" s="144">
        <v>0</v>
      </c>
    </row>
    <row r="409" spans="1:40" ht="14.4" x14ac:dyDescent="0.3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30"/>
      <c r="R409" s="30"/>
      <c r="S409" s="8"/>
      <c r="T409" s="145"/>
      <c r="U409"/>
      <c r="V409"/>
      <c r="W409" s="30"/>
      <c r="X409" s="30"/>
      <c r="Y409" s="8"/>
      <c r="Z409" s="9"/>
      <c r="AA409" s="8"/>
      <c r="AB409" s="145"/>
      <c r="AC409" s="8"/>
      <c r="AD409" s="145"/>
      <c r="AE409" s="8"/>
      <c r="AF409" s="145"/>
      <c r="AG409" s="8"/>
      <c r="AH409" s="145"/>
      <c r="AI409" s="8"/>
      <c r="AJ409" s="145"/>
      <c r="AK409" s="8"/>
      <c r="AL409" s="145"/>
      <c r="AN409" s="145"/>
    </row>
    <row r="410" spans="1:40" ht="14.4" x14ac:dyDescent="0.3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9"/>
      <c r="R410" s="9"/>
      <c r="S410" s="146"/>
      <c r="T410" s="145"/>
      <c r="U410" s="119"/>
      <c r="V410" s="119"/>
      <c r="W410" s="9"/>
      <c r="X410" s="9"/>
      <c r="Y410" s="146"/>
      <c r="Z410" s="9"/>
      <c r="AA410" s="146"/>
      <c r="AB410" s="145"/>
      <c r="AC410" s="146"/>
      <c r="AD410" s="145"/>
      <c r="AE410" s="146"/>
      <c r="AF410" s="145"/>
      <c r="AG410" s="146"/>
      <c r="AH410" s="145"/>
      <c r="AI410" s="146"/>
      <c r="AJ410" s="145"/>
      <c r="AK410" s="146"/>
      <c r="AL410" s="145"/>
      <c r="AM410" s="146"/>
      <c r="AN410" s="145"/>
    </row>
    <row r="411" spans="1:40" ht="14.4" x14ac:dyDescent="0.3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 s="30"/>
      <c r="R411" s="30"/>
      <c r="S411"/>
      <c r="T411"/>
      <c r="U411"/>
      <c r="V411"/>
      <c r="W411" s="30"/>
      <c r="X411" s="30"/>
      <c r="Y411"/>
      <c r="Z411" s="9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</row>
    <row r="412" spans="1:40" ht="14.4" hidden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2</v>
      </c>
      <c r="S412" s="103" t="s">
        <v>295</v>
      </c>
      <c r="T412" s="71">
        <v>2</v>
      </c>
      <c r="U412" s="103" t="s">
        <v>295</v>
      </c>
      <c r="V412" s="71">
        <v>0</v>
      </c>
      <c r="W412" s="103" t="s">
        <v>295</v>
      </c>
      <c r="X412" s="71">
        <v>0</v>
      </c>
      <c r="Y412" s="103" t="s">
        <v>295</v>
      </c>
      <c r="Z412" s="71">
        <v>2</v>
      </c>
      <c r="AA412" s="103" t="s">
        <v>295</v>
      </c>
      <c r="AB412" s="71">
        <v>0</v>
      </c>
      <c r="AC412" s="103" t="s">
        <v>295</v>
      </c>
      <c r="AD412" s="71">
        <v>1</v>
      </c>
      <c r="AE412" s="103" t="s">
        <v>295</v>
      </c>
      <c r="AF412" s="71">
        <v>0</v>
      </c>
      <c r="AG412" s="103" t="s">
        <v>295</v>
      </c>
      <c r="AH412" s="71">
        <v>1</v>
      </c>
      <c r="AI412" s="103" t="s">
        <v>295</v>
      </c>
      <c r="AJ412" s="71">
        <v>2</v>
      </c>
      <c r="AK412" s="103" t="s">
        <v>295</v>
      </c>
      <c r="AL412" s="71">
        <v>0</v>
      </c>
      <c r="AM412" s="103" t="s">
        <v>295</v>
      </c>
      <c r="AN412" s="71">
        <v>0</v>
      </c>
    </row>
    <row r="413" spans="1:40" ht="14.4" hidden="1" x14ac:dyDescent="0.3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0</v>
      </c>
      <c r="U413" s="103" t="s">
        <v>296</v>
      </c>
      <c r="V413" s="71">
        <v>2</v>
      </c>
      <c r="W413" s="103" t="s">
        <v>296</v>
      </c>
      <c r="X413" s="71">
        <v>0</v>
      </c>
      <c r="Y413" s="103" t="s">
        <v>296</v>
      </c>
      <c r="Z413" s="71">
        <v>4</v>
      </c>
      <c r="AA413" s="103" t="s">
        <v>296</v>
      </c>
      <c r="AB413" s="71">
        <v>2</v>
      </c>
      <c r="AC413" s="103" t="s">
        <v>296</v>
      </c>
      <c r="AD413" s="71">
        <v>0</v>
      </c>
      <c r="AE413" s="103" t="s">
        <v>296</v>
      </c>
      <c r="AF413" s="71">
        <v>2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4.4" hidden="1" x14ac:dyDescent="0.3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03" t="s">
        <v>285</v>
      </c>
      <c r="V414" s="71">
        <v>0</v>
      </c>
      <c r="W414" s="103" t="s">
        <v>285</v>
      </c>
      <c r="X414" s="71">
        <v>0</v>
      </c>
      <c r="Y414" s="103" t="s">
        <v>285</v>
      </c>
      <c r="Z414" s="71">
        <v>3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3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4.4" hidden="1" x14ac:dyDescent="0.3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0</v>
      </c>
      <c r="Q415" s="103" t="s">
        <v>284</v>
      </c>
      <c r="R415" s="71">
        <v>8</v>
      </c>
      <c r="S415" s="103" t="s">
        <v>284</v>
      </c>
      <c r="T415" s="71">
        <v>0</v>
      </c>
      <c r="U415" s="103" t="s">
        <v>284</v>
      </c>
      <c r="V415" s="71">
        <v>12</v>
      </c>
      <c r="W415" s="103" t="s">
        <v>284</v>
      </c>
      <c r="X415" s="71">
        <v>0</v>
      </c>
      <c r="Y415" s="103" t="s">
        <v>284</v>
      </c>
      <c r="Z415" s="71">
        <v>16</v>
      </c>
      <c r="AA415" s="103" t="s">
        <v>284</v>
      </c>
      <c r="AB415" s="71">
        <v>0</v>
      </c>
      <c r="AC415" s="103" t="s">
        <v>284</v>
      </c>
      <c r="AD415" s="71">
        <v>4</v>
      </c>
      <c r="AE415" s="103" t="s">
        <v>284</v>
      </c>
      <c r="AF415" s="71">
        <v>32</v>
      </c>
      <c r="AG415" s="103" t="s">
        <v>284</v>
      </c>
      <c r="AH415" s="71">
        <v>8</v>
      </c>
      <c r="AI415" s="103" t="s">
        <v>284</v>
      </c>
      <c r="AJ415" s="71">
        <v>0</v>
      </c>
      <c r="AK415" s="103" t="s">
        <v>284</v>
      </c>
      <c r="AL415" s="71">
        <v>0</v>
      </c>
      <c r="AM415" s="103" t="s">
        <v>284</v>
      </c>
      <c r="AN415" s="71">
        <v>0</v>
      </c>
    </row>
    <row r="416" spans="1:40" ht="14.4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3" t="s">
        <v>12</v>
      </c>
      <c r="V416" s="71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4.4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4.4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4.4" hidden="1" x14ac:dyDescent="0.3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0</v>
      </c>
      <c r="U419" s="71" t="s">
        <v>11</v>
      </c>
      <c r="V419" s="71">
        <v>32</v>
      </c>
      <c r="W419" s="71" t="s">
        <v>11</v>
      </c>
      <c r="X419" s="71">
        <v>0</v>
      </c>
      <c r="Y419" s="71" t="s">
        <v>11</v>
      </c>
      <c r="Z419" s="71">
        <v>16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8</v>
      </c>
      <c r="AG419" s="71" t="s">
        <v>11</v>
      </c>
      <c r="AH419" s="71">
        <v>24</v>
      </c>
      <c r="AI419" s="71" t="s">
        <v>11</v>
      </c>
      <c r="AJ419" s="71">
        <v>16</v>
      </c>
      <c r="AK419" s="71" t="s">
        <v>11</v>
      </c>
      <c r="AL419" s="71">
        <v>8</v>
      </c>
      <c r="AM419" s="71" t="s">
        <v>11</v>
      </c>
      <c r="AN419" s="71">
        <v>0</v>
      </c>
    </row>
    <row r="420" spans="1:40" ht="14.4" x14ac:dyDescent="0.3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0</v>
      </c>
      <c r="Q420" s="93" t="s">
        <v>15</v>
      </c>
      <c r="R420" s="71">
        <v>10</v>
      </c>
      <c r="S420" s="93" t="s">
        <v>15</v>
      </c>
      <c r="T420" s="71">
        <v>2</v>
      </c>
      <c r="U420" s="106" t="s">
        <v>15</v>
      </c>
      <c r="V420" s="71">
        <v>46</v>
      </c>
      <c r="W420" s="93" t="s">
        <v>15</v>
      </c>
      <c r="X420" s="71">
        <v>0</v>
      </c>
      <c r="Y420" s="93" t="s">
        <v>15</v>
      </c>
      <c r="Z420" s="71">
        <v>41</v>
      </c>
      <c r="AA420" s="93" t="s">
        <v>15</v>
      </c>
      <c r="AB420" s="71">
        <v>2</v>
      </c>
      <c r="AC420" s="93" t="s">
        <v>15</v>
      </c>
      <c r="AD420" s="71">
        <v>5</v>
      </c>
      <c r="AE420" s="93" t="s">
        <v>15</v>
      </c>
      <c r="AF420" s="71">
        <v>45</v>
      </c>
      <c r="AG420" s="93" t="s">
        <v>15</v>
      </c>
      <c r="AH420" s="71">
        <v>35</v>
      </c>
      <c r="AI420" s="93" t="s">
        <v>15</v>
      </c>
      <c r="AJ420" s="71">
        <v>18</v>
      </c>
      <c r="AK420" s="93" t="s">
        <v>15</v>
      </c>
      <c r="AL420" s="71">
        <v>8</v>
      </c>
      <c r="AM420" s="93" t="s">
        <v>15</v>
      </c>
      <c r="AN420" s="71">
        <v>0</v>
      </c>
    </row>
    <row r="421" spans="1:40" ht="14.4" hidden="1" x14ac:dyDescent="0.3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0</v>
      </c>
      <c r="Q421" s="104" t="s">
        <v>16</v>
      </c>
      <c r="R421" s="121">
        <v>0</v>
      </c>
      <c r="S421" s="104" t="s">
        <v>16</v>
      </c>
      <c r="T421" s="121">
        <v>0</v>
      </c>
      <c r="U421" s="109" t="s">
        <v>16</v>
      </c>
      <c r="V421" s="121">
        <v>0</v>
      </c>
      <c r="W421" s="104" t="s">
        <v>16</v>
      </c>
      <c r="X421" s="121">
        <v>0</v>
      </c>
      <c r="Y421" s="104" t="s">
        <v>16</v>
      </c>
      <c r="Z421" s="121">
        <v>0</v>
      </c>
      <c r="AA421" s="104" t="s">
        <v>16</v>
      </c>
      <c r="AB421" s="121">
        <v>0</v>
      </c>
      <c r="AC421" s="104" t="s">
        <v>16</v>
      </c>
      <c r="AD421" s="121">
        <v>0</v>
      </c>
      <c r="AE421" s="104" t="s">
        <v>16</v>
      </c>
      <c r="AF421" s="121">
        <v>-1</v>
      </c>
      <c r="AG421" s="104" t="s">
        <v>16</v>
      </c>
      <c r="AH421" s="121">
        <v>0</v>
      </c>
      <c r="AI421" s="104" t="s">
        <v>16</v>
      </c>
      <c r="AJ421" s="121">
        <v>-1</v>
      </c>
      <c r="AK421" s="104" t="s">
        <v>16</v>
      </c>
      <c r="AL421" s="121">
        <v>0</v>
      </c>
      <c r="AM421" s="104" t="s">
        <v>16</v>
      </c>
      <c r="AN421" s="121">
        <v>0</v>
      </c>
    </row>
    <row r="422" spans="1:40" ht="14.4" hidden="1" x14ac:dyDescent="0.3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0</v>
      </c>
      <c r="Q422" s="104" t="s">
        <v>10</v>
      </c>
      <c r="R422" s="121">
        <v>0</v>
      </c>
      <c r="S422" s="104" t="s">
        <v>10</v>
      </c>
      <c r="T422" s="121">
        <v>0</v>
      </c>
      <c r="U422" s="109" t="s">
        <v>10</v>
      </c>
      <c r="V422" s="121">
        <v>-2</v>
      </c>
      <c r="W422" s="104" t="s">
        <v>10</v>
      </c>
      <c r="X422" s="121">
        <v>0</v>
      </c>
      <c r="Y422" s="104" t="s">
        <v>10</v>
      </c>
      <c r="Z422" s="121">
        <v>0</v>
      </c>
      <c r="AA422" s="104" t="s">
        <v>10</v>
      </c>
      <c r="AB422" s="121">
        <v>0</v>
      </c>
      <c r="AC422" s="104" t="s">
        <v>10</v>
      </c>
      <c r="AD422" s="121">
        <v>0</v>
      </c>
      <c r="AE422" s="104" t="s">
        <v>10</v>
      </c>
      <c r="AF422" s="121">
        <v>-4</v>
      </c>
      <c r="AG422" s="104" t="s">
        <v>10</v>
      </c>
      <c r="AH422" s="121">
        <v>0</v>
      </c>
      <c r="AI422" s="104" t="s">
        <v>10</v>
      </c>
      <c r="AJ422" s="121">
        <v>0</v>
      </c>
      <c r="AK422" s="104" t="s">
        <v>10</v>
      </c>
      <c r="AL422" s="121">
        <v>0</v>
      </c>
      <c r="AM422" s="104" t="s">
        <v>10</v>
      </c>
      <c r="AN422" s="121">
        <v>0</v>
      </c>
    </row>
    <row r="423" spans="1:40" ht="14.4" hidden="1" x14ac:dyDescent="0.3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4" t="s">
        <v>17</v>
      </c>
      <c r="R423" s="121">
        <v>0</v>
      </c>
      <c r="S423" s="104" t="s">
        <v>17</v>
      </c>
      <c r="T423" s="121">
        <v>0</v>
      </c>
      <c r="U423" s="109" t="s">
        <v>17</v>
      </c>
      <c r="V423" s="121">
        <v>0</v>
      </c>
      <c r="W423" s="104" t="s">
        <v>17</v>
      </c>
      <c r="X423" s="121">
        <v>0</v>
      </c>
      <c r="Y423" s="104" t="s">
        <v>17</v>
      </c>
      <c r="Z423" s="121">
        <v>0</v>
      </c>
      <c r="AA423" s="104" t="s">
        <v>17</v>
      </c>
      <c r="AB423" s="121">
        <v>0</v>
      </c>
      <c r="AC423" s="104" t="s">
        <v>17</v>
      </c>
      <c r="AD423" s="121">
        <v>0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4" t="s">
        <v>17</v>
      </c>
      <c r="AN423" s="121">
        <v>0</v>
      </c>
    </row>
    <row r="424" spans="1:40" ht="14.4" hidden="1" x14ac:dyDescent="0.3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0</v>
      </c>
      <c r="S424" s="104" t="s">
        <v>18</v>
      </c>
      <c r="T424" s="121">
        <v>0</v>
      </c>
      <c r="U424" s="109" t="s">
        <v>18</v>
      </c>
      <c r="V424" s="121">
        <v>-8</v>
      </c>
      <c r="W424" s="104" t="s">
        <v>18</v>
      </c>
      <c r="X424" s="121">
        <v>0</v>
      </c>
      <c r="Y424" s="104" t="s">
        <v>18</v>
      </c>
      <c r="Z424" s="121">
        <v>0</v>
      </c>
      <c r="AA424" s="104" t="s">
        <v>18</v>
      </c>
      <c r="AB424" s="121">
        <v>0</v>
      </c>
      <c r="AC424" s="104" t="s">
        <v>18</v>
      </c>
      <c r="AD424" s="121">
        <v>-4</v>
      </c>
      <c r="AE424" s="104" t="s">
        <v>18</v>
      </c>
      <c r="AF424" s="121">
        <v>-12</v>
      </c>
      <c r="AG424" s="104" t="s">
        <v>18</v>
      </c>
      <c r="AH424" s="121">
        <v>0</v>
      </c>
      <c r="AI424" s="104" t="s">
        <v>18</v>
      </c>
      <c r="AJ424" s="121">
        <v>-4</v>
      </c>
      <c r="AK424" s="104" t="s">
        <v>18</v>
      </c>
      <c r="AL424" s="121">
        <v>0</v>
      </c>
      <c r="AM424" s="104" t="s">
        <v>18</v>
      </c>
      <c r="AN424" s="121">
        <v>0</v>
      </c>
    </row>
    <row r="425" spans="1:40" ht="14.4" hidden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9" t="s">
        <v>19</v>
      </c>
      <c r="V425" s="121">
        <v>0</v>
      </c>
      <c r="W425" s="104" t="s">
        <v>19</v>
      </c>
      <c r="X425" s="121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4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4" t="s">
        <v>19</v>
      </c>
      <c r="AN425" s="121">
        <v>0</v>
      </c>
    </row>
    <row r="426" spans="1:40" ht="14.4" hidden="1" x14ac:dyDescent="0.3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9" t="s">
        <v>20</v>
      </c>
      <c r="V426" s="121">
        <v>0</v>
      </c>
      <c r="W426" s="104" t="s">
        <v>20</v>
      </c>
      <c r="X426" s="121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4" t="s">
        <v>20</v>
      </c>
      <c r="AD426" s="121">
        <v>0</v>
      </c>
      <c r="AE426" s="104" t="s">
        <v>20</v>
      </c>
      <c r="AF426" s="121">
        <v>-12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4" t="s">
        <v>20</v>
      </c>
      <c r="AN426" s="121">
        <v>0</v>
      </c>
    </row>
    <row r="427" spans="1:40" ht="14.4" hidden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9" t="s">
        <v>21</v>
      </c>
      <c r="V427" s="121">
        <v>0</v>
      </c>
      <c r="W427" s="104" t="s">
        <v>21</v>
      </c>
      <c r="X427" s="121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4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4" t="s">
        <v>21</v>
      </c>
      <c r="AN427" s="121">
        <v>0</v>
      </c>
    </row>
    <row r="428" spans="1:40" ht="14.4" hidden="1" x14ac:dyDescent="0.3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0</v>
      </c>
      <c r="Q428" s="81" t="s">
        <v>22</v>
      </c>
      <c r="R428" s="121">
        <v>-8</v>
      </c>
      <c r="S428" s="81" t="s">
        <v>22</v>
      </c>
      <c r="T428" s="121">
        <v>0</v>
      </c>
      <c r="U428" s="108" t="s">
        <v>22</v>
      </c>
      <c r="V428" s="121">
        <v>-48</v>
      </c>
      <c r="W428" s="81" t="s">
        <v>22</v>
      </c>
      <c r="X428" s="121">
        <v>0</v>
      </c>
      <c r="Y428" s="81" t="s">
        <v>22</v>
      </c>
      <c r="Z428" s="121">
        <v>-56</v>
      </c>
      <c r="AA428" s="81" t="s">
        <v>22</v>
      </c>
      <c r="AB428" s="121">
        <v>-8</v>
      </c>
      <c r="AC428" s="81" t="s">
        <v>22</v>
      </c>
      <c r="AD428" s="121">
        <v>0</v>
      </c>
      <c r="AE428" s="81" t="s">
        <v>22</v>
      </c>
      <c r="AF428" s="121">
        <v>-32</v>
      </c>
      <c r="AG428" s="81" t="s">
        <v>22</v>
      </c>
      <c r="AH428" s="121">
        <v>-40</v>
      </c>
      <c r="AI428" s="81" t="s">
        <v>22</v>
      </c>
      <c r="AJ428" s="121">
        <v>-16</v>
      </c>
      <c r="AK428" s="81" t="s">
        <v>22</v>
      </c>
      <c r="AL428" s="121">
        <v>-16</v>
      </c>
      <c r="AM428" s="81" t="s">
        <v>22</v>
      </c>
      <c r="AN428" s="121">
        <v>0</v>
      </c>
    </row>
    <row r="429" spans="1:40" ht="14.4" x14ac:dyDescent="0.3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0</v>
      </c>
      <c r="Q429" s="93" t="s">
        <v>23</v>
      </c>
      <c r="R429" s="71">
        <v>-8</v>
      </c>
      <c r="S429" s="93" t="s">
        <v>23</v>
      </c>
      <c r="T429" s="71">
        <v>0</v>
      </c>
      <c r="U429" s="106" t="s">
        <v>23</v>
      </c>
      <c r="V429" s="71">
        <v>-58</v>
      </c>
      <c r="W429" s="93" t="s">
        <v>23</v>
      </c>
      <c r="X429" s="71">
        <v>0</v>
      </c>
      <c r="Y429" s="93" t="s">
        <v>23</v>
      </c>
      <c r="Z429" s="71">
        <v>-56</v>
      </c>
      <c r="AA429" s="93" t="s">
        <v>23</v>
      </c>
      <c r="AB429" s="71">
        <v>-8</v>
      </c>
      <c r="AC429" s="93" t="s">
        <v>23</v>
      </c>
      <c r="AD429" s="71">
        <v>-4</v>
      </c>
      <c r="AE429" s="93" t="s">
        <v>23</v>
      </c>
      <c r="AF429" s="71">
        <v>-61</v>
      </c>
      <c r="AG429" s="93" t="s">
        <v>23</v>
      </c>
      <c r="AH429" s="71">
        <v>-40</v>
      </c>
      <c r="AI429" s="93" t="s">
        <v>23</v>
      </c>
      <c r="AJ429" s="71">
        <v>-21</v>
      </c>
      <c r="AK429" s="93" t="s">
        <v>23</v>
      </c>
      <c r="AL429" s="71">
        <v>-16</v>
      </c>
      <c r="AM429" s="93" t="s">
        <v>23</v>
      </c>
      <c r="AN429" s="71">
        <v>0</v>
      </c>
    </row>
    <row r="430" spans="1:40" ht="14.4" x14ac:dyDescent="0.3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0</v>
      </c>
      <c r="Q430" s="105" t="s">
        <v>24</v>
      </c>
      <c r="R430" s="12">
        <v>2</v>
      </c>
      <c r="S430" s="105" t="s">
        <v>24</v>
      </c>
      <c r="T430" s="12">
        <v>-6</v>
      </c>
      <c r="U430" s="105" t="s">
        <v>24</v>
      </c>
      <c r="V430" s="12">
        <v>0</v>
      </c>
      <c r="W430" s="105" t="s">
        <v>24</v>
      </c>
      <c r="X430" s="12">
        <v>-7</v>
      </c>
      <c r="Y430" s="105" t="s">
        <v>24</v>
      </c>
      <c r="Z430" s="12">
        <v>5</v>
      </c>
      <c r="AA430" s="105" t="s">
        <v>24</v>
      </c>
      <c r="AB430" s="12">
        <v>3</v>
      </c>
      <c r="AC430" s="105" t="s">
        <v>24</v>
      </c>
      <c r="AD430" s="12">
        <v>1</v>
      </c>
      <c r="AE430" s="105" t="s">
        <v>24</v>
      </c>
      <c r="AF430" s="12">
        <v>5</v>
      </c>
      <c r="AG430" s="105" t="s">
        <v>24</v>
      </c>
      <c r="AH430" s="12">
        <v>0</v>
      </c>
      <c r="AI430" s="105" t="s">
        <v>24</v>
      </c>
      <c r="AJ430" s="12">
        <v>-3</v>
      </c>
      <c r="AK430" s="105" t="s">
        <v>24</v>
      </c>
      <c r="AL430" s="12">
        <v>0</v>
      </c>
      <c r="AM430" s="105" t="s">
        <v>24</v>
      </c>
      <c r="AN430" s="12">
        <v>0</v>
      </c>
    </row>
    <row r="431" spans="1:40" ht="14.4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 spans="1:40" ht="14.4" x14ac:dyDescent="0.3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/>
      <c r="P432"/>
      <c r="Q432" s="30"/>
      <c r="R432" s="30"/>
      <c r="S432" s="251" t="s">
        <v>281</v>
      </c>
      <c r="T432" s="251">
        <v>26</v>
      </c>
      <c r="U432" s="187"/>
      <c r="V432" s="187"/>
      <c r="W432" s="30"/>
      <c r="X432" s="30"/>
      <c r="Y432"/>
      <c r="Z432"/>
      <c r="AA432"/>
      <c r="AB432"/>
      <c r="AC432" s="131" t="s">
        <v>90</v>
      </c>
      <c r="AD432" s="81">
        <v>26</v>
      </c>
      <c r="AE432"/>
      <c r="AF432"/>
      <c r="AG432"/>
      <c r="AH432"/>
      <c r="AI432"/>
      <c r="AJ432"/>
      <c r="AK432"/>
      <c r="AL432"/>
      <c r="AM432"/>
      <c r="AN432"/>
    </row>
    <row r="433" spans="1:40" ht="14.4" x14ac:dyDescent="0.3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/>
      <c r="P433"/>
      <c r="Q433" s="1"/>
      <c r="R433" s="24"/>
      <c r="S433"/>
      <c r="T433"/>
      <c r="U433" s="119"/>
      <c r="V433" s="119"/>
      <c r="W433" s="119"/>
      <c r="X433" s="119"/>
      <c r="Y433"/>
      <c r="Z433"/>
      <c r="AA433" s="12" t="s">
        <v>90</v>
      </c>
      <c r="AB433" s="71">
        <v>26</v>
      </c>
      <c r="AC433" s="3" t="s">
        <v>297</v>
      </c>
      <c r="AD433" s="12">
        <v>0</v>
      </c>
      <c r="AE433"/>
      <c r="AF433"/>
      <c r="AG433" s="12" t="s">
        <v>90</v>
      </c>
      <c r="AH433" s="71">
        <v>26</v>
      </c>
      <c r="AI433"/>
      <c r="AJ433"/>
      <c r="AK433"/>
      <c r="AL433"/>
      <c r="AM433"/>
      <c r="AN433"/>
    </row>
    <row r="434" spans="1:40" ht="14.4" x14ac:dyDescent="0.3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/>
      <c r="R434" s="1"/>
      <c r="S434"/>
      <c r="T434"/>
      <c r="U434" s="119"/>
      <c r="V434" s="119"/>
      <c r="W434" s="119"/>
      <c r="X434" s="119"/>
      <c r="Y434"/>
      <c r="Z434"/>
      <c r="AA434" s="3" t="s">
        <v>297</v>
      </c>
      <c r="AB434" s="12">
        <v>0</v>
      </c>
      <c r="AC434"/>
      <c r="AD434" s="9"/>
      <c r="AE434"/>
      <c r="AF434"/>
      <c r="AG434" s="3" t="s">
        <v>297</v>
      </c>
      <c r="AH434" s="12">
        <v>0</v>
      </c>
      <c r="AI434"/>
      <c r="AJ434"/>
      <c r="AK434"/>
      <c r="AL434"/>
      <c r="AM434"/>
      <c r="AN434"/>
    </row>
    <row r="435" spans="1:40" ht="14.4" x14ac:dyDescent="0.3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0"/>
      <c r="S435"/>
      <c r="T435"/>
      <c r="U435" s="119"/>
      <c r="V435" s="119"/>
      <c r="W435" s="119"/>
      <c r="X435" s="119"/>
      <c r="Y435"/>
      <c r="Z435"/>
      <c r="AA435"/>
      <c r="AB435"/>
      <c r="AC435"/>
      <c r="AD435" s="9"/>
      <c r="AE435"/>
      <c r="AF435"/>
      <c r="AG435"/>
      <c r="AH435"/>
      <c r="AI435"/>
      <c r="AJ435"/>
      <c r="AK435"/>
      <c r="AL435"/>
      <c r="AM435"/>
      <c r="AN435"/>
    </row>
    <row r="436" spans="1:40" ht="14.4" x14ac:dyDescent="0.3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0"/>
      <c r="S436"/>
      <c r="T436"/>
      <c r="U436" s="119"/>
      <c r="V436" s="119"/>
      <c r="W436" s="119"/>
      <c r="X436" s="119"/>
      <c r="Y436"/>
      <c r="Z436"/>
      <c r="AA436"/>
      <c r="AB436"/>
      <c r="AC436"/>
      <c r="AD436" s="9"/>
      <c r="AE436"/>
      <c r="AF436"/>
      <c r="AG436"/>
      <c r="AH436"/>
      <c r="AI436"/>
      <c r="AJ436"/>
      <c r="AK436"/>
      <c r="AL436"/>
      <c r="AM436"/>
      <c r="AN436"/>
    </row>
    <row r="437" spans="1:40" ht="14.4" x14ac:dyDescent="0.3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0"/>
      <c r="S437"/>
      <c r="T437"/>
      <c r="U437" s="119"/>
      <c r="V437" s="119"/>
      <c r="W437" s="119"/>
      <c r="X437" s="119"/>
      <c r="Y437"/>
      <c r="Z437"/>
      <c r="AA437"/>
      <c r="AB437"/>
      <c r="AC437"/>
      <c r="AD437" s="9"/>
      <c r="AE437"/>
      <c r="AF437"/>
      <c r="AG437"/>
      <c r="AH437"/>
      <c r="AI437"/>
      <c r="AJ437"/>
      <c r="AK437"/>
      <c r="AL437"/>
      <c r="AM437"/>
      <c r="AN437"/>
    </row>
    <row r="438" spans="1:40" ht="14.4" x14ac:dyDescent="0.3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0"/>
      <c r="S438"/>
      <c r="T438"/>
      <c r="U438" s="119"/>
      <c r="V438" s="119"/>
      <c r="W438" s="119"/>
      <c r="X438" s="119"/>
      <c r="Y438"/>
      <c r="Z438"/>
      <c r="AA438"/>
      <c r="AB438"/>
      <c r="AC438"/>
      <c r="AD438" s="9"/>
      <c r="AE438"/>
      <c r="AF438"/>
      <c r="AG438"/>
      <c r="AH438"/>
      <c r="AI438"/>
      <c r="AJ438"/>
      <c r="AK438"/>
      <c r="AL438"/>
      <c r="AM438"/>
      <c r="AN438"/>
    </row>
    <row r="439" spans="1:40" ht="14.4" x14ac:dyDescent="0.3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0"/>
      <c r="S439"/>
      <c r="T439"/>
      <c r="U439" s="119"/>
      <c r="V439" s="119"/>
      <c r="W439" s="119"/>
      <c r="X439" s="119"/>
      <c r="Y439"/>
      <c r="Z439"/>
      <c r="AA439"/>
      <c r="AB439"/>
      <c r="AC439"/>
      <c r="AD439" s="9"/>
      <c r="AE439"/>
      <c r="AF439"/>
      <c r="AG439"/>
      <c r="AH439"/>
      <c r="AI439"/>
      <c r="AJ439"/>
      <c r="AK439"/>
      <c r="AL439"/>
      <c r="AM439"/>
      <c r="AN439"/>
    </row>
    <row r="440" spans="1:40" ht="14.4" x14ac:dyDescent="0.3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0"/>
      <c r="S440"/>
      <c r="T440"/>
      <c r="U440" s="119"/>
      <c r="V440" s="119"/>
      <c r="W440" s="119"/>
      <c r="X440" s="119"/>
      <c r="Y440"/>
      <c r="Z440"/>
      <c r="AA440"/>
      <c r="AB440"/>
      <c r="AC440"/>
      <c r="AD440" s="9"/>
      <c r="AE440"/>
      <c r="AF440"/>
      <c r="AG440"/>
      <c r="AH440"/>
      <c r="AI440"/>
      <c r="AJ440"/>
      <c r="AK440"/>
      <c r="AL440"/>
      <c r="AM440"/>
      <c r="AN440"/>
    </row>
    <row r="441" spans="1:40" ht="14.4" x14ac:dyDescent="0.3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0"/>
      <c r="S441"/>
      <c r="T441"/>
      <c r="U441" s="119"/>
      <c r="V441" s="119"/>
      <c r="W441" s="119"/>
      <c r="X441" s="119"/>
      <c r="Y441"/>
      <c r="Z441"/>
      <c r="AA441"/>
      <c r="AB441"/>
      <c r="AC441"/>
      <c r="AD441" s="9"/>
      <c r="AE441"/>
      <c r="AF441"/>
      <c r="AG441"/>
      <c r="AH441"/>
      <c r="AI441"/>
      <c r="AJ441"/>
      <c r="AK441"/>
      <c r="AL441"/>
      <c r="AM441"/>
      <c r="AN441"/>
    </row>
    <row r="442" spans="1:40" ht="14.4" x14ac:dyDescent="0.3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0"/>
      <c r="S442"/>
      <c r="T442"/>
      <c r="U442" s="119"/>
      <c r="V442" s="119"/>
      <c r="W442" s="119"/>
      <c r="X442" s="119"/>
      <c r="Y442"/>
      <c r="Z442"/>
      <c r="AA442"/>
      <c r="AB442"/>
      <c r="AC442"/>
      <c r="AD442" s="9"/>
      <c r="AE442"/>
      <c r="AF442"/>
      <c r="AG442"/>
      <c r="AH442"/>
      <c r="AI442"/>
      <c r="AJ442"/>
      <c r="AK442"/>
      <c r="AL442"/>
      <c r="AM442"/>
      <c r="AN442"/>
    </row>
    <row r="443" spans="1:40" ht="14.4" x14ac:dyDescent="0.3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0"/>
      <c r="S443"/>
      <c r="T443"/>
      <c r="U443" s="119"/>
      <c r="V443" s="119"/>
      <c r="W443" s="119"/>
      <c r="X443" s="119"/>
      <c r="Y443"/>
      <c r="Z443"/>
      <c r="AA443"/>
      <c r="AB443"/>
      <c r="AC443"/>
      <c r="AD443" s="9"/>
      <c r="AE443"/>
      <c r="AF443"/>
      <c r="AG443"/>
      <c r="AH443"/>
      <c r="AI443"/>
      <c r="AJ443"/>
      <c r="AK443"/>
      <c r="AL443"/>
      <c r="AM443"/>
      <c r="AN443"/>
    </row>
    <row r="444" spans="1:40" ht="14.4" x14ac:dyDescent="0.3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0"/>
      <c r="S444"/>
      <c r="T444"/>
      <c r="U444" s="119"/>
      <c r="V444" s="119"/>
      <c r="W444" s="119"/>
      <c r="X444" s="119"/>
      <c r="Y444"/>
      <c r="Z444"/>
      <c r="AA444"/>
      <c r="AB444"/>
      <c r="AC444"/>
      <c r="AD444" s="9"/>
      <c r="AE444"/>
      <c r="AF444"/>
      <c r="AG444"/>
      <c r="AH444"/>
      <c r="AI444"/>
      <c r="AJ444"/>
      <c r="AK444"/>
      <c r="AL444"/>
      <c r="AM444"/>
      <c r="AN444"/>
    </row>
    <row r="445" spans="1:40" ht="14.4" x14ac:dyDescent="0.3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0"/>
      <c r="S445"/>
      <c r="T445"/>
      <c r="U445" s="119"/>
      <c r="V445" s="119"/>
      <c r="W445" s="119"/>
      <c r="X445" s="119"/>
      <c r="Y445"/>
      <c r="Z445" s="9"/>
      <c r="AA445"/>
      <c r="AB445"/>
      <c r="AC445"/>
      <c r="AD445" s="9"/>
      <c r="AE445"/>
      <c r="AF445"/>
      <c r="AG445"/>
      <c r="AH445"/>
      <c r="AI445"/>
      <c r="AJ445"/>
      <c r="AK445"/>
      <c r="AL445"/>
      <c r="AM445"/>
      <c r="AN445"/>
    </row>
    <row r="446" spans="1:40" ht="14.4" x14ac:dyDescent="0.3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0"/>
      <c r="S446"/>
      <c r="T446"/>
      <c r="U446" s="119"/>
      <c r="V446" s="119"/>
      <c r="W446" s="119"/>
      <c r="X446" s="119"/>
      <c r="Y446"/>
      <c r="Z446" s="9"/>
      <c r="AA446"/>
      <c r="AB446"/>
      <c r="AC446"/>
      <c r="AD446" s="9"/>
      <c r="AE446"/>
      <c r="AF446"/>
      <c r="AG446"/>
      <c r="AH446"/>
      <c r="AI446"/>
      <c r="AJ446"/>
      <c r="AK446"/>
      <c r="AL446"/>
      <c r="AM446"/>
      <c r="AN446"/>
    </row>
    <row r="447" spans="1:40" ht="14.4" x14ac:dyDescent="0.3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0"/>
      <c r="S447"/>
      <c r="T447"/>
      <c r="U447" s="119"/>
      <c r="V447" s="119"/>
      <c r="W447" s="119"/>
      <c r="X447" s="119"/>
      <c r="Y447"/>
      <c r="Z447" s="9"/>
      <c r="AA447"/>
      <c r="AB447"/>
      <c r="AC447"/>
      <c r="AD447" s="9"/>
      <c r="AE447"/>
      <c r="AF447"/>
      <c r="AG447"/>
      <c r="AH447"/>
      <c r="AI447"/>
      <c r="AJ447"/>
      <c r="AK447"/>
      <c r="AL447"/>
      <c r="AM447"/>
      <c r="AN447"/>
    </row>
    <row r="448" spans="1:40" ht="14.4" x14ac:dyDescent="0.3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0"/>
      <c r="S448"/>
      <c r="T448"/>
      <c r="U448" s="119"/>
      <c r="V448" s="119"/>
      <c r="W448" s="119"/>
      <c r="X448" s="119"/>
      <c r="Y448"/>
      <c r="Z448" s="9"/>
      <c r="AA448"/>
      <c r="AB448"/>
      <c r="AC448"/>
      <c r="AD448" s="9"/>
      <c r="AE448"/>
      <c r="AF448"/>
      <c r="AG448"/>
      <c r="AH448"/>
      <c r="AI448"/>
      <c r="AJ448"/>
      <c r="AK448"/>
      <c r="AL448"/>
      <c r="AM448"/>
      <c r="AN448"/>
    </row>
    <row r="449" spans="1:40" ht="14.4" x14ac:dyDescent="0.3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0"/>
      <c r="S449"/>
      <c r="T449"/>
      <c r="U449" s="119"/>
      <c r="V449" s="119"/>
      <c r="W449" s="119"/>
      <c r="X449" s="119"/>
      <c r="Y449"/>
      <c r="Z449" s="9"/>
      <c r="AA449"/>
      <c r="AB449"/>
      <c r="AC449"/>
      <c r="AD449" s="9"/>
      <c r="AE449"/>
      <c r="AF449"/>
      <c r="AG449"/>
      <c r="AH449"/>
      <c r="AI449"/>
      <c r="AJ449"/>
      <c r="AK449"/>
      <c r="AL449"/>
      <c r="AM449"/>
      <c r="AN449"/>
    </row>
    <row r="450" spans="1:40" ht="14.4" x14ac:dyDescent="0.3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0"/>
      <c r="S450"/>
      <c r="T450"/>
      <c r="U450" s="119"/>
      <c r="V450" s="119"/>
      <c r="W450" s="119"/>
      <c r="X450" s="119"/>
      <c r="Y450"/>
      <c r="Z450" s="9"/>
      <c r="AA450"/>
      <c r="AB450"/>
      <c r="AC450"/>
      <c r="AD450" s="9"/>
      <c r="AE450"/>
      <c r="AF450"/>
      <c r="AG450"/>
      <c r="AH450"/>
      <c r="AI450"/>
      <c r="AJ450"/>
      <c r="AK450"/>
      <c r="AL450"/>
      <c r="AM450"/>
      <c r="AN450"/>
    </row>
    <row r="451" spans="1:40" x14ac:dyDescent="0.25">
      <c r="E451" s="97"/>
      <c r="F451" s="97"/>
      <c r="I451" s="30"/>
      <c r="J451" s="30"/>
      <c r="R451" s="9"/>
    </row>
    <row r="460" spans="1:40" x14ac:dyDescent="0.25">
      <c r="D460" s="9"/>
    </row>
  </sheetData>
  <sheetProtection algorithmName="SHA-512" hashValue="sthhDqNOCFljs3wcBCqkDIJLJBCss8+2xcpiEC2sAZmS0SertD/7Zh4NJ22tqI+ZHXgXs+bgBgr2Rsc+sbobUQ==" saltValue="Pk/TVrHfGbbSemxiw7ZD/Q==" spinCount="100000" sheet="1" objects="1" scenarios="1" formatColumns="0" formatRows="0"/>
  <mergeCells count="64">
    <mergeCell ref="A85:A92"/>
    <mergeCell ref="A110:A118"/>
    <mergeCell ref="C8:D8"/>
    <mergeCell ref="E8:F8"/>
    <mergeCell ref="S10:T10"/>
    <mergeCell ref="Q10:R10"/>
    <mergeCell ref="O10:P10"/>
    <mergeCell ref="M10:N10"/>
    <mergeCell ref="K10:L10"/>
    <mergeCell ref="Q8:R8"/>
    <mergeCell ref="Q9:R9"/>
    <mergeCell ref="S9:T9"/>
    <mergeCell ref="G10:H10"/>
    <mergeCell ref="E10:F10"/>
    <mergeCell ref="C10:D10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AA9:AB9"/>
    <mergeCell ref="U9:V9"/>
    <mergeCell ref="W9:X9"/>
    <mergeCell ref="Y9:Z9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K8:L8"/>
    <mergeCell ref="O1:S1"/>
    <mergeCell ref="O2:S2"/>
    <mergeCell ref="AC4:AE4"/>
    <mergeCell ref="AC5:AE5"/>
    <mergeCell ref="AA8:AB8"/>
    <mergeCell ref="AC8:AD8"/>
    <mergeCell ref="W8:X8"/>
    <mergeCell ref="Y8:Z8"/>
    <mergeCell ref="V4:AA4"/>
    <mergeCell ref="V7:AA7"/>
    <mergeCell ref="V6:AA6"/>
    <mergeCell ref="V5:AA5"/>
    <mergeCell ref="U8:V8"/>
    <mergeCell ref="S8:T8"/>
    <mergeCell ref="AA10:AB10"/>
    <mergeCell ref="Y10:Z10"/>
    <mergeCell ref="W10:X10"/>
    <mergeCell ref="U10:V10"/>
    <mergeCell ref="I10:J10"/>
  </mergeCells>
  <conditionalFormatting sqref="U9:V10">
    <cfRule type="expression" dxfId="78" priority="56821">
      <formula>$U$9="Renfort arrière"</formula>
    </cfRule>
    <cfRule type="expression" dxfId="77" priority="56822">
      <formula>$U$9="Renfort avant"</formula>
    </cfRule>
    <cfRule type="expression" dxfId="76" priority="56823">
      <formula>$U$9="Renfort chaudières"</formula>
    </cfRule>
  </conditionalFormatting>
  <conditionalFormatting sqref="AM9:AN10">
    <cfRule type="expression" dxfId="75" priority="56815">
      <formula>$AM$9="Renfort arrière"</formula>
    </cfRule>
    <cfRule type="expression" dxfId="74" priority="56816">
      <formula>$AM$9="Renfort avant"</formula>
    </cfRule>
    <cfRule type="expression" dxfId="73" priority="56817">
      <formula>$AM$9="Renfort chaudières"</formula>
    </cfRule>
  </conditionalFormatting>
  <conditionalFormatting sqref="W9:X9">
    <cfRule type="expression" dxfId="72" priority="764">
      <formula>$U$9="Renfort arrière"</formula>
    </cfRule>
    <cfRule type="expression" dxfId="71" priority="765">
      <formula>$U$9="Renfort avant"</formula>
    </cfRule>
    <cfRule type="expression" dxfId="70" priority="766">
      <formula>$U$9="Renfort chaudières"</formula>
    </cfRule>
  </conditionalFormatting>
  <conditionalFormatting sqref="W10:X10">
    <cfRule type="expression" dxfId="69" priority="761">
      <formula>$U$9="Renfort arrière"</formula>
    </cfRule>
    <cfRule type="expression" dxfId="68" priority="762">
      <formula>$U$9="Renfort avant"</formula>
    </cfRule>
    <cfRule type="expression" dxfId="67" priority="763">
      <formula>$U$9="Renfort chaudières"</formula>
    </cfRule>
  </conditionalFormatting>
  <conditionalFormatting sqref="O405:P408">
    <cfRule type="cellIs" dxfId="66" priority="39" operator="lessThan">
      <formula>0</formula>
    </cfRule>
  </conditionalFormatting>
  <conditionalFormatting sqref="P430">
    <cfRule type="cellIs" dxfId="65" priority="40" operator="notBetween">
      <formula>-8</formula>
      <formula>80</formula>
    </cfRule>
  </conditionalFormatting>
  <conditionalFormatting sqref="Q405:R406 Q408:R408">
    <cfRule type="cellIs" dxfId="64" priority="36" operator="lessThan">
      <formula>0</formula>
    </cfRule>
  </conditionalFormatting>
  <conditionalFormatting sqref="R402">
    <cfRule type="cellIs" dxfId="63" priority="38" operator="lessThan">
      <formula>0</formula>
    </cfRule>
  </conditionalFormatting>
  <conditionalFormatting sqref="R430">
    <cfRule type="cellIs" dxfId="62" priority="37" operator="notBetween">
      <formula>-8</formula>
      <formula>80</formula>
    </cfRule>
  </conditionalFormatting>
  <conditionalFormatting sqref="S405:T408">
    <cfRule type="cellIs" dxfId="61" priority="34" operator="lessThan">
      <formula>0</formula>
    </cfRule>
  </conditionalFormatting>
  <conditionalFormatting sqref="T430">
    <cfRule type="cellIs" dxfId="60" priority="35" operator="notBetween">
      <formula>-8</formula>
      <formula>80</formula>
    </cfRule>
  </conditionalFormatting>
  <conditionalFormatting sqref="U405:V408">
    <cfRule type="cellIs" dxfId="59" priority="31" operator="lessThan">
      <formula>0</formula>
    </cfRule>
  </conditionalFormatting>
  <conditionalFormatting sqref="V430">
    <cfRule type="cellIs" dxfId="58" priority="32" operator="lessThan">
      <formula>-9</formula>
    </cfRule>
    <cfRule type="cellIs" dxfId="57" priority="33" operator="notBetween">
      <formula>-8</formula>
      <formula>80</formula>
    </cfRule>
  </conditionalFormatting>
  <conditionalFormatting sqref="W405:X406 W408:X408">
    <cfRule type="cellIs" dxfId="56" priority="28" operator="lessThan">
      <formula>0</formula>
    </cfRule>
  </conditionalFormatting>
  <conditionalFormatting sqref="X402">
    <cfRule type="cellIs" dxfId="55" priority="30" operator="lessThan">
      <formula>0</formula>
    </cfRule>
  </conditionalFormatting>
  <conditionalFormatting sqref="X430">
    <cfRule type="cellIs" dxfId="54" priority="29" operator="notBetween">
      <formula>-8</formula>
      <formula>80</formula>
    </cfRule>
  </conditionalFormatting>
  <conditionalFormatting sqref="Y405:Z408">
    <cfRule type="cellIs" dxfId="53" priority="26" operator="lessThan">
      <formula>0</formula>
    </cfRule>
  </conditionalFormatting>
  <conditionalFormatting sqref="Z430">
    <cfRule type="cellIs" dxfId="52" priority="27" operator="notBetween">
      <formula>-8</formula>
      <formula>80</formula>
    </cfRule>
  </conditionalFormatting>
  <conditionalFormatting sqref="AA405:AB408">
    <cfRule type="cellIs" dxfId="51" priority="24" operator="lessThan">
      <formula>0</formula>
    </cfRule>
  </conditionalFormatting>
  <conditionalFormatting sqref="AB430">
    <cfRule type="cellIs" dxfId="50" priority="25" operator="notBetween">
      <formula>-8</formula>
      <formula>80</formula>
    </cfRule>
  </conditionalFormatting>
  <conditionalFormatting sqref="AC405:AD408">
    <cfRule type="cellIs" dxfId="49" priority="22" operator="lessThan">
      <formula>0</formula>
    </cfRule>
  </conditionalFormatting>
  <conditionalFormatting sqref="AD430">
    <cfRule type="cellIs" dxfId="48" priority="23" operator="notBetween">
      <formula>-8</formula>
      <formula>80</formula>
    </cfRule>
  </conditionalFormatting>
  <conditionalFormatting sqref="AE405:AF408">
    <cfRule type="cellIs" dxfId="47" priority="20" operator="lessThan">
      <formula>0</formula>
    </cfRule>
  </conditionalFormatting>
  <conditionalFormatting sqref="AF430">
    <cfRule type="cellIs" dxfId="46" priority="21" operator="notBetween">
      <formula>-8</formula>
      <formula>80</formula>
    </cfRule>
  </conditionalFormatting>
  <conditionalFormatting sqref="AG405:AJ408">
    <cfRule type="cellIs" dxfId="45" priority="18" operator="lessThan">
      <formula>0</formula>
    </cfRule>
  </conditionalFormatting>
  <conditionalFormatting sqref="AH430">
    <cfRule type="cellIs" dxfId="44" priority="19" operator="notBetween">
      <formula>-8</formula>
      <formula>80</formula>
    </cfRule>
  </conditionalFormatting>
  <conditionalFormatting sqref="AJ430">
    <cfRule type="cellIs" dxfId="43" priority="17" operator="notBetween">
      <formula>-8</formula>
      <formula>80</formula>
    </cfRule>
  </conditionalFormatting>
  <conditionalFormatting sqref="AK405:AN408">
    <cfRule type="cellIs" dxfId="42" priority="14" operator="lessThan">
      <formula>0</formula>
    </cfRule>
  </conditionalFormatting>
  <conditionalFormatting sqref="AL430">
    <cfRule type="cellIs" dxfId="41" priority="16" operator="notBetween">
      <formula>-8</formula>
      <formula>80</formula>
    </cfRule>
  </conditionalFormatting>
  <conditionalFormatting sqref="AN430">
    <cfRule type="cellIs" dxfId="40" priority="15" operator="notBetween">
      <formula>-8</formula>
      <formula>80</formula>
    </cfRule>
  </conditionalFormatting>
  <conditionalFormatting sqref="C405:D408">
    <cfRule type="cellIs" dxfId="39" priority="11" operator="lessThan">
      <formula>0</formula>
    </cfRule>
  </conditionalFormatting>
  <conditionalFormatting sqref="D430">
    <cfRule type="cellIs" dxfId="38" priority="12" operator="lessThan">
      <formula>-9</formula>
    </cfRule>
    <cfRule type="cellIs" dxfId="37" priority="13" operator="notBetween">
      <formula>-8</formula>
      <formula>80</formula>
    </cfRule>
  </conditionalFormatting>
  <conditionalFormatting sqref="F430">
    <cfRule type="cellIs" dxfId="36" priority="10" operator="notBetween">
      <formula>-8</formula>
      <formula>80</formula>
    </cfRule>
  </conditionalFormatting>
  <conditionalFormatting sqref="F405:F408">
    <cfRule type="cellIs" dxfId="35" priority="9" operator="lessThan">
      <formula>0</formula>
    </cfRule>
  </conditionalFormatting>
  <conditionalFormatting sqref="H430">
    <cfRule type="cellIs" dxfId="34" priority="8" operator="notBetween">
      <formula>-8</formula>
      <formula>80</formula>
    </cfRule>
  </conditionalFormatting>
  <conditionalFormatting sqref="G405:H408">
    <cfRule type="cellIs" dxfId="33" priority="7" operator="lessThan">
      <formula>0</formula>
    </cfRule>
  </conditionalFormatting>
  <conditionalFormatting sqref="J430">
    <cfRule type="cellIs" dxfId="32" priority="6" operator="notBetween">
      <formula>-8</formula>
      <formula>80</formula>
    </cfRule>
  </conditionalFormatting>
  <conditionalFormatting sqref="I405:J408">
    <cfRule type="cellIs" dxfId="31" priority="5" operator="lessThan">
      <formula>0</formula>
    </cfRule>
  </conditionalFormatting>
  <conditionalFormatting sqref="K405:L408">
    <cfRule type="cellIs" dxfId="30" priority="3" operator="lessThan">
      <formula>0</formula>
    </cfRule>
  </conditionalFormatting>
  <conditionalFormatting sqref="L430">
    <cfRule type="cellIs" dxfId="29" priority="4" operator="notBetween">
      <formula>-8</formula>
      <formula>80</formula>
    </cfRule>
  </conditionalFormatting>
  <conditionalFormatting sqref="M405:N408">
    <cfRule type="cellIs" dxfId="28" priority="1" operator="lessThan">
      <formula>0</formula>
    </cfRule>
  </conditionalFormatting>
  <conditionalFormatting sqref="N430">
    <cfRule type="cellIs" dxfId="27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31" orientation="landscape" r:id="rId1"/>
  <headerFooter>
    <oddHeader>&amp;C&amp;"Calibri"&amp;10&amp;K000000 Confidential&amp;1#_x000D_</oddHead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tabColor rgb="FF92D050"/>
  </sheetPr>
  <dimension ref="A1:AM450"/>
  <sheetViews>
    <sheetView showGridLines="0" workbookViewId="0">
      <pane xSplit="2" ySplit="10" topLeftCell="C272" activePane="bottomRight" state="frozen"/>
      <selection activeCell="M18" sqref="M18"/>
      <selection pane="topRight" activeCell="M18" sqref="M18"/>
      <selection pane="bottomLeft" activeCell="M18" sqref="M18"/>
      <selection pane="bottomRight" activeCell="B259" sqref="B259"/>
    </sheetView>
  </sheetViews>
  <sheetFormatPr baseColWidth="10" defaultColWidth="9.109375" defaultRowHeight="13.2" outlineLevelRow="1" x14ac:dyDescent="0.25"/>
  <cols>
    <col min="1" max="2" width="7.44140625" style="17" customWidth="1"/>
    <col min="3" max="20" width="8.6640625" style="17" customWidth="1"/>
    <col min="21" max="22" width="7.44140625" style="17" customWidth="1"/>
    <col min="23" max="38" width="9.109375" style="17"/>
    <col min="39" max="39" width="9.109375" style="8"/>
    <col min="40" max="16384" width="9.109375" style="17"/>
  </cols>
  <sheetData>
    <row r="1" spans="1:22" ht="15.75" customHeight="1" outlineLevel="1" x14ac:dyDescent="0.3">
      <c r="A1" s="303" t="s">
        <v>709</v>
      </c>
      <c r="B1" s="304"/>
      <c r="C1" s="304"/>
      <c r="D1" s="304"/>
      <c r="E1" s="305"/>
      <c r="F1" s="309" t="s">
        <v>269</v>
      </c>
      <c r="G1" s="310"/>
      <c r="H1" s="310"/>
      <c r="I1" s="310"/>
      <c r="J1" s="311"/>
    </row>
    <row r="2" spans="1:22" ht="15" customHeight="1" outlineLevel="1" thickBot="1" x14ac:dyDescent="0.3">
      <c r="A2" s="306"/>
      <c r="B2" s="307"/>
      <c r="C2" s="307"/>
      <c r="D2" s="307"/>
      <c r="E2" s="308"/>
      <c r="F2" s="312">
        <f>Shift1!O2</f>
        <v>46294.324270833335</v>
      </c>
      <c r="G2" s="313"/>
      <c r="H2" s="313"/>
      <c r="I2" s="313"/>
      <c r="J2" s="314"/>
    </row>
    <row r="3" spans="1:22" ht="13.5" customHeight="1" outlineLevel="1" x14ac:dyDescent="0.25">
      <c r="A3" s="100"/>
      <c r="B3" s="100"/>
      <c r="C3" s="100"/>
      <c r="D3" s="100"/>
      <c r="E3" s="100"/>
    </row>
    <row r="4" spans="1:22" outlineLevel="1" x14ac:dyDescent="0.25">
      <c r="A4" s="1"/>
      <c r="B4" s="1"/>
      <c r="C4" s="95" t="s">
        <v>85</v>
      </c>
      <c r="D4" s="293" t="s">
        <v>107</v>
      </c>
      <c r="E4" s="293"/>
      <c r="F4" s="293"/>
      <c r="G4" s="293"/>
      <c r="I4" s="4" t="s">
        <v>108</v>
      </c>
      <c r="J4" s="315" t="s">
        <v>109</v>
      </c>
      <c r="K4" s="315"/>
      <c r="L4" s="315"/>
      <c r="M4" s="315"/>
      <c r="N4" s="315"/>
      <c r="O4" s="315"/>
      <c r="P4" s="96" t="s">
        <v>90</v>
      </c>
      <c r="Q4" s="293" t="s">
        <v>110</v>
      </c>
      <c r="R4" s="293"/>
      <c r="S4" s="293"/>
    </row>
    <row r="5" spans="1:22" outlineLevel="1" x14ac:dyDescent="0.25">
      <c r="A5" s="1"/>
      <c r="B5" s="1"/>
      <c r="C5" s="5" t="s">
        <v>87</v>
      </c>
      <c r="D5" s="293" t="s">
        <v>111</v>
      </c>
      <c r="E5" s="293"/>
      <c r="F5" s="293"/>
      <c r="G5" s="293"/>
      <c r="I5" s="5" t="s">
        <v>86</v>
      </c>
      <c r="J5" s="296" t="s">
        <v>112</v>
      </c>
      <c r="K5" s="296"/>
      <c r="L5" s="296"/>
      <c r="M5" s="296"/>
      <c r="N5" s="296"/>
      <c r="O5" s="296"/>
      <c r="P5" s="96" t="s">
        <v>113</v>
      </c>
      <c r="Q5" s="293" t="s">
        <v>114</v>
      </c>
      <c r="R5" s="293"/>
      <c r="S5" s="293"/>
    </row>
    <row r="6" spans="1:22" outlineLevel="1" x14ac:dyDescent="0.25">
      <c r="A6" s="1"/>
      <c r="B6" s="1"/>
      <c r="C6" s="5" t="s">
        <v>89</v>
      </c>
      <c r="D6" s="297" t="s">
        <v>115</v>
      </c>
      <c r="E6" s="298"/>
      <c r="F6" s="298"/>
      <c r="G6" s="299"/>
      <c r="I6" s="95" t="s">
        <v>116</v>
      </c>
      <c r="J6" s="296" t="s">
        <v>117</v>
      </c>
      <c r="K6" s="296"/>
      <c r="L6" s="296"/>
      <c r="M6" s="296"/>
      <c r="N6" s="296"/>
      <c r="O6" s="296"/>
    </row>
    <row r="7" spans="1:22" outlineLevel="1" x14ac:dyDescent="0.25">
      <c r="A7" s="1"/>
      <c r="B7" s="1"/>
      <c r="C7" s="5" t="s">
        <v>88</v>
      </c>
      <c r="D7" s="293" t="s">
        <v>118</v>
      </c>
      <c r="E7" s="293"/>
      <c r="F7" s="293"/>
      <c r="G7" s="293"/>
      <c r="I7" s="95" t="s">
        <v>91</v>
      </c>
      <c r="J7" s="296" t="s">
        <v>119</v>
      </c>
      <c r="K7" s="296"/>
      <c r="L7" s="296"/>
      <c r="M7" s="296"/>
      <c r="N7" s="296"/>
      <c r="O7" s="296"/>
    </row>
    <row r="8" spans="1:22" outlineLevel="1" x14ac:dyDescent="0.25">
      <c r="B8" s="1"/>
      <c r="C8" s="1"/>
      <c r="D8" s="1"/>
    </row>
    <row r="9" spans="1:22" ht="15" customHeight="1" x14ac:dyDescent="0.25">
      <c r="A9" s="1"/>
      <c r="B9" s="118"/>
      <c r="C9" s="294" t="s">
        <v>60</v>
      </c>
      <c r="D9" s="295"/>
      <c r="E9" s="300" t="s">
        <v>59</v>
      </c>
      <c r="F9" s="301"/>
      <c r="G9" s="300" t="s">
        <v>696</v>
      </c>
      <c r="H9" s="301"/>
      <c r="I9" s="300" t="s">
        <v>714</v>
      </c>
      <c r="J9" s="301"/>
      <c r="K9" s="294" t="s">
        <v>715</v>
      </c>
      <c r="L9" s="295"/>
      <c r="M9" s="294" t="s">
        <v>61</v>
      </c>
      <c r="N9" s="295"/>
      <c r="O9" s="294"/>
      <c r="P9" s="295"/>
      <c r="Q9" s="294" t="s">
        <v>716</v>
      </c>
      <c r="R9" s="295"/>
      <c r="S9" s="294" t="s">
        <v>717</v>
      </c>
      <c r="T9" s="295"/>
    </row>
    <row r="10" spans="1:22" ht="14.4" x14ac:dyDescent="0.3">
      <c r="A10" s="1"/>
      <c r="B10" s="118"/>
      <c r="C10" s="318" t="s">
        <v>75</v>
      </c>
      <c r="D10" s="319"/>
      <c r="E10" s="316" t="s">
        <v>678</v>
      </c>
      <c r="F10" s="317"/>
      <c r="G10" s="318" t="s">
        <v>594</v>
      </c>
      <c r="H10" s="319"/>
      <c r="I10" s="320" t="s">
        <v>44</v>
      </c>
      <c r="J10" s="321"/>
      <c r="K10" s="290" t="s">
        <v>245</v>
      </c>
      <c r="L10" s="291"/>
      <c r="M10" s="288" t="s">
        <v>713</v>
      </c>
      <c r="N10" s="289"/>
      <c r="O10" s="288"/>
      <c r="P10" s="289"/>
      <c r="Q10" s="288" t="s">
        <v>35</v>
      </c>
      <c r="R10" s="289"/>
      <c r="S10" s="292" t="s">
        <v>76</v>
      </c>
      <c r="T10" s="289"/>
    </row>
    <row r="11" spans="1:22" ht="1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/>
      <c r="H11" s="147"/>
      <c r="I11" s="86" t="s">
        <v>278</v>
      </c>
      <c r="J11" s="147"/>
      <c r="K11" s="86" t="s">
        <v>277</v>
      </c>
      <c r="L11" s="147"/>
      <c r="M11" s="86"/>
      <c r="N11" s="147"/>
      <c r="O11" s="86"/>
      <c r="P11" s="147"/>
      <c r="Q11" s="86" t="s">
        <v>82</v>
      </c>
      <c r="R11" s="147" t="s">
        <v>88</v>
      </c>
      <c r="S11" s="86" t="s">
        <v>278</v>
      </c>
      <c r="T11" s="147"/>
      <c r="V11" s="9"/>
    </row>
    <row r="12" spans="1:22" ht="15" customHeight="1" x14ac:dyDescent="0.3">
      <c r="A12" s="1"/>
      <c r="B12" s="85">
        <v>2</v>
      </c>
      <c r="C12" s="258" t="s">
        <v>278</v>
      </c>
      <c r="D12" s="259"/>
      <c r="E12" s="85"/>
      <c r="F12" s="148"/>
      <c r="G12" s="85"/>
      <c r="H12" s="148"/>
      <c r="I12" s="85" t="s">
        <v>276</v>
      </c>
      <c r="J12" s="148" t="s">
        <v>519</v>
      </c>
      <c r="K12" s="258" t="s">
        <v>82</v>
      </c>
      <c r="L12" s="259" t="s">
        <v>277</v>
      </c>
      <c r="M12" s="85"/>
      <c r="N12" s="148"/>
      <c r="O12" s="258"/>
      <c r="P12" s="259"/>
      <c r="Q12" s="85" t="s">
        <v>278</v>
      </c>
      <c r="R12" s="148"/>
      <c r="S12" s="85" t="s">
        <v>278</v>
      </c>
      <c r="T12" s="148"/>
      <c r="V12" s="9"/>
    </row>
    <row r="13" spans="1:22" ht="1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/>
      <c r="H13" s="147"/>
      <c r="I13" s="232" t="s">
        <v>276</v>
      </c>
      <c r="J13" s="147"/>
      <c r="K13" s="232" t="s">
        <v>82</v>
      </c>
      <c r="L13" s="147" t="s">
        <v>277</v>
      </c>
      <c r="M13" s="232"/>
      <c r="N13" s="147"/>
      <c r="O13" s="232"/>
      <c r="P13" s="147"/>
      <c r="Q13" s="232" t="s">
        <v>278</v>
      </c>
      <c r="R13" s="147"/>
      <c r="S13" s="232" t="s">
        <v>278</v>
      </c>
      <c r="T13" s="147"/>
      <c r="V13" s="9"/>
    </row>
    <row r="14" spans="1:22" ht="1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/>
      <c r="H14" s="149"/>
      <c r="I14" s="19" t="s">
        <v>276</v>
      </c>
      <c r="J14" s="149"/>
      <c r="K14" s="19" t="s">
        <v>82</v>
      </c>
      <c r="L14" s="149" t="s">
        <v>277</v>
      </c>
      <c r="M14" s="19"/>
      <c r="N14" s="149"/>
      <c r="O14" s="19"/>
      <c r="P14" s="149"/>
      <c r="Q14" s="19" t="s">
        <v>278</v>
      </c>
      <c r="R14" s="149"/>
      <c r="S14" s="19" t="s">
        <v>278</v>
      </c>
      <c r="T14" s="149"/>
      <c r="V14" s="9"/>
    </row>
    <row r="15" spans="1:22" ht="15" customHeight="1" x14ac:dyDescent="0.3">
      <c r="A15" s="2" t="s">
        <v>82</v>
      </c>
      <c r="B15" s="233">
        <v>5</v>
      </c>
      <c r="C15" s="260" t="s">
        <v>276</v>
      </c>
      <c r="D15" s="259"/>
      <c r="E15" s="233"/>
      <c r="F15" s="148"/>
      <c r="G15" s="233"/>
      <c r="H15" s="148"/>
      <c r="I15" s="233" t="s">
        <v>277</v>
      </c>
      <c r="J15" s="148" t="s">
        <v>82</v>
      </c>
      <c r="K15" s="233" t="s">
        <v>278</v>
      </c>
      <c r="L15" s="148"/>
      <c r="M15" s="233"/>
      <c r="N15" s="148"/>
      <c r="O15" s="260"/>
      <c r="P15" s="259"/>
      <c r="Q15" s="233" t="s">
        <v>282</v>
      </c>
      <c r="R15" s="148" t="s">
        <v>85</v>
      </c>
      <c r="S15" s="233" t="s">
        <v>276</v>
      </c>
      <c r="T15" s="148"/>
      <c r="V15" s="9"/>
    </row>
    <row r="16" spans="1:22" ht="14.4" x14ac:dyDescent="0.3">
      <c r="A16" s="2" t="s">
        <v>95</v>
      </c>
      <c r="B16" s="85">
        <v>6</v>
      </c>
      <c r="C16" s="258" t="s">
        <v>276</v>
      </c>
      <c r="D16" s="259"/>
      <c r="E16" s="85"/>
      <c r="F16" s="148"/>
      <c r="G16" s="85"/>
      <c r="H16" s="148"/>
      <c r="I16" s="85" t="s">
        <v>277</v>
      </c>
      <c r="J16" s="148" t="s">
        <v>82</v>
      </c>
      <c r="K16" s="85" t="s">
        <v>278</v>
      </c>
      <c r="L16" s="148"/>
      <c r="M16" s="85"/>
      <c r="N16" s="148"/>
      <c r="O16" s="258"/>
      <c r="P16" s="259"/>
      <c r="Q16" s="85" t="s">
        <v>282</v>
      </c>
      <c r="R16" s="148" t="s">
        <v>87</v>
      </c>
      <c r="S16" s="85" t="s">
        <v>276</v>
      </c>
      <c r="T16" s="148"/>
      <c r="V16" s="9"/>
    </row>
    <row r="17" spans="1:22" ht="14.4" x14ac:dyDescent="0.3">
      <c r="A17" s="2" t="s">
        <v>96</v>
      </c>
      <c r="B17" s="85">
        <v>7</v>
      </c>
      <c r="C17" s="258" t="s">
        <v>277</v>
      </c>
      <c r="D17" s="259" t="s">
        <v>524</v>
      </c>
      <c r="E17" s="85"/>
      <c r="F17" s="148"/>
      <c r="G17" s="85"/>
      <c r="H17" s="148"/>
      <c r="I17" s="85" t="s">
        <v>82</v>
      </c>
      <c r="J17" s="148"/>
      <c r="K17" s="85" t="s">
        <v>276</v>
      </c>
      <c r="L17" s="148"/>
      <c r="M17" s="85"/>
      <c r="N17" s="148"/>
      <c r="O17" s="258"/>
      <c r="P17" s="259"/>
      <c r="Q17" s="85" t="s">
        <v>282</v>
      </c>
      <c r="R17" s="148" t="s">
        <v>88</v>
      </c>
      <c r="S17" s="85" t="s">
        <v>277</v>
      </c>
      <c r="T17" s="148"/>
      <c r="V17" s="9"/>
    </row>
    <row r="18" spans="1:22" ht="14.4" x14ac:dyDescent="0.3">
      <c r="A18" s="2" t="s">
        <v>97</v>
      </c>
      <c r="B18" s="85">
        <v>8</v>
      </c>
      <c r="C18" s="258" t="s">
        <v>277</v>
      </c>
      <c r="D18" s="259"/>
      <c r="E18" s="85"/>
      <c r="F18" s="148"/>
      <c r="G18" s="85"/>
      <c r="H18" s="148"/>
      <c r="I18" s="85" t="s">
        <v>82</v>
      </c>
      <c r="J18" s="148"/>
      <c r="K18" s="85" t="s">
        <v>276</v>
      </c>
      <c r="L18" s="148"/>
      <c r="M18" s="85"/>
      <c r="N18" s="148"/>
      <c r="O18" s="258"/>
      <c r="P18" s="259"/>
      <c r="Q18" s="85" t="s">
        <v>278</v>
      </c>
      <c r="R18" s="148"/>
      <c r="S18" s="85" t="s">
        <v>277</v>
      </c>
      <c r="T18" s="148"/>
      <c r="V18" s="9"/>
    </row>
    <row r="19" spans="1:22" ht="14.4" x14ac:dyDescent="0.3">
      <c r="A19" s="2" t="s">
        <v>86</v>
      </c>
      <c r="B19" s="85">
        <v>9</v>
      </c>
      <c r="C19" s="258" t="s">
        <v>82</v>
      </c>
      <c r="D19" s="259" t="s">
        <v>85</v>
      </c>
      <c r="E19" s="85"/>
      <c r="F19" s="148"/>
      <c r="G19" s="85"/>
      <c r="H19" s="148"/>
      <c r="I19" s="85" t="s">
        <v>278</v>
      </c>
      <c r="J19" s="148"/>
      <c r="K19" s="85" t="s">
        <v>277</v>
      </c>
      <c r="L19" s="148"/>
      <c r="M19" s="85"/>
      <c r="N19" s="148"/>
      <c r="O19" s="258"/>
      <c r="P19" s="259"/>
      <c r="Q19" s="85" t="s">
        <v>278</v>
      </c>
      <c r="R19" s="148"/>
      <c r="S19" s="85" t="s">
        <v>82</v>
      </c>
      <c r="T19" s="148"/>
      <c r="V19" s="9"/>
    </row>
    <row r="20" spans="1:22" ht="14.4" x14ac:dyDescent="0.3">
      <c r="A20" s="1"/>
      <c r="B20" s="232">
        <v>10</v>
      </c>
      <c r="C20" s="232" t="s">
        <v>82</v>
      </c>
      <c r="D20" s="147"/>
      <c r="E20" s="232"/>
      <c r="F20" s="147"/>
      <c r="G20" s="232"/>
      <c r="H20" s="147"/>
      <c r="I20" s="232" t="s">
        <v>278</v>
      </c>
      <c r="J20" s="147"/>
      <c r="K20" s="232" t="s">
        <v>277</v>
      </c>
      <c r="L20" s="147"/>
      <c r="M20" s="232"/>
      <c r="N20" s="147"/>
      <c r="O20" s="232"/>
      <c r="P20" s="147"/>
      <c r="Q20" s="232" t="s">
        <v>278</v>
      </c>
      <c r="R20" s="147"/>
      <c r="S20" s="232" t="s">
        <v>82</v>
      </c>
      <c r="T20" s="147"/>
      <c r="V20" s="9"/>
    </row>
    <row r="21" spans="1:22" x14ac:dyDescent="0.25">
      <c r="A21" s="1"/>
      <c r="B21" s="19">
        <v>11</v>
      </c>
      <c r="C21" s="19" t="s">
        <v>82</v>
      </c>
      <c r="D21" s="149"/>
      <c r="E21" s="19"/>
      <c r="F21" s="149"/>
      <c r="G21" s="19"/>
      <c r="H21" s="149"/>
      <c r="I21" s="19" t="s">
        <v>278</v>
      </c>
      <c r="J21" s="149"/>
      <c r="K21" s="19" t="s">
        <v>277</v>
      </c>
      <c r="L21" s="149"/>
      <c r="M21" s="19"/>
      <c r="N21" s="149"/>
      <c r="O21" s="19"/>
      <c r="P21" s="149"/>
      <c r="Q21" s="19" t="s">
        <v>278</v>
      </c>
      <c r="R21" s="149"/>
      <c r="S21" s="19" t="s">
        <v>82</v>
      </c>
      <c r="T21" s="149"/>
      <c r="V21" s="9"/>
    </row>
    <row r="22" spans="1:22" ht="14.4" x14ac:dyDescent="0.3">
      <c r="A22" s="1"/>
      <c r="B22" s="233">
        <v>12</v>
      </c>
      <c r="C22" s="260" t="s">
        <v>278</v>
      </c>
      <c r="D22" s="259"/>
      <c r="E22" s="233"/>
      <c r="F22" s="148"/>
      <c r="G22" s="233"/>
      <c r="H22" s="148"/>
      <c r="I22" s="233" t="s">
        <v>278</v>
      </c>
      <c r="J22" s="148"/>
      <c r="K22" s="233" t="s">
        <v>82</v>
      </c>
      <c r="L22" s="148" t="s">
        <v>277</v>
      </c>
      <c r="M22" s="233"/>
      <c r="N22" s="148"/>
      <c r="O22" s="233"/>
      <c r="P22" s="148"/>
      <c r="Q22" s="233" t="s">
        <v>276</v>
      </c>
      <c r="R22" s="148"/>
      <c r="S22" s="233" t="s">
        <v>278</v>
      </c>
      <c r="T22" s="148"/>
      <c r="V22" s="9"/>
    </row>
    <row r="23" spans="1:22" ht="14.4" x14ac:dyDescent="0.3">
      <c r="A23" s="1"/>
      <c r="B23" s="85">
        <v>13</v>
      </c>
      <c r="C23" s="258" t="s">
        <v>278</v>
      </c>
      <c r="D23" s="259"/>
      <c r="E23" s="85"/>
      <c r="F23" s="148"/>
      <c r="G23" s="85"/>
      <c r="H23" s="148"/>
      <c r="I23" s="85" t="s">
        <v>278</v>
      </c>
      <c r="J23" s="148"/>
      <c r="K23" s="85" t="s">
        <v>82</v>
      </c>
      <c r="L23" s="148" t="s">
        <v>277</v>
      </c>
      <c r="M23" s="85"/>
      <c r="N23" s="148"/>
      <c r="O23" s="85"/>
      <c r="P23" s="148"/>
      <c r="Q23" s="85" t="s">
        <v>276</v>
      </c>
      <c r="R23" s="148"/>
      <c r="S23" s="85" t="s">
        <v>278</v>
      </c>
      <c r="T23" s="148"/>
      <c r="V23" s="9"/>
    </row>
    <row r="24" spans="1:22" ht="14.4" x14ac:dyDescent="0.3">
      <c r="A24" s="2">
        <v>2</v>
      </c>
      <c r="B24" s="85">
        <v>14</v>
      </c>
      <c r="C24" s="258" t="s">
        <v>276</v>
      </c>
      <c r="D24" s="259" t="s">
        <v>89</v>
      </c>
      <c r="E24" s="85"/>
      <c r="F24" s="148"/>
      <c r="G24" s="85"/>
      <c r="H24" s="148"/>
      <c r="I24" s="85" t="s">
        <v>282</v>
      </c>
      <c r="J24" s="148" t="s">
        <v>484</v>
      </c>
      <c r="K24" s="85" t="s">
        <v>278</v>
      </c>
      <c r="L24" s="148"/>
      <c r="M24" s="85"/>
      <c r="N24" s="148"/>
      <c r="O24" s="85"/>
      <c r="P24" s="148"/>
      <c r="Q24" s="85" t="s">
        <v>277</v>
      </c>
      <c r="R24" s="148" t="s">
        <v>283</v>
      </c>
      <c r="S24" s="85" t="s">
        <v>84</v>
      </c>
      <c r="T24" s="148" t="s">
        <v>296</v>
      </c>
      <c r="V24" s="9"/>
    </row>
    <row r="25" spans="1:22" ht="14.4" x14ac:dyDescent="0.3">
      <c r="A25" s="2">
        <v>0</v>
      </c>
      <c r="B25" s="85">
        <v>15</v>
      </c>
      <c r="C25" s="258" t="s">
        <v>276</v>
      </c>
      <c r="D25" s="259"/>
      <c r="E25" s="85"/>
      <c r="F25" s="148"/>
      <c r="G25" s="85"/>
      <c r="H25" s="148"/>
      <c r="I25" s="85" t="s">
        <v>282</v>
      </c>
      <c r="J25" s="148" t="s">
        <v>90</v>
      </c>
      <c r="K25" s="85" t="s">
        <v>278</v>
      </c>
      <c r="L25" s="148"/>
      <c r="M25" s="85"/>
      <c r="N25" s="148"/>
      <c r="O25" s="85"/>
      <c r="P25" s="148"/>
      <c r="Q25" s="85" t="s">
        <v>484</v>
      </c>
      <c r="R25" s="148" t="s">
        <v>286</v>
      </c>
      <c r="S25" s="85" t="s">
        <v>276</v>
      </c>
      <c r="T25" s="148"/>
      <c r="V25" s="9"/>
    </row>
    <row r="26" spans="1:22" ht="14.4" x14ac:dyDescent="0.3">
      <c r="A26" s="2">
        <v>2</v>
      </c>
      <c r="B26" s="85">
        <v>16</v>
      </c>
      <c r="C26" s="258" t="s">
        <v>277</v>
      </c>
      <c r="D26" s="259"/>
      <c r="E26" s="85"/>
      <c r="F26" s="148"/>
      <c r="G26" s="85"/>
      <c r="H26" s="148"/>
      <c r="I26" s="85" t="s">
        <v>282</v>
      </c>
      <c r="J26" s="148" t="s">
        <v>90</v>
      </c>
      <c r="K26" s="85" t="s">
        <v>276</v>
      </c>
      <c r="L26" s="148"/>
      <c r="M26" s="85"/>
      <c r="N26" s="148"/>
      <c r="O26" s="85"/>
      <c r="P26" s="148"/>
      <c r="Q26" s="85" t="s">
        <v>82</v>
      </c>
      <c r="R26" s="148"/>
      <c r="S26" s="85" t="s">
        <v>277</v>
      </c>
      <c r="T26" s="148"/>
      <c r="V26" s="9"/>
    </row>
    <row r="27" spans="1:22" ht="14.4" x14ac:dyDescent="0.3">
      <c r="A27" s="2">
        <v>6</v>
      </c>
      <c r="B27" s="232">
        <v>17</v>
      </c>
      <c r="C27" s="232" t="s">
        <v>277</v>
      </c>
      <c r="D27" s="147" t="s">
        <v>22</v>
      </c>
      <c r="E27" s="232"/>
      <c r="F27" s="147"/>
      <c r="G27" s="232"/>
      <c r="H27" s="147"/>
      <c r="I27" s="232" t="s">
        <v>278</v>
      </c>
      <c r="J27" s="147"/>
      <c r="K27" s="232" t="s">
        <v>276</v>
      </c>
      <c r="L27" s="147"/>
      <c r="M27" s="232"/>
      <c r="N27" s="147"/>
      <c r="O27" s="232"/>
      <c r="P27" s="147"/>
      <c r="Q27" s="232" t="s">
        <v>82</v>
      </c>
      <c r="R27" s="147"/>
      <c r="S27" s="232" t="s">
        <v>277</v>
      </c>
      <c r="T27" s="147"/>
      <c r="V27" s="9"/>
    </row>
    <row r="28" spans="1:22" x14ac:dyDescent="0.25">
      <c r="A28" s="1"/>
      <c r="B28" s="19">
        <v>18</v>
      </c>
      <c r="C28" s="19" t="s">
        <v>277</v>
      </c>
      <c r="D28" s="149"/>
      <c r="E28" s="19"/>
      <c r="F28" s="149"/>
      <c r="G28" s="19"/>
      <c r="H28" s="149"/>
      <c r="I28" s="19" t="s">
        <v>278</v>
      </c>
      <c r="J28" s="149"/>
      <c r="K28" s="19" t="s">
        <v>276</v>
      </c>
      <c r="L28" s="149"/>
      <c r="M28" s="19"/>
      <c r="N28" s="149"/>
      <c r="O28" s="19"/>
      <c r="P28" s="149"/>
      <c r="Q28" s="19" t="s">
        <v>82</v>
      </c>
      <c r="R28" s="149"/>
      <c r="S28" s="19" t="s">
        <v>277</v>
      </c>
      <c r="T28" s="149"/>
      <c r="V28" s="9"/>
    </row>
    <row r="29" spans="1:22" ht="14.4" x14ac:dyDescent="0.3">
      <c r="A29" s="1"/>
      <c r="B29" s="233">
        <v>19</v>
      </c>
      <c r="C29" s="260" t="s">
        <v>82</v>
      </c>
      <c r="D29" s="259"/>
      <c r="E29" s="233"/>
      <c r="F29" s="148"/>
      <c r="G29" s="233"/>
      <c r="H29" s="148"/>
      <c r="I29" s="233" t="s">
        <v>276</v>
      </c>
      <c r="J29" s="148"/>
      <c r="K29" s="233" t="s">
        <v>277</v>
      </c>
      <c r="L29" s="148"/>
      <c r="M29" s="233"/>
      <c r="N29" s="148"/>
      <c r="O29" s="233"/>
      <c r="P29" s="148"/>
      <c r="Q29" s="233" t="s">
        <v>278</v>
      </c>
      <c r="R29" s="148"/>
      <c r="S29" s="233" t="s">
        <v>82</v>
      </c>
      <c r="T29" s="148" t="s">
        <v>492</v>
      </c>
      <c r="V29" s="9"/>
    </row>
    <row r="30" spans="1:22" ht="14.4" x14ac:dyDescent="0.3">
      <c r="A30" s="1"/>
      <c r="B30" s="85">
        <v>20</v>
      </c>
      <c r="C30" s="258" t="s">
        <v>82</v>
      </c>
      <c r="D30" s="259" t="s">
        <v>85</v>
      </c>
      <c r="E30" s="85"/>
      <c r="F30" s="148"/>
      <c r="G30" s="85"/>
      <c r="H30" s="148"/>
      <c r="I30" s="85" t="s">
        <v>91</v>
      </c>
      <c r="J30" s="148" t="s">
        <v>537</v>
      </c>
      <c r="K30" s="85" t="s">
        <v>277</v>
      </c>
      <c r="L30" s="148"/>
      <c r="M30" s="85"/>
      <c r="N30" s="148"/>
      <c r="O30" s="85"/>
      <c r="P30" s="148"/>
      <c r="Q30" s="85" t="s">
        <v>278</v>
      </c>
      <c r="R30" s="148"/>
      <c r="S30" s="85" t="s">
        <v>82</v>
      </c>
      <c r="T30" s="148" t="s">
        <v>492</v>
      </c>
      <c r="V30" s="9"/>
    </row>
    <row r="31" spans="1:22" ht="14.4" x14ac:dyDescent="0.3">
      <c r="A31" s="1"/>
      <c r="B31" s="85">
        <v>21</v>
      </c>
      <c r="C31" s="258" t="s">
        <v>278</v>
      </c>
      <c r="D31" s="259"/>
      <c r="E31" s="85"/>
      <c r="F31" s="148"/>
      <c r="G31" s="85"/>
      <c r="H31" s="148"/>
      <c r="I31" s="85" t="s">
        <v>512</v>
      </c>
      <c r="J31" s="148" t="s">
        <v>284</v>
      </c>
      <c r="K31" s="85" t="s">
        <v>82</v>
      </c>
      <c r="L31" s="148" t="s">
        <v>551</v>
      </c>
      <c r="M31" s="85"/>
      <c r="N31" s="148"/>
      <c r="O31" s="85"/>
      <c r="P31" s="148"/>
      <c r="Q31" s="85" t="s">
        <v>276</v>
      </c>
      <c r="R31" s="148"/>
      <c r="S31" s="85" t="s">
        <v>513</v>
      </c>
      <c r="T31" s="148" t="s">
        <v>492</v>
      </c>
      <c r="V31" s="9"/>
    </row>
    <row r="32" spans="1:22" ht="14.4" x14ac:dyDescent="0.3">
      <c r="A32" s="1"/>
      <c r="B32" s="85">
        <v>22</v>
      </c>
      <c r="C32" s="258" t="s">
        <v>278</v>
      </c>
      <c r="D32" s="259"/>
      <c r="E32" s="85"/>
      <c r="F32" s="148"/>
      <c r="G32" s="85"/>
      <c r="H32" s="148"/>
      <c r="I32" s="85" t="s">
        <v>277</v>
      </c>
      <c r="J32" s="148" t="s">
        <v>502</v>
      </c>
      <c r="K32" s="85" t="s">
        <v>82</v>
      </c>
      <c r="L32" s="148" t="s">
        <v>88</v>
      </c>
      <c r="M32" s="85"/>
      <c r="N32" s="148"/>
      <c r="O32" s="85"/>
      <c r="P32" s="148"/>
      <c r="Q32" s="85" t="s">
        <v>276</v>
      </c>
      <c r="R32" s="148"/>
      <c r="S32" s="85" t="s">
        <v>278</v>
      </c>
      <c r="T32" s="148" t="s">
        <v>492</v>
      </c>
      <c r="V32" s="9"/>
    </row>
    <row r="33" spans="1:22" ht="14.4" x14ac:dyDescent="0.3">
      <c r="A33" s="1"/>
      <c r="B33" s="85">
        <v>23</v>
      </c>
      <c r="C33" s="258" t="s">
        <v>276</v>
      </c>
      <c r="D33" s="259"/>
      <c r="E33" s="85"/>
      <c r="F33" s="148"/>
      <c r="G33" s="85"/>
      <c r="H33" s="148"/>
      <c r="I33" s="85" t="s">
        <v>82</v>
      </c>
      <c r="J33" s="148" t="s">
        <v>502</v>
      </c>
      <c r="K33" s="85" t="s">
        <v>278</v>
      </c>
      <c r="L33" s="148"/>
      <c r="M33" s="85"/>
      <c r="N33" s="148"/>
      <c r="O33" s="85"/>
      <c r="P33" s="148"/>
      <c r="Q33" s="85" t="s">
        <v>277</v>
      </c>
      <c r="R33" s="148" t="s">
        <v>286</v>
      </c>
      <c r="S33" s="85" t="s">
        <v>276</v>
      </c>
      <c r="T33" s="148" t="s">
        <v>492</v>
      </c>
      <c r="V33" s="9"/>
    </row>
    <row r="34" spans="1:22" x14ac:dyDescent="0.25">
      <c r="A34" s="1"/>
      <c r="B34" s="19">
        <v>24</v>
      </c>
      <c r="C34" s="19" t="s">
        <v>276</v>
      </c>
      <c r="D34" s="149"/>
      <c r="E34" s="19"/>
      <c r="F34" s="149"/>
      <c r="G34" s="19"/>
      <c r="H34" s="149"/>
      <c r="I34" s="19" t="s">
        <v>82</v>
      </c>
      <c r="J34" s="149"/>
      <c r="K34" s="19" t="s">
        <v>278</v>
      </c>
      <c r="L34" s="149"/>
      <c r="M34" s="19"/>
      <c r="N34" s="149"/>
      <c r="O34" s="19"/>
      <c r="P34" s="149"/>
      <c r="Q34" s="19" t="s">
        <v>277</v>
      </c>
      <c r="R34" s="149" t="s">
        <v>279</v>
      </c>
      <c r="S34" s="19" t="s">
        <v>276</v>
      </c>
      <c r="T34" s="149"/>
      <c r="V34" s="9"/>
    </row>
    <row r="35" spans="1:22" x14ac:dyDescent="0.25">
      <c r="A35" s="1"/>
      <c r="B35" s="19">
        <v>25</v>
      </c>
      <c r="C35" s="19" t="s">
        <v>276</v>
      </c>
      <c r="D35" s="149"/>
      <c r="E35" s="19"/>
      <c r="F35" s="149"/>
      <c r="G35" s="19"/>
      <c r="H35" s="149"/>
      <c r="I35" s="19" t="s">
        <v>82</v>
      </c>
      <c r="J35" s="149"/>
      <c r="K35" s="19" t="s">
        <v>278</v>
      </c>
      <c r="L35" s="149"/>
      <c r="M35" s="19"/>
      <c r="N35" s="149"/>
      <c r="O35" s="19"/>
      <c r="P35" s="149"/>
      <c r="Q35" s="19" t="s">
        <v>277</v>
      </c>
      <c r="R35" s="149"/>
      <c r="S35" s="19" t="s">
        <v>276</v>
      </c>
      <c r="T35" s="149"/>
      <c r="V35" s="9"/>
    </row>
    <row r="36" spans="1:22" ht="14.4" x14ac:dyDescent="0.3">
      <c r="A36" s="1"/>
      <c r="B36" s="233">
        <v>26</v>
      </c>
      <c r="C36" s="260" t="s">
        <v>277</v>
      </c>
      <c r="D36" s="259"/>
      <c r="E36" s="233"/>
      <c r="F36" s="148"/>
      <c r="G36" s="233"/>
      <c r="H36" s="148"/>
      <c r="I36" s="233" t="s">
        <v>278</v>
      </c>
      <c r="J36" s="148"/>
      <c r="K36" s="233" t="s">
        <v>278</v>
      </c>
      <c r="L36" s="148"/>
      <c r="M36" s="233"/>
      <c r="N36" s="148"/>
      <c r="O36" s="233"/>
      <c r="P36" s="148"/>
      <c r="Q36" s="233" t="s">
        <v>82</v>
      </c>
      <c r="R36" s="148"/>
      <c r="S36" s="233" t="s">
        <v>277</v>
      </c>
      <c r="T36" s="148"/>
      <c r="V36" s="9"/>
    </row>
    <row r="37" spans="1:22" ht="14.4" x14ac:dyDescent="0.3">
      <c r="A37" s="1"/>
      <c r="B37" s="85">
        <v>27</v>
      </c>
      <c r="C37" s="258" t="s">
        <v>277</v>
      </c>
      <c r="D37" s="259" t="s">
        <v>500</v>
      </c>
      <c r="E37" s="85"/>
      <c r="F37" s="148"/>
      <c r="G37" s="85"/>
      <c r="H37" s="148"/>
      <c r="I37" s="85" t="s">
        <v>278</v>
      </c>
      <c r="J37" s="148"/>
      <c r="K37" s="85" t="s">
        <v>278</v>
      </c>
      <c r="L37" s="148"/>
      <c r="M37" s="85"/>
      <c r="N37" s="148"/>
      <c r="O37" s="85"/>
      <c r="P37" s="148"/>
      <c r="Q37" s="85" t="s">
        <v>82</v>
      </c>
      <c r="R37" s="148"/>
      <c r="S37" s="85" t="s">
        <v>277</v>
      </c>
      <c r="T37" s="148"/>
      <c r="V37" s="9"/>
    </row>
    <row r="38" spans="1:22" ht="14.4" x14ac:dyDescent="0.3">
      <c r="A38" s="1"/>
      <c r="B38" s="85">
        <v>28</v>
      </c>
      <c r="C38" s="258" t="s">
        <v>82</v>
      </c>
      <c r="D38" s="259" t="s">
        <v>542</v>
      </c>
      <c r="E38" s="85"/>
      <c r="F38" s="148"/>
      <c r="G38" s="85"/>
      <c r="H38" s="148"/>
      <c r="I38" s="85" t="s">
        <v>276</v>
      </c>
      <c r="J38" s="148" t="s">
        <v>481</v>
      </c>
      <c r="K38" s="85" t="s">
        <v>282</v>
      </c>
      <c r="L38" s="148" t="s">
        <v>85</v>
      </c>
      <c r="M38" s="85"/>
      <c r="N38" s="148"/>
      <c r="O38" s="85"/>
      <c r="P38" s="148"/>
      <c r="Q38" s="85" t="s">
        <v>278</v>
      </c>
      <c r="R38" s="148"/>
      <c r="S38" s="85" t="s">
        <v>82</v>
      </c>
      <c r="T38" s="148"/>
      <c r="V38" s="9"/>
    </row>
    <row r="39" spans="1:22" ht="14.4" x14ac:dyDescent="0.3">
      <c r="A39" s="1"/>
      <c r="B39" s="85">
        <v>29</v>
      </c>
      <c r="C39" s="258" t="s">
        <v>82</v>
      </c>
      <c r="D39" s="259" t="s">
        <v>85</v>
      </c>
      <c r="E39" s="85"/>
      <c r="F39" s="148"/>
      <c r="G39" s="85"/>
      <c r="H39" s="148"/>
      <c r="I39" s="85" t="s">
        <v>276</v>
      </c>
      <c r="J39" s="148" t="s">
        <v>286</v>
      </c>
      <c r="K39" s="85" t="s">
        <v>282</v>
      </c>
      <c r="L39" s="148" t="s">
        <v>85</v>
      </c>
      <c r="M39" s="85"/>
      <c r="N39" s="148"/>
      <c r="O39" s="85"/>
      <c r="P39" s="148"/>
      <c r="Q39" s="85" t="s">
        <v>278</v>
      </c>
      <c r="R39" s="148"/>
      <c r="S39" s="85" t="s">
        <v>82</v>
      </c>
      <c r="T39" s="148"/>
      <c r="V39" s="9"/>
    </row>
    <row r="40" spans="1:22" ht="14.4" x14ac:dyDescent="0.3">
      <c r="A40" s="1"/>
      <c r="B40" s="85">
        <v>30</v>
      </c>
      <c r="C40" s="258" t="s">
        <v>278</v>
      </c>
      <c r="D40" s="259"/>
      <c r="E40" s="85"/>
      <c r="F40" s="148"/>
      <c r="G40" s="85"/>
      <c r="H40" s="148"/>
      <c r="I40" s="85" t="s">
        <v>277</v>
      </c>
      <c r="J40" s="148" t="s">
        <v>82</v>
      </c>
      <c r="K40" s="85" t="s">
        <v>282</v>
      </c>
      <c r="L40" s="148" t="s">
        <v>87</v>
      </c>
      <c r="M40" s="85"/>
      <c r="N40" s="148"/>
      <c r="O40" s="85"/>
      <c r="P40" s="148"/>
      <c r="Q40" s="85" t="s">
        <v>276</v>
      </c>
      <c r="R40" s="148"/>
      <c r="S40" s="85" t="s">
        <v>278</v>
      </c>
      <c r="T40" s="148"/>
      <c r="V40" s="9"/>
    </row>
    <row r="41" spans="1:22" ht="13.8" thickBot="1" x14ac:dyDescent="0.3">
      <c r="A41" s="1"/>
      <c r="B41" s="124">
        <v>31</v>
      </c>
      <c r="C41" s="124" t="s">
        <v>278</v>
      </c>
      <c r="D41" s="162"/>
      <c r="E41" s="124"/>
      <c r="F41" s="162"/>
      <c r="G41" s="124"/>
      <c r="H41" s="162"/>
      <c r="I41" s="124" t="s">
        <v>277</v>
      </c>
      <c r="J41" s="162" t="s">
        <v>82</v>
      </c>
      <c r="K41" s="124" t="s">
        <v>278</v>
      </c>
      <c r="L41" s="162"/>
      <c r="M41" s="124"/>
      <c r="N41" s="162"/>
      <c r="O41" s="124"/>
      <c r="P41" s="162"/>
      <c r="Q41" s="124" t="s">
        <v>276</v>
      </c>
      <c r="R41" s="162" t="s">
        <v>288</v>
      </c>
      <c r="S41" s="124" t="s">
        <v>278</v>
      </c>
      <c r="T41" s="162"/>
      <c r="V41" s="9"/>
    </row>
    <row r="42" spans="1:22" x14ac:dyDescent="0.25">
      <c r="A42" s="1"/>
      <c r="B42" s="19">
        <v>1</v>
      </c>
      <c r="C42" s="19" t="s">
        <v>278</v>
      </c>
      <c r="D42" s="149" t="s">
        <v>276</v>
      </c>
      <c r="E42" s="19"/>
      <c r="F42" s="149"/>
      <c r="G42" s="19"/>
      <c r="H42" s="149"/>
      <c r="I42" s="19" t="s">
        <v>82</v>
      </c>
      <c r="J42" s="149" t="s">
        <v>558</v>
      </c>
      <c r="K42" s="19" t="s">
        <v>278</v>
      </c>
      <c r="L42" s="149"/>
      <c r="M42" s="19"/>
      <c r="N42" s="149"/>
      <c r="O42" s="19"/>
      <c r="P42" s="149"/>
      <c r="Q42" s="19" t="s">
        <v>276</v>
      </c>
      <c r="R42" s="149"/>
      <c r="S42" s="19" t="s">
        <v>278</v>
      </c>
      <c r="T42" s="149"/>
      <c r="V42" s="9"/>
    </row>
    <row r="43" spans="1:22" ht="14.4" x14ac:dyDescent="0.3">
      <c r="A43" s="1"/>
      <c r="B43" s="234">
        <v>2</v>
      </c>
      <c r="C43" s="275" t="s">
        <v>278</v>
      </c>
      <c r="D43" s="276"/>
      <c r="E43" s="234"/>
      <c r="F43" s="151"/>
      <c r="G43" s="234"/>
      <c r="H43" s="151"/>
      <c r="I43" s="234" t="s">
        <v>277</v>
      </c>
      <c r="J43" s="151" t="s">
        <v>286</v>
      </c>
      <c r="K43" s="234" t="s">
        <v>276</v>
      </c>
      <c r="L43" s="151"/>
      <c r="M43" s="234"/>
      <c r="N43" s="151"/>
      <c r="O43" s="234"/>
      <c r="P43" s="151"/>
      <c r="Q43" s="234" t="s">
        <v>277</v>
      </c>
      <c r="R43" s="151"/>
      <c r="S43" s="234" t="s">
        <v>278</v>
      </c>
      <c r="T43" s="151"/>
      <c r="V43" s="9"/>
    </row>
    <row r="44" spans="1:22" ht="14.4" x14ac:dyDescent="0.3">
      <c r="A44" s="2" t="s">
        <v>84</v>
      </c>
      <c r="B44" s="84">
        <v>3</v>
      </c>
      <c r="C44" s="277" t="s">
        <v>278</v>
      </c>
      <c r="D44" s="276"/>
      <c r="E44" s="84"/>
      <c r="F44" s="151"/>
      <c r="G44" s="84"/>
      <c r="H44" s="151"/>
      <c r="I44" s="84" t="s">
        <v>82</v>
      </c>
      <c r="J44" s="151" t="s">
        <v>91</v>
      </c>
      <c r="K44" s="84" t="s">
        <v>276</v>
      </c>
      <c r="L44" s="151"/>
      <c r="M44" s="84"/>
      <c r="N44" s="151"/>
      <c r="O44" s="84"/>
      <c r="P44" s="151"/>
      <c r="Q44" s="84" t="s">
        <v>277</v>
      </c>
      <c r="R44" s="151"/>
      <c r="S44" s="84" t="s">
        <v>278</v>
      </c>
      <c r="T44" s="151"/>
      <c r="V44" s="9"/>
    </row>
    <row r="45" spans="1:22" ht="14.4" x14ac:dyDescent="0.3">
      <c r="A45" s="2" t="s">
        <v>97</v>
      </c>
      <c r="B45" s="84">
        <v>4</v>
      </c>
      <c r="C45" s="277" t="s">
        <v>282</v>
      </c>
      <c r="D45" s="276" t="s">
        <v>476</v>
      </c>
      <c r="E45" s="84"/>
      <c r="F45" s="151"/>
      <c r="G45" s="84"/>
      <c r="H45" s="151"/>
      <c r="I45" s="84" t="s">
        <v>278</v>
      </c>
      <c r="J45" s="151"/>
      <c r="K45" s="84" t="s">
        <v>277</v>
      </c>
      <c r="L45" s="151"/>
      <c r="M45" s="84"/>
      <c r="N45" s="151"/>
      <c r="O45" s="84"/>
      <c r="P45" s="151"/>
      <c r="Q45" s="84" t="s">
        <v>82</v>
      </c>
      <c r="R45" s="151"/>
      <c r="S45" s="84" t="s">
        <v>282</v>
      </c>
      <c r="T45" s="151" t="s">
        <v>281</v>
      </c>
      <c r="V45" s="9"/>
    </row>
    <row r="46" spans="1:22" ht="14.4" x14ac:dyDescent="0.3">
      <c r="A46" s="2" t="s">
        <v>95</v>
      </c>
      <c r="B46" s="84">
        <v>5</v>
      </c>
      <c r="C46" s="277" t="s">
        <v>282</v>
      </c>
      <c r="D46" s="276" t="s">
        <v>476</v>
      </c>
      <c r="E46" s="84"/>
      <c r="F46" s="151"/>
      <c r="G46" s="84"/>
      <c r="H46" s="151"/>
      <c r="I46" s="84" t="s">
        <v>278</v>
      </c>
      <c r="J46" s="151"/>
      <c r="K46" s="84" t="s">
        <v>277</v>
      </c>
      <c r="L46" s="151"/>
      <c r="M46" s="84"/>
      <c r="N46" s="151"/>
      <c r="O46" s="84"/>
      <c r="P46" s="151"/>
      <c r="Q46" s="84" t="s">
        <v>82</v>
      </c>
      <c r="R46" s="151"/>
      <c r="S46" s="84" t="s">
        <v>282</v>
      </c>
      <c r="T46" s="151" t="s">
        <v>281</v>
      </c>
      <c r="V46" s="9"/>
    </row>
    <row r="47" spans="1:22" ht="14.4" x14ac:dyDescent="0.3">
      <c r="A47" s="2" t="s">
        <v>86</v>
      </c>
      <c r="B47" s="84">
        <v>6</v>
      </c>
      <c r="C47" s="277" t="s">
        <v>282</v>
      </c>
      <c r="D47" s="276" t="s">
        <v>89</v>
      </c>
      <c r="E47" s="84"/>
      <c r="F47" s="151"/>
      <c r="G47" s="84"/>
      <c r="H47" s="151"/>
      <c r="I47" s="84" t="s">
        <v>276</v>
      </c>
      <c r="J47" s="151"/>
      <c r="K47" s="84" t="s">
        <v>82</v>
      </c>
      <c r="L47" s="151" t="s">
        <v>277</v>
      </c>
      <c r="M47" s="84"/>
      <c r="N47" s="151"/>
      <c r="O47" s="84"/>
      <c r="P47" s="151"/>
      <c r="Q47" s="84" t="s">
        <v>278</v>
      </c>
      <c r="R47" s="151"/>
      <c r="S47" s="84" t="s">
        <v>282</v>
      </c>
      <c r="T47" s="151" t="s">
        <v>85</v>
      </c>
      <c r="V47" s="9"/>
    </row>
    <row r="48" spans="1:22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/>
      <c r="H48" s="149"/>
      <c r="I48" s="19" t="s">
        <v>276</v>
      </c>
      <c r="J48" s="149" t="s">
        <v>287</v>
      </c>
      <c r="K48" s="19" t="s">
        <v>82</v>
      </c>
      <c r="L48" s="149" t="s">
        <v>277</v>
      </c>
      <c r="M48" s="19"/>
      <c r="N48" s="149"/>
      <c r="O48" s="19"/>
      <c r="P48" s="149"/>
      <c r="Q48" s="19" t="s">
        <v>278</v>
      </c>
      <c r="R48" s="149"/>
      <c r="S48" s="19" t="s">
        <v>278</v>
      </c>
      <c r="T48" s="149"/>
      <c r="V48" s="9"/>
    </row>
    <row r="49" spans="1:22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/>
      <c r="H49" s="149"/>
      <c r="I49" s="19" t="s">
        <v>276</v>
      </c>
      <c r="J49" s="149"/>
      <c r="K49" s="19" t="s">
        <v>82</v>
      </c>
      <c r="L49" s="149" t="s">
        <v>277</v>
      </c>
      <c r="M49" s="19"/>
      <c r="N49" s="149"/>
      <c r="O49" s="19"/>
      <c r="P49" s="149"/>
      <c r="Q49" s="19" t="s">
        <v>278</v>
      </c>
      <c r="R49" s="149"/>
      <c r="S49" s="19" t="s">
        <v>278</v>
      </c>
      <c r="T49" s="149"/>
      <c r="V49" s="9"/>
    </row>
    <row r="50" spans="1:22" ht="14.4" x14ac:dyDescent="0.3">
      <c r="A50" s="2" t="s">
        <v>86</v>
      </c>
      <c r="B50" s="234">
        <v>9</v>
      </c>
      <c r="C50" s="275" t="s">
        <v>276</v>
      </c>
      <c r="D50" s="276"/>
      <c r="E50" s="234"/>
      <c r="F50" s="151"/>
      <c r="G50" s="234"/>
      <c r="H50" s="151"/>
      <c r="I50" s="234" t="s">
        <v>82</v>
      </c>
      <c r="J50" s="151" t="s">
        <v>492</v>
      </c>
      <c r="K50" s="234" t="s">
        <v>278</v>
      </c>
      <c r="L50" s="151"/>
      <c r="M50" s="234"/>
      <c r="N50" s="151"/>
      <c r="O50" s="234"/>
      <c r="P50" s="151"/>
      <c r="Q50" s="234" t="s">
        <v>278</v>
      </c>
      <c r="R50" s="151"/>
      <c r="S50" s="234" t="s">
        <v>276</v>
      </c>
      <c r="T50" s="151" t="s">
        <v>85</v>
      </c>
      <c r="V50" s="9"/>
    </row>
    <row r="51" spans="1:22" ht="14.4" x14ac:dyDescent="0.3">
      <c r="A51" s="1"/>
      <c r="B51" s="84">
        <v>10</v>
      </c>
      <c r="C51" s="277" t="s">
        <v>276</v>
      </c>
      <c r="D51" s="276"/>
      <c r="E51" s="84"/>
      <c r="F51" s="151"/>
      <c r="G51" s="84"/>
      <c r="H51" s="151"/>
      <c r="I51" s="84" t="s">
        <v>277</v>
      </c>
      <c r="J51" s="151" t="s">
        <v>82</v>
      </c>
      <c r="K51" s="84" t="s">
        <v>278</v>
      </c>
      <c r="L51" s="151" t="s">
        <v>276</v>
      </c>
      <c r="M51" s="84"/>
      <c r="N51" s="151"/>
      <c r="O51" s="84"/>
      <c r="P51" s="151"/>
      <c r="Q51" s="84" t="s">
        <v>278</v>
      </c>
      <c r="R51" s="151"/>
      <c r="S51" s="84" t="s">
        <v>276</v>
      </c>
      <c r="T51" s="151" t="s">
        <v>492</v>
      </c>
      <c r="V51" s="9"/>
    </row>
    <row r="52" spans="1:22" ht="14.4" x14ac:dyDescent="0.3">
      <c r="A52" s="1"/>
      <c r="B52" s="84">
        <v>11</v>
      </c>
      <c r="C52" s="277" t="s">
        <v>277</v>
      </c>
      <c r="D52" s="276"/>
      <c r="E52" s="84"/>
      <c r="F52" s="151"/>
      <c r="G52" s="84"/>
      <c r="H52" s="151"/>
      <c r="I52" s="84" t="s">
        <v>82</v>
      </c>
      <c r="J52" s="151"/>
      <c r="K52" s="84" t="s">
        <v>276</v>
      </c>
      <c r="L52" s="151" t="s">
        <v>531</v>
      </c>
      <c r="M52" s="84"/>
      <c r="N52" s="151"/>
      <c r="O52" s="84"/>
      <c r="P52" s="151"/>
      <c r="Q52" s="84" t="s">
        <v>282</v>
      </c>
      <c r="R52" s="151" t="s">
        <v>88</v>
      </c>
      <c r="S52" s="84" t="s">
        <v>277</v>
      </c>
      <c r="T52" s="151"/>
      <c r="V52" s="9"/>
    </row>
    <row r="53" spans="1:22" ht="14.4" x14ac:dyDescent="0.3">
      <c r="A53" s="1"/>
      <c r="B53" s="84">
        <v>12</v>
      </c>
      <c r="C53" s="277" t="s">
        <v>277</v>
      </c>
      <c r="D53" s="276"/>
      <c r="E53" s="84"/>
      <c r="F53" s="151"/>
      <c r="G53" s="84"/>
      <c r="H53" s="151"/>
      <c r="I53" s="84" t="s">
        <v>82</v>
      </c>
      <c r="J53" s="151"/>
      <c r="K53" s="84" t="s">
        <v>276</v>
      </c>
      <c r="L53" s="151" t="s">
        <v>537</v>
      </c>
      <c r="M53" s="84"/>
      <c r="N53" s="151"/>
      <c r="O53" s="84"/>
      <c r="P53" s="151"/>
      <c r="Q53" s="84" t="s">
        <v>282</v>
      </c>
      <c r="R53" s="151" t="s">
        <v>85</v>
      </c>
      <c r="S53" s="84" t="s">
        <v>277</v>
      </c>
      <c r="T53" s="151"/>
      <c r="V53" s="9"/>
    </row>
    <row r="54" spans="1:22" ht="14.4" x14ac:dyDescent="0.3">
      <c r="A54" s="1"/>
      <c r="B54" s="84">
        <v>13</v>
      </c>
      <c r="C54" s="277" t="s">
        <v>82</v>
      </c>
      <c r="D54" s="276" t="s">
        <v>89</v>
      </c>
      <c r="E54" s="84"/>
      <c r="F54" s="151"/>
      <c r="G54" s="84"/>
      <c r="H54" s="151"/>
      <c r="I54" s="84" t="s">
        <v>278</v>
      </c>
      <c r="J54" s="151"/>
      <c r="K54" s="84" t="s">
        <v>277</v>
      </c>
      <c r="L54" s="151"/>
      <c r="M54" s="84"/>
      <c r="N54" s="151"/>
      <c r="O54" s="84"/>
      <c r="P54" s="151"/>
      <c r="Q54" s="84" t="s">
        <v>282</v>
      </c>
      <c r="R54" s="151" t="s">
        <v>85</v>
      </c>
      <c r="S54" s="84" t="s">
        <v>82</v>
      </c>
      <c r="T54" s="151"/>
      <c r="V54" s="9"/>
    </row>
    <row r="55" spans="1:22" ht="14.4" x14ac:dyDescent="0.3">
      <c r="A55" s="2">
        <v>2</v>
      </c>
      <c r="B55" s="232">
        <v>14</v>
      </c>
      <c r="C55" s="232" t="s">
        <v>82</v>
      </c>
      <c r="D55" s="147"/>
      <c r="E55" s="232"/>
      <c r="F55" s="147"/>
      <c r="G55" s="232"/>
      <c r="H55" s="147"/>
      <c r="I55" s="232" t="s">
        <v>278</v>
      </c>
      <c r="J55" s="147"/>
      <c r="K55" s="232" t="s">
        <v>277</v>
      </c>
      <c r="L55" s="147"/>
      <c r="M55" s="232"/>
      <c r="N55" s="147"/>
      <c r="O55" s="232"/>
      <c r="P55" s="147"/>
      <c r="Q55" s="232" t="s">
        <v>278</v>
      </c>
      <c r="R55" s="147"/>
      <c r="S55" s="232" t="s">
        <v>82</v>
      </c>
      <c r="T55" s="147"/>
      <c r="V55" s="9"/>
    </row>
    <row r="56" spans="1:22" x14ac:dyDescent="0.25">
      <c r="A56" s="2">
        <v>0</v>
      </c>
      <c r="B56" s="19">
        <v>15</v>
      </c>
      <c r="C56" s="19" t="s">
        <v>82</v>
      </c>
      <c r="D56" s="149" t="s">
        <v>539</v>
      </c>
      <c r="E56" s="19"/>
      <c r="F56" s="149"/>
      <c r="G56" s="19"/>
      <c r="H56" s="149"/>
      <c r="I56" s="19" t="s">
        <v>278</v>
      </c>
      <c r="J56" s="149"/>
      <c r="K56" s="19" t="s">
        <v>277</v>
      </c>
      <c r="L56" s="149"/>
      <c r="M56" s="19"/>
      <c r="N56" s="149"/>
      <c r="O56" s="19"/>
      <c r="P56" s="149"/>
      <c r="Q56" s="19" t="s">
        <v>278</v>
      </c>
      <c r="R56" s="149"/>
      <c r="S56" s="19" t="s">
        <v>82</v>
      </c>
      <c r="T56" s="149"/>
      <c r="V56" s="9"/>
    </row>
    <row r="57" spans="1:22" ht="14.4" x14ac:dyDescent="0.3">
      <c r="A57" s="2">
        <v>2</v>
      </c>
      <c r="B57" s="234">
        <v>16</v>
      </c>
      <c r="C57" s="275" t="s">
        <v>278</v>
      </c>
      <c r="D57" s="276"/>
      <c r="E57" s="234"/>
      <c r="F57" s="151"/>
      <c r="G57" s="234"/>
      <c r="H57" s="151"/>
      <c r="I57" s="234" t="s">
        <v>282</v>
      </c>
      <c r="J57" s="151" t="s">
        <v>90</v>
      </c>
      <c r="K57" s="234" t="s">
        <v>558</v>
      </c>
      <c r="L57" s="151" t="s">
        <v>284</v>
      </c>
      <c r="M57" s="234"/>
      <c r="N57" s="151"/>
      <c r="O57" s="234"/>
      <c r="P57" s="151"/>
      <c r="Q57" s="234" t="s">
        <v>276</v>
      </c>
      <c r="R57" s="151"/>
      <c r="S57" s="234" t="s">
        <v>278</v>
      </c>
      <c r="T57" s="151"/>
      <c r="V57" s="9"/>
    </row>
    <row r="58" spans="1:22" ht="14.4" x14ac:dyDescent="0.3">
      <c r="A58" s="2">
        <v>6</v>
      </c>
      <c r="B58" s="84">
        <v>17</v>
      </c>
      <c r="C58" s="277" t="s">
        <v>278</v>
      </c>
      <c r="D58" s="276"/>
      <c r="E58" s="84"/>
      <c r="F58" s="151"/>
      <c r="G58" s="84"/>
      <c r="H58" s="151"/>
      <c r="I58" s="84" t="s">
        <v>282</v>
      </c>
      <c r="J58" s="151" t="s">
        <v>90</v>
      </c>
      <c r="K58" s="84" t="s">
        <v>82</v>
      </c>
      <c r="L58" s="151" t="s">
        <v>89</v>
      </c>
      <c r="M58" s="84"/>
      <c r="N58" s="151"/>
      <c r="O58" s="84"/>
      <c r="P58" s="151"/>
      <c r="Q58" s="84" t="s">
        <v>276</v>
      </c>
      <c r="R58" s="151"/>
      <c r="S58" s="84" t="s">
        <v>278</v>
      </c>
      <c r="T58" s="151"/>
      <c r="V58" s="9"/>
    </row>
    <row r="59" spans="1:22" ht="14.4" x14ac:dyDescent="0.3">
      <c r="A59" s="1"/>
      <c r="B59" s="84">
        <v>18</v>
      </c>
      <c r="C59" s="277" t="s">
        <v>276</v>
      </c>
      <c r="D59" s="276" t="s">
        <v>89</v>
      </c>
      <c r="E59" s="84"/>
      <c r="F59" s="151"/>
      <c r="G59" s="84"/>
      <c r="H59" s="151"/>
      <c r="I59" s="84" t="s">
        <v>505</v>
      </c>
      <c r="J59" s="151" t="s">
        <v>91</v>
      </c>
      <c r="K59" s="84" t="s">
        <v>278</v>
      </c>
      <c r="L59" s="151"/>
      <c r="M59" s="84"/>
      <c r="N59" s="151"/>
      <c r="O59" s="84"/>
      <c r="P59" s="151"/>
      <c r="Q59" s="84" t="s">
        <v>277</v>
      </c>
      <c r="R59" s="151" t="s">
        <v>502</v>
      </c>
      <c r="S59" s="84" t="s">
        <v>276</v>
      </c>
      <c r="T59" s="151" t="s">
        <v>495</v>
      </c>
      <c r="V59" s="9"/>
    </row>
    <row r="60" spans="1:22" ht="14.4" x14ac:dyDescent="0.3">
      <c r="A60" s="1"/>
      <c r="B60" s="84">
        <v>19</v>
      </c>
      <c r="C60" s="277" t="s">
        <v>276</v>
      </c>
      <c r="D60" s="276" t="s">
        <v>288</v>
      </c>
      <c r="E60" s="84"/>
      <c r="F60" s="151"/>
      <c r="G60" s="84"/>
      <c r="H60" s="151"/>
      <c r="I60" s="84" t="s">
        <v>278</v>
      </c>
      <c r="J60" s="151" t="s">
        <v>295</v>
      </c>
      <c r="K60" s="84" t="s">
        <v>278</v>
      </c>
      <c r="L60" s="151"/>
      <c r="M60" s="84"/>
      <c r="N60" s="151"/>
      <c r="O60" s="84"/>
      <c r="P60" s="151"/>
      <c r="Q60" s="84" t="s">
        <v>277</v>
      </c>
      <c r="R60" s="151" t="s">
        <v>502</v>
      </c>
      <c r="S60" s="84" t="s">
        <v>276</v>
      </c>
      <c r="T60" s="151" t="s">
        <v>514</v>
      </c>
      <c r="V60" s="9"/>
    </row>
    <row r="61" spans="1:22" ht="14.4" x14ac:dyDescent="0.3">
      <c r="A61" s="1"/>
      <c r="B61" s="84">
        <v>20</v>
      </c>
      <c r="C61" s="277" t="s">
        <v>277</v>
      </c>
      <c r="D61" s="276"/>
      <c r="E61" s="84"/>
      <c r="F61" s="151"/>
      <c r="G61" s="84"/>
      <c r="H61" s="151"/>
      <c r="I61" s="84" t="s">
        <v>278</v>
      </c>
      <c r="J61" s="151" t="s">
        <v>286</v>
      </c>
      <c r="K61" s="84" t="s">
        <v>276</v>
      </c>
      <c r="L61" s="151"/>
      <c r="M61" s="84"/>
      <c r="N61" s="151"/>
      <c r="O61" s="84"/>
      <c r="P61" s="151"/>
      <c r="Q61" s="84" t="s">
        <v>82</v>
      </c>
      <c r="R61" s="151"/>
      <c r="S61" s="84" t="s">
        <v>277</v>
      </c>
      <c r="T61" s="151"/>
      <c r="V61" s="9"/>
    </row>
    <row r="62" spans="1:22" ht="14.4" x14ac:dyDescent="0.3">
      <c r="A62" s="1"/>
      <c r="B62" s="232">
        <v>21</v>
      </c>
      <c r="C62" s="232" t="s">
        <v>277</v>
      </c>
      <c r="D62" s="147"/>
      <c r="E62" s="232"/>
      <c r="F62" s="147"/>
      <c r="G62" s="232"/>
      <c r="H62" s="147"/>
      <c r="I62" s="232" t="s">
        <v>278</v>
      </c>
      <c r="J62" s="147"/>
      <c r="K62" s="232" t="s">
        <v>276</v>
      </c>
      <c r="L62" s="147"/>
      <c r="M62" s="232"/>
      <c r="N62" s="147"/>
      <c r="O62" s="232"/>
      <c r="P62" s="147"/>
      <c r="Q62" s="232" t="s">
        <v>82</v>
      </c>
      <c r="R62" s="147"/>
      <c r="S62" s="232" t="s">
        <v>277</v>
      </c>
      <c r="T62" s="147"/>
      <c r="V62" s="9"/>
    </row>
    <row r="63" spans="1:22" x14ac:dyDescent="0.25">
      <c r="A63" s="1"/>
      <c r="B63" s="19">
        <v>22</v>
      </c>
      <c r="C63" s="19" t="s">
        <v>277</v>
      </c>
      <c r="D63" s="149"/>
      <c r="E63" s="19"/>
      <c r="F63" s="149"/>
      <c r="G63" s="19"/>
      <c r="H63" s="149"/>
      <c r="I63" s="19" t="s">
        <v>278</v>
      </c>
      <c r="J63" s="149"/>
      <c r="K63" s="19" t="s">
        <v>276</v>
      </c>
      <c r="L63" s="149" t="s">
        <v>18</v>
      </c>
      <c r="M63" s="19"/>
      <c r="N63" s="149"/>
      <c r="O63" s="19"/>
      <c r="P63" s="149"/>
      <c r="Q63" s="19" t="s">
        <v>82</v>
      </c>
      <c r="R63" s="149"/>
      <c r="S63" s="19" t="s">
        <v>277</v>
      </c>
      <c r="T63" s="149"/>
      <c r="V63" s="9"/>
    </row>
    <row r="64" spans="1:22" ht="14.4" x14ac:dyDescent="0.3">
      <c r="A64" s="1"/>
      <c r="B64" s="235">
        <v>23</v>
      </c>
      <c r="C64" s="260" t="s">
        <v>82</v>
      </c>
      <c r="D64" s="259" t="s">
        <v>277</v>
      </c>
      <c r="E64" s="235"/>
      <c r="F64" s="242"/>
      <c r="G64" s="235"/>
      <c r="H64" s="242"/>
      <c r="I64" s="235" t="s">
        <v>276</v>
      </c>
      <c r="J64" s="242"/>
      <c r="K64" s="235" t="s">
        <v>277</v>
      </c>
      <c r="L64" s="242" t="s">
        <v>276</v>
      </c>
      <c r="M64" s="235"/>
      <c r="N64" s="242"/>
      <c r="O64" s="235"/>
      <c r="P64" s="242"/>
      <c r="Q64" s="235" t="s">
        <v>278</v>
      </c>
      <c r="R64" s="242"/>
      <c r="S64" s="235" t="s">
        <v>82</v>
      </c>
      <c r="T64" s="242"/>
      <c r="V64" s="9"/>
    </row>
    <row r="65" spans="1:22" x14ac:dyDescent="0.25">
      <c r="A65" s="1"/>
      <c r="B65" s="116">
        <v>24</v>
      </c>
      <c r="C65" s="278" t="s">
        <v>82</v>
      </c>
      <c r="D65" s="279" t="s">
        <v>89</v>
      </c>
      <c r="E65" s="116"/>
      <c r="F65" s="152"/>
      <c r="G65" s="116"/>
      <c r="H65" s="152"/>
      <c r="I65" s="116" t="s">
        <v>276</v>
      </c>
      <c r="J65" s="152"/>
      <c r="K65" s="116" t="s">
        <v>277</v>
      </c>
      <c r="L65" s="152" t="s">
        <v>279</v>
      </c>
      <c r="M65" s="116"/>
      <c r="N65" s="152"/>
      <c r="O65" s="116"/>
      <c r="P65" s="152"/>
      <c r="Q65" s="116" t="s">
        <v>278</v>
      </c>
      <c r="R65" s="152"/>
      <c r="S65" s="116" t="s">
        <v>82</v>
      </c>
      <c r="T65" s="152"/>
      <c r="V65" s="9"/>
    </row>
    <row r="66" spans="1:22" ht="14.4" x14ac:dyDescent="0.3">
      <c r="A66" s="1"/>
      <c r="B66" s="84">
        <v>25</v>
      </c>
      <c r="C66" s="277" t="s">
        <v>278</v>
      </c>
      <c r="D66" s="276"/>
      <c r="E66" s="84"/>
      <c r="F66" s="151"/>
      <c r="G66" s="84"/>
      <c r="H66" s="151"/>
      <c r="I66" s="84" t="s">
        <v>512</v>
      </c>
      <c r="J66" s="151" t="s">
        <v>284</v>
      </c>
      <c r="K66" s="84" t="s">
        <v>82</v>
      </c>
      <c r="L66" s="151" t="s">
        <v>87</v>
      </c>
      <c r="M66" s="84"/>
      <c r="N66" s="151"/>
      <c r="O66" s="84"/>
      <c r="P66" s="151"/>
      <c r="Q66" s="84" t="s">
        <v>276</v>
      </c>
      <c r="R66" s="151" t="s">
        <v>288</v>
      </c>
      <c r="S66" s="84" t="s">
        <v>278</v>
      </c>
      <c r="T66" s="151"/>
      <c r="V66" s="9"/>
    </row>
    <row r="67" spans="1:22" x14ac:dyDescent="0.25">
      <c r="A67" s="1"/>
      <c r="B67" s="116">
        <v>26</v>
      </c>
      <c r="C67" s="278" t="s">
        <v>278</v>
      </c>
      <c r="D67" s="279"/>
      <c r="E67" s="116"/>
      <c r="F67" s="152"/>
      <c r="G67" s="116"/>
      <c r="H67" s="152"/>
      <c r="I67" s="116" t="s">
        <v>277</v>
      </c>
      <c r="J67" s="152" t="s">
        <v>82</v>
      </c>
      <c r="K67" s="116" t="s">
        <v>82</v>
      </c>
      <c r="L67" s="152" t="s">
        <v>85</v>
      </c>
      <c r="M67" s="116"/>
      <c r="N67" s="152"/>
      <c r="O67" s="116"/>
      <c r="P67" s="152"/>
      <c r="Q67" s="116" t="s">
        <v>276</v>
      </c>
      <c r="R67" s="152"/>
      <c r="S67" s="116" t="s">
        <v>278</v>
      </c>
      <c r="T67" s="152"/>
      <c r="V67" s="9"/>
    </row>
    <row r="68" spans="1:22" ht="14.4" x14ac:dyDescent="0.3">
      <c r="A68" s="1"/>
      <c r="B68" s="84">
        <v>27</v>
      </c>
      <c r="C68" s="277" t="s">
        <v>276</v>
      </c>
      <c r="D68" s="276"/>
      <c r="E68" s="84"/>
      <c r="F68" s="151"/>
      <c r="G68" s="84"/>
      <c r="H68" s="151"/>
      <c r="I68" s="84" t="s">
        <v>82</v>
      </c>
      <c r="J68" s="151" t="s">
        <v>85</v>
      </c>
      <c r="K68" s="84" t="s">
        <v>278</v>
      </c>
      <c r="L68" s="151"/>
      <c r="M68" s="84"/>
      <c r="N68" s="151"/>
      <c r="O68" s="84"/>
      <c r="P68" s="151"/>
      <c r="Q68" s="84" t="s">
        <v>277</v>
      </c>
      <c r="R68" s="151"/>
      <c r="S68" s="84" t="s">
        <v>276</v>
      </c>
      <c r="T68" s="151"/>
      <c r="V68" s="9"/>
    </row>
    <row r="69" spans="1:22" ht="15" thickBot="1" x14ac:dyDescent="0.35">
      <c r="A69" s="1"/>
      <c r="B69" s="236">
        <v>28</v>
      </c>
      <c r="C69" s="236" t="s">
        <v>276</v>
      </c>
      <c r="D69" s="243"/>
      <c r="E69" s="236"/>
      <c r="F69" s="243"/>
      <c r="G69" s="236"/>
      <c r="H69" s="243"/>
      <c r="I69" s="236" t="s">
        <v>82</v>
      </c>
      <c r="J69" s="243"/>
      <c r="K69" s="236" t="s">
        <v>278</v>
      </c>
      <c r="L69" s="243"/>
      <c r="M69" s="236"/>
      <c r="N69" s="243"/>
      <c r="O69" s="236"/>
      <c r="P69" s="243"/>
      <c r="Q69" s="236" t="s">
        <v>277</v>
      </c>
      <c r="R69" s="243" t="s">
        <v>287</v>
      </c>
      <c r="S69" s="236" t="s">
        <v>276</v>
      </c>
      <c r="T69" s="243"/>
      <c r="V69" s="9"/>
    </row>
    <row r="70" spans="1:22" x14ac:dyDescent="0.25">
      <c r="A70" s="1"/>
      <c r="B70" s="80">
        <v>1</v>
      </c>
      <c r="C70" s="80" t="s">
        <v>276</v>
      </c>
      <c r="D70" s="157"/>
      <c r="E70" s="80"/>
      <c r="F70" s="157"/>
      <c r="G70" s="80"/>
      <c r="H70" s="157"/>
      <c r="I70" s="80" t="s">
        <v>82</v>
      </c>
      <c r="J70" s="157"/>
      <c r="K70" s="80" t="s">
        <v>278</v>
      </c>
      <c r="L70" s="157"/>
      <c r="M70" s="80"/>
      <c r="N70" s="157"/>
      <c r="O70" s="80"/>
      <c r="P70" s="157"/>
      <c r="Q70" s="80" t="s">
        <v>277</v>
      </c>
      <c r="R70" s="157"/>
      <c r="S70" s="80" t="s">
        <v>276</v>
      </c>
      <c r="T70" s="157" t="s">
        <v>22</v>
      </c>
      <c r="V70" s="9"/>
    </row>
    <row r="71" spans="1:22" x14ac:dyDescent="0.25">
      <c r="A71" s="1"/>
      <c r="B71" s="237">
        <v>2</v>
      </c>
      <c r="C71" s="280" t="s">
        <v>277</v>
      </c>
      <c r="D71" s="281"/>
      <c r="E71" s="237"/>
      <c r="F71" s="244"/>
      <c r="G71" s="237"/>
      <c r="H71" s="244"/>
      <c r="I71" s="237" t="s">
        <v>278</v>
      </c>
      <c r="J71" s="244"/>
      <c r="K71" s="237" t="s">
        <v>282</v>
      </c>
      <c r="L71" s="244" t="s">
        <v>87</v>
      </c>
      <c r="M71" s="237"/>
      <c r="N71" s="244"/>
      <c r="O71" s="237"/>
      <c r="P71" s="244"/>
      <c r="Q71" s="237" t="s">
        <v>82</v>
      </c>
      <c r="R71" s="244"/>
      <c r="S71" s="237" t="s">
        <v>277</v>
      </c>
      <c r="T71" s="244"/>
      <c r="V71" s="9"/>
    </row>
    <row r="72" spans="1:22" x14ac:dyDescent="0.25">
      <c r="A72" s="2" t="s">
        <v>98</v>
      </c>
      <c r="B72" s="37">
        <v>3</v>
      </c>
      <c r="C72" s="278" t="s">
        <v>277</v>
      </c>
      <c r="D72" s="279"/>
      <c r="E72" s="37"/>
      <c r="F72" s="154"/>
      <c r="G72" s="37"/>
      <c r="H72" s="154"/>
      <c r="I72" s="37" t="s">
        <v>278</v>
      </c>
      <c r="J72" s="154"/>
      <c r="K72" s="37" t="s">
        <v>282</v>
      </c>
      <c r="L72" s="154" t="s">
        <v>85</v>
      </c>
      <c r="M72" s="37"/>
      <c r="N72" s="154"/>
      <c r="O72" s="37"/>
      <c r="P72" s="154"/>
      <c r="Q72" s="37" t="s">
        <v>82</v>
      </c>
      <c r="R72" s="154"/>
      <c r="S72" s="37" t="s">
        <v>277</v>
      </c>
      <c r="T72" s="154"/>
      <c r="V72" s="9"/>
    </row>
    <row r="73" spans="1:22" x14ac:dyDescent="0.25">
      <c r="A73" s="2" t="s">
        <v>94</v>
      </c>
      <c r="B73" s="37">
        <v>4</v>
      </c>
      <c r="C73" s="278" t="s">
        <v>82</v>
      </c>
      <c r="D73" s="279"/>
      <c r="E73" s="37"/>
      <c r="F73" s="154"/>
      <c r="G73" s="37"/>
      <c r="H73" s="154"/>
      <c r="I73" s="37" t="s">
        <v>276</v>
      </c>
      <c r="J73" s="154" t="s">
        <v>85</v>
      </c>
      <c r="K73" s="37" t="s">
        <v>282</v>
      </c>
      <c r="L73" s="154" t="s">
        <v>85</v>
      </c>
      <c r="M73" s="37"/>
      <c r="N73" s="154"/>
      <c r="O73" s="37"/>
      <c r="P73" s="154"/>
      <c r="Q73" s="37" t="s">
        <v>278</v>
      </c>
      <c r="R73" s="154"/>
      <c r="S73" s="37" t="s">
        <v>82</v>
      </c>
      <c r="T73" s="154"/>
      <c r="V73" s="9"/>
    </row>
    <row r="74" spans="1:22" x14ac:dyDescent="0.25">
      <c r="A74" s="2" t="s">
        <v>86</v>
      </c>
      <c r="B74" s="37">
        <v>5</v>
      </c>
      <c r="C74" s="278" t="s">
        <v>82</v>
      </c>
      <c r="D74" s="279" t="s">
        <v>85</v>
      </c>
      <c r="E74" s="37"/>
      <c r="F74" s="154"/>
      <c r="G74" s="37"/>
      <c r="H74" s="154"/>
      <c r="I74" s="37" t="s">
        <v>276</v>
      </c>
      <c r="J74" s="154" t="s">
        <v>288</v>
      </c>
      <c r="K74" s="37" t="s">
        <v>278</v>
      </c>
      <c r="L74" s="154"/>
      <c r="M74" s="37"/>
      <c r="N74" s="154"/>
      <c r="O74" s="37"/>
      <c r="P74" s="154"/>
      <c r="Q74" s="37" t="s">
        <v>278</v>
      </c>
      <c r="R74" s="154"/>
      <c r="S74" s="37" t="s">
        <v>82</v>
      </c>
      <c r="T74" s="154"/>
      <c r="V74" s="9"/>
    </row>
    <row r="75" spans="1:22" ht="14.4" x14ac:dyDescent="0.3">
      <c r="A75" s="2" t="s">
        <v>99</v>
      </c>
      <c r="B75" s="85">
        <v>6</v>
      </c>
      <c r="C75" s="258" t="s">
        <v>278</v>
      </c>
      <c r="D75" s="259"/>
      <c r="E75" s="85"/>
      <c r="F75" s="148"/>
      <c r="G75" s="85"/>
      <c r="H75" s="148"/>
      <c r="I75" s="85" t="s">
        <v>277</v>
      </c>
      <c r="J75" s="148" t="s">
        <v>82</v>
      </c>
      <c r="K75" s="85" t="s">
        <v>278</v>
      </c>
      <c r="L75" s="148"/>
      <c r="M75" s="85"/>
      <c r="N75" s="148"/>
      <c r="O75" s="85"/>
      <c r="P75" s="148"/>
      <c r="Q75" s="85" t="s">
        <v>276</v>
      </c>
      <c r="R75" s="148" t="s">
        <v>288</v>
      </c>
      <c r="S75" s="85" t="s">
        <v>278</v>
      </c>
      <c r="T75" s="148"/>
      <c r="V75" s="9"/>
    </row>
    <row r="76" spans="1:22" ht="14.4" x14ac:dyDescent="0.3">
      <c r="A76" s="1"/>
      <c r="B76" s="232">
        <v>7</v>
      </c>
      <c r="C76" s="232" t="s">
        <v>278</v>
      </c>
      <c r="D76" s="147"/>
      <c r="E76" s="232"/>
      <c r="F76" s="147"/>
      <c r="G76" s="232"/>
      <c r="H76" s="147"/>
      <c r="I76" s="232" t="s">
        <v>277</v>
      </c>
      <c r="J76" s="147" t="s">
        <v>82</v>
      </c>
      <c r="K76" s="232" t="s">
        <v>278</v>
      </c>
      <c r="L76" s="147"/>
      <c r="M76" s="232"/>
      <c r="N76" s="147"/>
      <c r="O76" s="232"/>
      <c r="P76" s="147"/>
      <c r="Q76" s="232" t="s">
        <v>276</v>
      </c>
      <c r="R76" s="147"/>
      <c r="S76" s="232" t="s">
        <v>278</v>
      </c>
      <c r="T76" s="147"/>
      <c r="V76" s="9"/>
    </row>
    <row r="77" spans="1:22" x14ac:dyDescent="0.25">
      <c r="A77" s="1"/>
      <c r="B77" s="19">
        <v>8</v>
      </c>
      <c r="C77" s="19" t="s">
        <v>278</v>
      </c>
      <c r="D77" s="149" t="s">
        <v>82</v>
      </c>
      <c r="E77" s="19"/>
      <c r="F77" s="149"/>
      <c r="G77" s="19"/>
      <c r="H77" s="149"/>
      <c r="I77" s="19" t="s">
        <v>277</v>
      </c>
      <c r="J77" s="149" t="s">
        <v>82</v>
      </c>
      <c r="K77" s="19" t="s">
        <v>278</v>
      </c>
      <c r="L77" s="149"/>
      <c r="M77" s="19"/>
      <c r="N77" s="149"/>
      <c r="O77" s="19"/>
      <c r="P77" s="149"/>
      <c r="Q77" s="19" t="s">
        <v>276</v>
      </c>
      <c r="R77" s="149"/>
      <c r="S77" s="19" t="s">
        <v>278</v>
      </c>
      <c r="T77" s="149"/>
      <c r="V77" s="9"/>
    </row>
    <row r="78" spans="1:22" ht="14.4" x14ac:dyDescent="0.3">
      <c r="A78" s="2">
        <v>2</v>
      </c>
      <c r="B78" s="233">
        <v>9</v>
      </c>
      <c r="C78" s="260" t="s">
        <v>278</v>
      </c>
      <c r="D78" s="259"/>
      <c r="E78" s="233"/>
      <c r="F78" s="148"/>
      <c r="G78" s="233" t="s">
        <v>83</v>
      </c>
      <c r="H78" s="148"/>
      <c r="I78" s="233" t="s">
        <v>82</v>
      </c>
      <c r="J78" s="148"/>
      <c r="K78" s="233" t="s">
        <v>276</v>
      </c>
      <c r="L78" s="148"/>
      <c r="M78" s="233"/>
      <c r="N78" s="148"/>
      <c r="O78" s="233"/>
      <c r="P78" s="148"/>
      <c r="Q78" s="233" t="s">
        <v>277</v>
      </c>
      <c r="R78" s="148"/>
      <c r="S78" s="233" t="s">
        <v>282</v>
      </c>
      <c r="T78" s="148" t="s">
        <v>281</v>
      </c>
      <c r="V78" s="9"/>
    </row>
    <row r="79" spans="1:22" ht="14.4" x14ac:dyDescent="0.3">
      <c r="A79" s="2">
        <v>0</v>
      </c>
      <c r="B79" s="85">
        <v>10</v>
      </c>
      <c r="C79" s="258" t="s">
        <v>282</v>
      </c>
      <c r="D79" s="259" t="s">
        <v>85</v>
      </c>
      <c r="E79" s="85"/>
      <c r="F79" s="148"/>
      <c r="G79" s="85" t="s">
        <v>83</v>
      </c>
      <c r="H79" s="148"/>
      <c r="I79" s="85" t="s">
        <v>82</v>
      </c>
      <c r="J79" s="148"/>
      <c r="K79" s="85" t="s">
        <v>276</v>
      </c>
      <c r="L79" s="148"/>
      <c r="M79" s="85"/>
      <c r="N79" s="148"/>
      <c r="O79" s="85"/>
      <c r="P79" s="148"/>
      <c r="Q79" s="85" t="s">
        <v>277</v>
      </c>
      <c r="R79" s="148" t="s">
        <v>288</v>
      </c>
      <c r="S79" s="85" t="s">
        <v>282</v>
      </c>
      <c r="T79" s="148" t="s">
        <v>281</v>
      </c>
      <c r="V79" s="9"/>
    </row>
    <row r="80" spans="1:22" ht="14.4" x14ac:dyDescent="0.3">
      <c r="A80" s="2">
        <v>2</v>
      </c>
      <c r="B80" s="85">
        <v>11</v>
      </c>
      <c r="C80" s="258" t="s">
        <v>282</v>
      </c>
      <c r="D80" s="259" t="s">
        <v>87</v>
      </c>
      <c r="E80" s="85"/>
      <c r="F80" s="148"/>
      <c r="G80" s="85" t="s">
        <v>83</v>
      </c>
      <c r="H80" s="148"/>
      <c r="I80" s="85" t="s">
        <v>278</v>
      </c>
      <c r="J80" s="148"/>
      <c r="K80" s="85" t="s">
        <v>277</v>
      </c>
      <c r="L80" s="148"/>
      <c r="M80" s="85"/>
      <c r="N80" s="148"/>
      <c r="O80" s="85"/>
      <c r="P80" s="148"/>
      <c r="Q80" s="85" t="s">
        <v>82</v>
      </c>
      <c r="R80" s="148"/>
      <c r="S80" s="85" t="s">
        <v>282</v>
      </c>
      <c r="T80" s="148" t="s">
        <v>281</v>
      </c>
      <c r="V80" s="9"/>
    </row>
    <row r="81" spans="1:22" ht="14.4" x14ac:dyDescent="0.3">
      <c r="A81" s="2">
        <v>6</v>
      </c>
      <c r="B81" s="85">
        <v>12</v>
      </c>
      <c r="C81" s="258" t="s">
        <v>282</v>
      </c>
      <c r="D81" s="259" t="s">
        <v>82</v>
      </c>
      <c r="E81" s="85"/>
      <c r="F81" s="148"/>
      <c r="G81" s="85" t="s">
        <v>83</v>
      </c>
      <c r="H81" s="148"/>
      <c r="I81" s="85" t="s">
        <v>278</v>
      </c>
      <c r="J81" s="148"/>
      <c r="K81" s="85" t="s">
        <v>277</v>
      </c>
      <c r="L81" s="148"/>
      <c r="M81" s="85"/>
      <c r="N81" s="148"/>
      <c r="O81" s="85"/>
      <c r="P81" s="148"/>
      <c r="Q81" s="85" t="s">
        <v>82</v>
      </c>
      <c r="R81" s="148"/>
      <c r="S81" s="85" t="s">
        <v>278</v>
      </c>
      <c r="T81" s="148"/>
      <c r="V81" s="9"/>
    </row>
    <row r="82" spans="1:22" ht="14.4" x14ac:dyDescent="0.3">
      <c r="A82" s="1"/>
      <c r="B82" s="85">
        <v>13</v>
      </c>
      <c r="C82" s="258" t="s">
        <v>278</v>
      </c>
      <c r="D82" s="259"/>
      <c r="E82" s="85"/>
      <c r="F82" s="148"/>
      <c r="G82" s="85" t="s">
        <v>83</v>
      </c>
      <c r="H82" s="148"/>
      <c r="I82" s="85" t="s">
        <v>276</v>
      </c>
      <c r="J82" s="148" t="s">
        <v>288</v>
      </c>
      <c r="K82" s="85" t="s">
        <v>82</v>
      </c>
      <c r="L82" s="148" t="s">
        <v>277</v>
      </c>
      <c r="M82" s="85"/>
      <c r="N82" s="148"/>
      <c r="O82" s="85"/>
      <c r="P82" s="148"/>
      <c r="Q82" s="85" t="s">
        <v>278</v>
      </c>
      <c r="R82" s="148"/>
      <c r="S82" s="85" t="s">
        <v>278</v>
      </c>
      <c r="T82" s="148"/>
      <c r="V82" s="9"/>
    </row>
    <row r="83" spans="1:22" ht="14.4" x14ac:dyDescent="0.3">
      <c r="A83" s="1"/>
      <c r="B83" s="232">
        <v>14</v>
      </c>
      <c r="C83" s="232" t="s">
        <v>278</v>
      </c>
      <c r="D83" s="147"/>
      <c r="E83" s="232"/>
      <c r="F83" s="147"/>
      <c r="G83" s="232" t="s">
        <v>278</v>
      </c>
      <c r="H83" s="147"/>
      <c r="I83" s="232" t="s">
        <v>276</v>
      </c>
      <c r="J83" s="147" t="s">
        <v>492</v>
      </c>
      <c r="K83" s="232" t="s">
        <v>82</v>
      </c>
      <c r="L83" s="147" t="s">
        <v>277</v>
      </c>
      <c r="M83" s="232"/>
      <c r="N83" s="147"/>
      <c r="O83" s="232"/>
      <c r="P83" s="147"/>
      <c r="Q83" s="232" t="s">
        <v>278</v>
      </c>
      <c r="R83" s="147"/>
      <c r="S83" s="232" t="s">
        <v>278</v>
      </c>
      <c r="T83" s="147"/>
      <c r="V83" s="9"/>
    </row>
    <row r="84" spans="1:22" x14ac:dyDescent="0.25">
      <c r="A84" s="1"/>
      <c r="B84" s="19">
        <v>15</v>
      </c>
      <c r="C84" s="19" t="s">
        <v>278</v>
      </c>
      <c r="D84" s="149"/>
      <c r="E84" s="19"/>
      <c r="F84" s="149"/>
      <c r="G84" s="19" t="s">
        <v>278</v>
      </c>
      <c r="H84" s="149"/>
      <c r="I84" s="19" t="s">
        <v>276</v>
      </c>
      <c r="J84" s="149" t="s">
        <v>492</v>
      </c>
      <c r="K84" s="19" t="s">
        <v>277</v>
      </c>
      <c r="L84" s="149" t="s">
        <v>22</v>
      </c>
      <c r="M84" s="19"/>
      <c r="N84" s="149"/>
      <c r="O84" s="19"/>
      <c r="P84" s="149"/>
      <c r="Q84" s="19" t="s">
        <v>278</v>
      </c>
      <c r="R84" s="149"/>
      <c r="S84" s="19" t="s">
        <v>278</v>
      </c>
      <c r="T84" s="149"/>
      <c r="V84" s="9"/>
    </row>
    <row r="85" spans="1:22" ht="14.4" x14ac:dyDescent="0.3">
      <c r="A85" s="302" t="s">
        <v>482</v>
      </c>
      <c r="B85" s="233">
        <v>16</v>
      </c>
      <c r="C85" s="260" t="s">
        <v>276</v>
      </c>
      <c r="D85" s="259" t="s">
        <v>88</v>
      </c>
      <c r="E85" s="233"/>
      <c r="F85" s="148"/>
      <c r="G85" s="233" t="s">
        <v>276</v>
      </c>
      <c r="H85" s="148"/>
      <c r="I85" s="233" t="s">
        <v>277</v>
      </c>
      <c r="J85" s="148" t="s">
        <v>492</v>
      </c>
      <c r="K85" s="233" t="s">
        <v>278</v>
      </c>
      <c r="L85" s="148"/>
      <c r="M85" s="233"/>
      <c r="N85" s="148"/>
      <c r="O85" s="233"/>
      <c r="P85" s="148"/>
      <c r="Q85" s="233" t="s">
        <v>282</v>
      </c>
      <c r="R85" s="148"/>
      <c r="S85" s="233" t="s">
        <v>276</v>
      </c>
      <c r="T85" s="148" t="s">
        <v>587</v>
      </c>
      <c r="V85" s="9"/>
    </row>
    <row r="86" spans="1:22" ht="14.4" x14ac:dyDescent="0.3">
      <c r="A86" s="302"/>
      <c r="B86" s="85">
        <v>17</v>
      </c>
      <c r="C86" s="258" t="s">
        <v>276</v>
      </c>
      <c r="D86" s="259"/>
      <c r="E86" s="85"/>
      <c r="F86" s="148"/>
      <c r="G86" s="85" t="s">
        <v>276</v>
      </c>
      <c r="H86" s="148" t="s">
        <v>85</v>
      </c>
      <c r="I86" s="85" t="s">
        <v>277</v>
      </c>
      <c r="J86" s="148" t="s">
        <v>492</v>
      </c>
      <c r="K86" s="85" t="s">
        <v>278</v>
      </c>
      <c r="L86" s="148"/>
      <c r="M86" s="85"/>
      <c r="N86" s="148"/>
      <c r="O86" s="85"/>
      <c r="P86" s="148"/>
      <c r="Q86" s="85" t="s">
        <v>282</v>
      </c>
      <c r="R86" s="148" t="s">
        <v>88</v>
      </c>
      <c r="S86" s="85" t="s">
        <v>276</v>
      </c>
      <c r="T86" s="148"/>
      <c r="V86" s="9"/>
    </row>
    <row r="87" spans="1:22" ht="14.4" x14ac:dyDescent="0.3">
      <c r="A87" s="302"/>
      <c r="B87" s="85">
        <v>18</v>
      </c>
      <c r="C87" s="258" t="s">
        <v>277</v>
      </c>
      <c r="D87" s="259"/>
      <c r="E87" s="85"/>
      <c r="F87" s="148"/>
      <c r="G87" s="85" t="s">
        <v>276</v>
      </c>
      <c r="H87" s="148"/>
      <c r="I87" s="85" t="s">
        <v>82</v>
      </c>
      <c r="J87" s="148" t="s">
        <v>492</v>
      </c>
      <c r="K87" s="85" t="s">
        <v>276</v>
      </c>
      <c r="L87" s="148"/>
      <c r="M87" s="85"/>
      <c r="N87" s="148"/>
      <c r="O87" s="85"/>
      <c r="P87" s="148"/>
      <c r="Q87" s="85" t="s">
        <v>282</v>
      </c>
      <c r="R87" s="148" t="s">
        <v>85</v>
      </c>
      <c r="S87" s="85" t="s">
        <v>495</v>
      </c>
      <c r="T87" s="148" t="s">
        <v>286</v>
      </c>
      <c r="V87" s="9"/>
    </row>
    <row r="88" spans="1:22" ht="14.4" x14ac:dyDescent="0.3">
      <c r="A88" s="302"/>
      <c r="B88" s="85">
        <v>19</v>
      </c>
      <c r="C88" s="258" t="s">
        <v>277</v>
      </c>
      <c r="D88" s="259" t="s">
        <v>82</v>
      </c>
      <c r="E88" s="85"/>
      <c r="F88" s="148"/>
      <c r="G88" s="85" t="s">
        <v>276</v>
      </c>
      <c r="H88" s="148"/>
      <c r="I88" s="85" t="s">
        <v>82</v>
      </c>
      <c r="J88" s="148"/>
      <c r="K88" s="85" t="s">
        <v>276</v>
      </c>
      <c r="L88" s="148"/>
      <c r="M88" s="85"/>
      <c r="N88" s="148"/>
      <c r="O88" s="85"/>
      <c r="P88" s="148"/>
      <c r="Q88" s="85" t="s">
        <v>278</v>
      </c>
      <c r="R88" s="148"/>
      <c r="S88" s="85" t="s">
        <v>277</v>
      </c>
      <c r="T88" s="148"/>
      <c r="V88" s="9"/>
    </row>
    <row r="89" spans="1:22" x14ac:dyDescent="0.25">
      <c r="A89" s="302"/>
      <c r="B89" s="37">
        <v>20</v>
      </c>
      <c r="C89" s="278" t="s">
        <v>539</v>
      </c>
      <c r="D89" s="279" t="s">
        <v>284</v>
      </c>
      <c r="E89" s="37"/>
      <c r="F89" s="154"/>
      <c r="G89" s="37" t="s">
        <v>276</v>
      </c>
      <c r="H89" s="154"/>
      <c r="I89" s="37" t="s">
        <v>278</v>
      </c>
      <c r="J89" s="154"/>
      <c r="K89" s="37" t="s">
        <v>277</v>
      </c>
      <c r="L89" s="154"/>
      <c r="M89" s="37"/>
      <c r="N89" s="154"/>
      <c r="O89" s="37"/>
      <c r="P89" s="154"/>
      <c r="Q89" s="37" t="s">
        <v>278</v>
      </c>
      <c r="R89" s="154"/>
      <c r="S89" s="37" t="s">
        <v>82</v>
      </c>
      <c r="T89" s="154" t="s">
        <v>539</v>
      </c>
      <c r="V89" s="9"/>
    </row>
    <row r="90" spans="1:22" ht="14.4" x14ac:dyDescent="0.3">
      <c r="A90" s="302"/>
      <c r="B90" s="232">
        <v>21</v>
      </c>
      <c r="C90" s="232" t="s">
        <v>82</v>
      </c>
      <c r="D90" s="147"/>
      <c r="E90" s="232"/>
      <c r="F90" s="147"/>
      <c r="G90" s="232" t="s">
        <v>278</v>
      </c>
      <c r="H90" s="147"/>
      <c r="I90" s="232" t="s">
        <v>278</v>
      </c>
      <c r="J90" s="147"/>
      <c r="K90" s="232" t="s">
        <v>277</v>
      </c>
      <c r="L90" s="147"/>
      <c r="M90" s="232"/>
      <c r="N90" s="147"/>
      <c r="O90" s="232"/>
      <c r="P90" s="147"/>
      <c r="Q90" s="232" t="s">
        <v>278</v>
      </c>
      <c r="R90" s="147"/>
      <c r="S90" s="232" t="s">
        <v>82</v>
      </c>
      <c r="T90" s="147"/>
      <c r="V90" s="9"/>
    </row>
    <row r="91" spans="1:22" x14ac:dyDescent="0.25">
      <c r="A91" s="302"/>
      <c r="B91" s="19">
        <v>22</v>
      </c>
      <c r="C91" s="19" t="s">
        <v>82</v>
      </c>
      <c r="D91" s="149"/>
      <c r="E91" s="19"/>
      <c r="F91" s="149"/>
      <c r="G91" s="19" t="s">
        <v>278</v>
      </c>
      <c r="H91" s="149"/>
      <c r="I91" s="19" t="s">
        <v>278</v>
      </c>
      <c r="J91" s="149"/>
      <c r="K91" s="19" t="s">
        <v>277</v>
      </c>
      <c r="L91" s="149"/>
      <c r="M91" s="19"/>
      <c r="N91" s="149"/>
      <c r="O91" s="19"/>
      <c r="P91" s="149"/>
      <c r="Q91" s="19" t="s">
        <v>278</v>
      </c>
      <c r="R91" s="149"/>
      <c r="S91" s="19" t="s">
        <v>82</v>
      </c>
      <c r="T91" s="149"/>
      <c r="V91" s="9"/>
    </row>
    <row r="92" spans="1:22" ht="14.4" x14ac:dyDescent="0.3">
      <c r="A92" s="302"/>
      <c r="B92" s="233">
        <v>23</v>
      </c>
      <c r="C92" s="260" t="s">
        <v>278</v>
      </c>
      <c r="D92" s="259"/>
      <c r="E92" s="233"/>
      <c r="F92" s="148"/>
      <c r="G92" s="233" t="s">
        <v>277</v>
      </c>
      <c r="H92" s="148"/>
      <c r="I92" s="233" t="s">
        <v>278</v>
      </c>
      <c r="J92" s="148"/>
      <c r="K92" s="233" t="s">
        <v>82</v>
      </c>
      <c r="L92" s="148" t="s">
        <v>277</v>
      </c>
      <c r="M92" s="233"/>
      <c r="N92" s="148"/>
      <c r="O92" s="233"/>
      <c r="P92" s="148"/>
      <c r="Q92" s="233" t="s">
        <v>276</v>
      </c>
      <c r="R92" s="148"/>
      <c r="S92" s="233" t="s">
        <v>278</v>
      </c>
      <c r="T92" s="148"/>
      <c r="V92" s="9"/>
    </row>
    <row r="93" spans="1:22" ht="14.4" x14ac:dyDescent="0.3">
      <c r="A93" s="1"/>
      <c r="B93" s="85">
        <v>24</v>
      </c>
      <c r="C93" s="258" t="s">
        <v>278</v>
      </c>
      <c r="D93" s="259"/>
      <c r="E93" s="85"/>
      <c r="F93" s="148"/>
      <c r="G93" s="85" t="s">
        <v>277</v>
      </c>
      <c r="H93" s="148"/>
      <c r="I93" s="85" t="s">
        <v>278</v>
      </c>
      <c r="J93" s="148"/>
      <c r="K93" s="85" t="s">
        <v>82</v>
      </c>
      <c r="L93" s="148" t="s">
        <v>277</v>
      </c>
      <c r="M93" s="85"/>
      <c r="N93" s="148"/>
      <c r="O93" s="85"/>
      <c r="P93" s="148"/>
      <c r="Q93" s="85" t="s">
        <v>276</v>
      </c>
      <c r="R93" s="148" t="s">
        <v>288</v>
      </c>
      <c r="S93" s="85" t="s">
        <v>278</v>
      </c>
      <c r="T93" s="148"/>
      <c r="V93" s="9"/>
    </row>
    <row r="94" spans="1:22" ht="14.4" x14ac:dyDescent="0.3">
      <c r="A94" s="1"/>
      <c r="B94" s="85">
        <v>25</v>
      </c>
      <c r="C94" s="258" t="s">
        <v>276</v>
      </c>
      <c r="D94" s="259"/>
      <c r="E94" s="85"/>
      <c r="F94" s="148"/>
      <c r="G94" s="85" t="s">
        <v>277</v>
      </c>
      <c r="H94" s="148"/>
      <c r="I94" s="85" t="s">
        <v>282</v>
      </c>
      <c r="J94" s="148" t="s">
        <v>85</v>
      </c>
      <c r="K94" s="85" t="s">
        <v>278</v>
      </c>
      <c r="L94" s="148"/>
      <c r="M94" s="85"/>
      <c r="N94" s="148"/>
      <c r="O94" s="85"/>
      <c r="P94" s="148"/>
      <c r="Q94" s="85" t="s">
        <v>277</v>
      </c>
      <c r="R94" s="148"/>
      <c r="S94" s="85" t="s">
        <v>276</v>
      </c>
      <c r="T94" s="148"/>
      <c r="V94" s="9"/>
    </row>
    <row r="95" spans="1:22" ht="14.4" x14ac:dyDescent="0.3">
      <c r="A95" s="1"/>
      <c r="B95" s="85">
        <v>26</v>
      </c>
      <c r="C95" s="258" t="s">
        <v>276</v>
      </c>
      <c r="D95" s="259"/>
      <c r="E95" s="85"/>
      <c r="F95" s="148"/>
      <c r="G95" s="85" t="s">
        <v>277</v>
      </c>
      <c r="H95" s="148"/>
      <c r="I95" s="85" t="s">
        <v>282</v>
      </c>
      <c r="J95" s="148" t="s">
        <v>90</v>
      </c>
      <c r="K95" s="85" t="s">
        <v>278</v>
      </c>
      <c r="L95" s="148"/>
      <c r="M95" s="85"/>
      <c r="N95" s="148"/>
      <c r="O95" s="85"/>
      <c r="P95" s="148"/>
      <c r="Q95" s="85" t="s">
        <v>277</v>
      </c>
      <c r="R95" s="148" t="s">
        <v>286</v>
      </c>
      <c r="S95" s="85" t="s">
        <v>276</v>
      </c>
      <c r="T95" s="148"/>
      <c r="V95" s="9"/>
    </row>
    <row r="96" spans="1:22" x14ac:dyDescent="0.25">
      <c r="A96" s="1"/>
      <c r="B96" s="37">
        <v>27</v>
      </c>
      <c r="C96" s="278" t="s">
        <v>277</v>
      </c>
      <c r="D96" s="279" t="s">
        <v>276</v>
      </c>
      <c r="E96" s="37"/>
      <c r="F96" s="154"/>
      <c r="G96" s="37" t="s">
        <v>277</v>
      </c>
      <c r="H96" s="154"/>
      <c r="I96" s="37" t="s">
        <v>282</v>
      </c>
      <c r="J96" s="154" t="s">
        <v>90</v>
      </c>
      <c r="K96" s="37" t="s">
        <v>276</v>
      </c>
      <c r="L96" s="154" t="s">
        <v>552</v>
      </c>
      <c r="M96" s="37"/>
      <c r="N96" s="154"/>
      <c r="O96" s="37"/>
      <c r="P96" s="154"/>
      <c r="Q96" s="37" t="s">
        <v>82</v>
      </c>
      <c r="R96" s="154" t="s">
        <v>276</v>
      </c>
      <c r="S96" s="37" t="s">
        <v>277</v>
      </c>
      <c r="T96" s="154" t="s">
        <v>286</v>
      </c>
      <c r="V96" s="9"/>
    </row>
    <row r="97" spans="1:22" ht="14.4" x14ac:dyDescent="0.3">
      <c r="A97" s="1"/>
      <c r="B97" s="86">
        <v>28</v>
      </c>
      <c r="C97" s="86" t="s">
        <v>277</v>
      </c>
      <c r="D97" s="147" t="s">
        <v>276</v>
      </c>
      <c r="E97" s="86"/>
      <c r="F97" s="147"/>
      <c r="G97" s="86" t="s">
        <v>278</v>
      </c>
      <c r="H97" s="147"/>
      <c r="I97" s="86" t="s">
        <v>278</v>
      </c>
      <c r="J97" s="147"/>
      <c r="K97" s="86" t="s">
        <v>276</v>
      </c>
      <c r="L97" s="147"/>
      <c r="M97" s="86"/>
      <c r="N97" s="147"/>
      <c r="O97" s="86"/>
      <c r="P97" s="147"/>
      <c r="Q97" s="86" t="s">
        <v>82</v>
      </c>
      <c r="R97" s="147" t="s">
        <v>276</v>
      </c>
      <c r="S97" s="86" t="s">
        <v>277</v>
      </c>
      <c r="T97" s="147"/>
      <c r="V97" s="9"/>
    </row>
    <row r="98" spans="1:22" ht="14.4" x14ac:dyDescent="0.3">
      <c r="A98" s="1"/>
      <c r="B98" s="86">
        <v>29</v>
      </c>
      <c r="C98" s="86" t="s">
        <v>277</v>
      </c>
      <c r="D98" s="147" t="s">
        <v>276</v>
      </c>
      <c r="E98" s="86"/>
      <c r="F98" s="147"/>
      <c r="G98" s="86" t="s">
        <v>278</v>
      </c>
      <c r="H98" s="147"/>
      <c r="I98" s="86" t="s">
        <v>278</v>
      </c>
      <c r="J98" s="147"/>
      <c r="K98" s="86" t="s">
        <v>276</v>
      </c>
      <c r="L98" s="147"/>
      <c r="M98" s="86"/>
      <c r="N98" s="147"/>
      <c r="O98" s="86"/>
      <c r="P98" s="147"/>
      <c r="Q98" s="86" t="s">
        <v>276</v>
      </c>
      <c r="R98" s="147" t="s">
        <v>288</v>
      </c>
      <c r="S98" s="86" t="s">
        <v>277</v>
      </c>
      <c r="T98" s="147"/>
      <c r="V98" s="9"/>
    </row>
    <row r="99" spans="1:22" ht="14.4" x14ac:dyDescent="0.3">
      <c r="A99" s="1"/>
      <c r="B99" s="85">
        <v>30</v>
      </c>
      <c r="C99" s="258" t="s">
        <v>277</v>
      </c>
      <c r="D99" s="259" t="s">
        <v>537</v>
      </c>
      <c r="E99" s="85"/>
      <c r="F99" s="148"/>
      <c r="G99" s="85" t="s">
        <v>276</v>
      </c>
      <c r="H99" s="148"/>
      <c r="I99" s="85" t="s">
        <v>276</v>
      </c>
      <c r="J99" s="148"/>
      <c r="K99" s="85" t="s">
        <v>277</v>
      </c>
      <c r="L99" s="148"/>
      <c r="M99" s="85"/>
      <c r="N99" s="148"/>
      <c r="O99" s="85"/>
      <c r="P99" s="148"/>
      <c r="Q99" s="85" t="s">
        <v>278</v>
      </c>
      <c r="R99" s="148" t="s">
        <v>286</v>
      </c>
      <c r="S99" s="85" t="s">
        <v>82</v>
      </c>
      <c r="T99" s="148"/>
      <c r="V99" s="9"/>
    </row>
    <row r="100" spans="1:22" ht="15" thickBot="1" x14ac:dyDescent="0.35">
      <c r="A100" s="1"/>
      <c r="B100" s="110">
        <v>31</v>
      </c>
      <c r="C100" s="282" t="s">
        <v>277</v>
      </c>
      <c r="D100" s="283" t="s">
        <v>492</v>
      </c>
      <c r="E100" s="110"/>
      <c r="F100" s="150"/>
      <c r="G100" s="110" t="s">
        <v>276</v>
      </c>
      <c r="H100" s="150"/>
      <c r="I100" s="110" t="s">
        <v>276</v>
      </c>
      <c r="J100" s="150" t="s">
        <v>492</v>
      </c>
      <c r="K100" s="110" t="s">
        <v>277</v>
      </c>
      <c r="L100" s="150"/>
      <c r="M100" s="110"/>
      <c r="N100" s="150"/>
      <c r="O100" s="110"/>
      <c r="P100" s="150"/>
      <c r="Q100" s="110" t="s">
        <v>278</v>
      </c>
      <c r="R100" s="150"/>
      <c r="S100" s="110" t="s">
        <v>82</v>
      </c>
      <c r="T100" s="150"/>
      <c r="V100" s="9"/>
    </row>
    <row r="101" spans="1:22" ht="14.4" x14ac:dyDescent="0.3">
      <c r="A101" s="1"/>
      <c r="B101" s="84">
        <v>1</v>
      </c>
      <c r="C101" s="277" t="s">
        <v>278</v>
      </c>
      <c r="D101" s="276"/>
      <c r="E101" s="84"/>
      <c r="F101" s="151"/>
      <c r="G101" s="84" t="s">
        <v>276</v>
      </c>
      <c r="H101" s="151"/>
      <c r="I101" s="84" t="s">
        <v>277</v>
      </c>
      <c r="J101" s="151"/>
      <c r="K101" s="84" t="s">
        <v>82</v>
      </c>
      <c r="L101" s="151"/>
      <c r="M101" s="84"/>
      <c r="N101" s="151"/>
      <c r="O101" s="84"/>
      <c r="P101" s="151"/>
      <c r="Q101" s="84" t="s">
        <v>276</v>
      </c>
      <c r="R101" s="151"/>
      <c r="S101" s="84" t="s">
        <v>278</v>
      </c>
      <c r="T101" s="151"/>
      <c r="V101" s="9"/>
    </row>
    <row r="102" spans="1:22" ht="14.4" x14ac:dyDescent="0.3">
      <c r="A102" s="2" t="s">
        <v>94</v>
      </c>
      <c r="B102" s="84">
        <v>2</v>
      </c>
      <c r="C102" s="277" t="s">
        <v>278</v>
      </c>
      <c r="D102" s="276"/>
      <c r="E102" s="84"/>
      <c r="F102" s="151"/>
      <c r="G102" s="84" t="s">
        <v>276</v>
      </c>
      <c r="H102" s="151"/>
      <c r="I102" s="84" t="s">
        <v>277</v>
      </c>
      <c r="J102" s="151"/>
      <c r="K102" s="84" t="s">
        <v>82</v>
      </c>
      <c r="L102" s="151"/>
      <c r="M102" s="84"/>
      <c r="N102" s="151"/>
      <c r="O102" s="84"/>
      <c r="P102" s="151"/>
      <c r="Q102" s="84" t="s">
        <v>276</v>
      </c>
      <c r="R102" s="151" t="s">
        <v>287</v>
      </c>
      <c r="S102" s="84" t="s">
        <v>278</v>
      </c>
      <c r="T102" s="151"/>
      <c r="V102" s="9"/>
    </row>
    <row r="103" spans="1:22" x14ac:dyDescent="0.25">
      <c r="A103" s="2" t="s">
        <v>95</v>
      </c>
      <c r="B103" s="40">
        <v>3</v>
      </c>
      <c r="C103" s="284" t="s">
        <v>276</v>
      </c>
      <c r="D103" s="285"/>
      <c r="E103" s="40"/>
      <c r="F103" s="155"/>
      <c r="G103" s="40" t="s">
        <v>276</v>
      </c>
      <c r="H103" s="155"/>
      <c r="I103" s="40" t="s">
        <v>276</v>
      </c>
      <c r="J103" s="155" t="s">
        <v>288</v>
      </c>
      <c r="K103" s="40" t="s">
        <v>278</v>
      </c>
      <c r="L103" s="155"/>
      <c r="M103" s="40"/>
      <c r="N103" s="155"/>
      <c r="O103" s="40"/>
      <c r="P103" s="155"/>
      <c r="Q103" s="40" t="s">
        <v>277</v>
      </c>
      <c r="R103" s="155" t="s">
        <v>492</v>
      </c>
      <c r="S103" s="40" t="s">
        <v>276</v>
      </c>
      <c r="T103" s="155" t="s">
        <v>85</v>
      </c>
      <c r="V103" s="9"/>
    </row>
    <row r="104" spans="1:22" ht="14.4" x14ac:dyDescent="0.3">
      <c r="A104" s="2" t="s">
        <v>86</v>
      </c>
      <c r="B104" s="86">
        <v>4</v>
      </c>
      <c r="C104" s="86" t="s">
        <v>276</v>
      </c>
      <c r="D104" s="147"/>
      <c r="E104" s="86"/>
      <c r="F104" s="147"/>
      <c r="G104" s="86" t="s">
        <v>278</v>
      </c>
      <c r="H104" s="147"/>
      <c r="I104" s="86" t="s">
        <v>276</v>
      </c>
      <c r="J104" s="147" t="s">
        <v>288</v>
      </c>
      <c r="K104" s="86" t="s">
        <v>278</v>
      </c>
      <c r="L104" s="147"/>
      <c r="M104" s="86"/>
      <c r="N104" s="147"/>
      <c r="O104" s="86"/>
      <c r="P104" s="147"/>
      <c r="Q104" s="86" t="s">
        <v>277</v>
      </c>
      <c r="R104" s="147" t="s">
        <v>492</v>
      </c>
      <c r="S104" s="86" t="s">
        <v>276</v>
      </c>
      <c r="T104" s="147" t="s">
        <v>85</v>
      </c>
      <c r="V104" s="9"/>
    </row>
    <row r="105" spans="1:22" x14ac:dyDescent="0.25">
      <c r="A105" s="2" t="s">
        <v>96</v>
      </c>
      <c r="B105" s="19">
        <v>5</v>
      </c>
      <c r="C105" s="19" t="s">
        <v>276</v>
      </c>
      <c r="D105" s="149"/>
      <c r="E105" s="19"/>
      <c r="F105" s="149"/>
      <c r="G105" s="19" t="s">
        <v>278</v>
      </c>
      <c r="H105" s="149"/>
      <c r="I105" s="19" t="s">
        <v>276</v>
      </c>
      <c r="J105" s="149" t="s">
        <v>18</v>
      </c>
      <c r="K105" s="19" t="s">
        <v>278</v>
      </c>
      <c r="L105" s="149"/>
      <c r="M105" s="19"/>
      <c r="N105" s="149"/>
      <c r="O105" s="19"/>
      <c r="P105" s="149"/>
      <c r="Q105" s="19" t="s">
        <v>277</v>
      </c>
      <c r="R105" s="149" t="s">
        <v>492</v>
      </c>
      <c r="S105" s="19" t="s">
        <v>276</v>
      </c>
      <c r="T105" s="149" t="s">
        <v>277</v>
      </c>
      <c r="V105" s="9"/>
    </row>
    <row r="106" spans="1:22" x14ac:dyDescent="0.25">
      <c r="A106" s="2" t="s">
        <v>100</v>
      </c>
      <c r="B106" s="19">
        <v>6</v>
      </c>
      <c r="C106" s="19" t="s">
        <v>277</v>
      </c>
      <c r="D106" s="149" t="s">
        <v>18</v>
      </c>
      <c r="E106" s="19"/>
      <c r="F106" s="149"/>
      <c r="G106" s="19" t="s">
        <v>277</v>
      </c>
      <c r="H106" s="149"/>
      <c r="I106" s="19" t="s">
        <v>278</v>
      </c>
      <c r="J106" s="149"/>
      <c r="K106" s="19" t="s">
        <v>278</v>
      </c>
      <c r="L106" s="149"/>
      <c r="M106" s="19"/>
      <c r="N106" s="149"/>
      <c r="O106" s="19"/>
      <c r="P106" s="149"/>
      <c r="Q106" s="19" t="s">
        <v>277</v>
      </c>
      <c r="R106" s="149" t="s">
        <v>492</v>
      </c>
      <c r="S106" s="19" t="s">
        <v>277</v>
      </c>
      <c r="T106" s="149"/>
      <c r="V106" s="9"/>
    </row>
    <row r="107" spans="1:22" ht="14.4" x14ac:dyDescent="0.3">
      <c r="A107" s="1"/>
      <c r="B107" s="84">
        <v>7</v>
      </c>
      <c r="C107" s="277" t="s">
        <v>277</v>
      </c>
      <c r="D107" s="276" t="s">
        <v>276</v>
      </c>
      <c r="E107" s="84"/>
      <c r="F107" s="151"/>
      <c r="G107" s="84" t="s">
        <v>277</v>
      </c>
      <c r="H107" s="151"/>
      <c r="I107" s="84" t="s">
        <v>278</v>
      </c>
      <c r="J107" s="151"/>
      <c r="K107" s="84" t="s">
        <v>278</v>
      </c>
      <c r="L107" s="151"/>
      <c r="M107" s="84"/>
      <c r="N107" s="151"/>
      <c r="O107" s="84"/>
      <c r="P107" s="151"/>
      <c r="Q107" s="84" t="s">
        <v>277</v>
      </c>
      <c r="R107" s="151" t="s">
        <v>492</v>
      </c>
      <c r="S107" s="84" t="s">
        <v>277</v>
      </c>
      <c r="T107" s="151" t="s">
        <v>288</v>
      </c>
      <c r="V107" s="9"/>
    </row>
    <row r="108" spans="1:22" ht="14.4" x14ac:dyDescent="0.3">
      <c r="A108" s="1"/>
      <c r="B108" s="84">
        <v>8</v>
      </c>
      <c r="C108" s="277" t="s">
        <v>82</v>
      </c>
      <c r="D108" s="276" t="s">
        <v>277</v>
      </c>
      <c r="E108" s="84"/>
      <c r="F108" s="151"/>
      <c r="G108" s="84" t="s">
        <v>277</v>
      </c>
      <c r="H108" s="151"/>
      <c r="I108" s="84" t="s">
        <v>276</v>
      </c>
      <c r="J108" s="151"/>
      <c r="K108" s="84" t="s">
        <v>282</v>
      </c>
      <c r="L108" s="151" t="s">
        <v>88</v>
      </c>
      <c r="M108" s="84"/>
      <c r="N108" s="151"/>
      <c r="O108" s="84"/>
      <c r="P108" s="151"/>
      <c r="Q108" s="84" t="s">
        <v>278</v>
      </c>
      <c r="R108" s="151" t="s">
        <v>492</v>
      </c>
      <c r="S108" s="84" t="s">
        <v>277</v>
      </c>
      <c r="T108" s="151" t="s">
        <v>283</v>
      </c>
      <c r="V108" s="9"/>
    </row>
    <row r="109" spans="1:22" ht="14.4" x14ac:dyDescent="0.3">
      <c r="A109" s="1"/>
      <c r="B109" s="84">
        <v>9</v>
      </c>
      <c r="C109" s="277" t="s">
        <v>277</v>
      </c>
      <c r="D109" s="276" t="s">
        <v>276</v>
      </c>
      <c r="E109" s="84"/>
      <c r="F109" s="151"/>
      <c r="G109" s="84" t="s">
        <v>277</v>
      </c>
      <c r="H109" s="151"/>
      <c r="I109" s="84" t="s">
        <v>276</v>
      </c>
      <c r="J109" s="151"/>
      <c r="K109" s="84" t="s">
        <v>282</v>
      </c>
      <c r="L109" s="151" t="s">
        <v>88</v>
      </c>
      <c r="M109" s="84"/>
      <c r="N109" s="151"/>
      <c r="O109" s="84"/>
      <c r="P109" s="151"/>
      <c r="Q109" s="84" t="s">
        <v>278</v>
      </c>
      <c r="R109" s="151" t="s">
        <v>492</v>
      </c>
      <c r="S109" s="84" t="s">
        <v>82</v>
      </c>
      <c r="T109" s="151" t="s">
        <v>277</v>
      </c>
      <c r="V109" s="9"/>
    </row>
    <row r="110" spans="1:22" ht="14.4" x14ac:dyDescent="0.3">
      <c r="A110" s="302" t="s">
        <v>483</v>
      </c>
      <c r="B110" s="84">
        <v>10</v>
      </c>
      <c r="C110" s="277" t="s">
        <v>278</v>
      </c>
      <c r="D110" s="276"/>
      <c r="E110" s="84"/>
      <c r="F110" s="151"/>
      <c r="G110" s="84" t="s">
        <v>277</v>
      </c>
      <c r="H110" s="151"/>
      <c r="I110" s="84" t="s">
        <v>277</v>
      </c>
      <c r="J110" s="151" t="s">
        <v>82</v>
      </c>
      <c r="K110" s="84" t="s">
        <v>282</v>
      </c>
      <c r="L110" s="151"/>
      <c r="M110" s="84"/>
      <c r="N110" s="151"/>
      <c r="O110" s="84"/>
      <c r="P110" s="151"/>
      <c r="Q110" s="84" t="s">
        <v>276</v>
      </c>
      <c r="R110" s="151" t="s">
        <v>492</v>
      </c>
      <c r="S110" s="84" t="s">
        <v>278</v>
      </c>
      <c r="T110" s="151"/>
      <c r="V110" s="9"/>
    </row>
    <row r="111" spans="1:22" ht="14.4" x14ac:dyDescent="0.3">
      <c r="A111" s="302"/>
      <c r="B111" s="86">
        <v>11</v>
      </c>
      <c r="C111" s="86" t="s">
        <v>278</v>
      </c>
      <c r="D111" s="147" t="s">
        <v>276</v>
      </c>
      <c r="E111" s="86"/>
      <c r="F111" s="147"/>
      <c r="G111" s="86" t="s">
        <v>278</v>
      </c>
      <c r="H111" s="147"/>
      <c r="I111" s="86" t="s">
        <v>277</v>
      </c>
      <c r="J111" s="147" t="s">
        <v>82</v>
      </c>
      <c r="K111" s="86" t="s">
        <v>278</v>
      </c>
      <c r="L111" s="147" t="s">
        <v>538</v>
      </c>
      <c r="M111" s="86"/>
      <c r="N111" s="147"/>
      <c r="O111" s="86"/>
      <c r="P111" s="147"/>
      <c r="Q111" s="86" t="s">
        <v>276</v>
      </c>
      <c r="R111" s="147" t="s">
        <v>492</v>
      </c>
      <c r="S111" s="86" t="s">
        <v>278</v>
      </c>
      <c r="T111" s="147" t="s">
        <v>82</v>
      </c>
      <c r="V111" s="9"/>
    </row>
    <row r="112" spans="1:22" x14ac:dyDescent="0.25">
      <c r="A112" s="302"/>
      <c r="B112" s="19">
        <v>12</v>
      </c>
      <c r="C112" s="19" t="s">
        <v>278</v>
      </c>
      <c r="D112" s="149" t="s">
        <v>277</v>
      </c>
      <c r="E112" s="19"/>
      <c r="F112" s="149"/>
      <c r="G112" s="19" t="s">
        <v>278</v>
      </c>
      <c r="H112" s="149"/>
      <c r="I112" s="19" t="s">
        <v>82</v>
      </c>
      <c r="J112" s="149" t="s">
        <v>17</v>
      </c>
      <c r="K112" s="19" t="s">
        <v>278</v>
      </c>
      <c r="L112" s="149" t="s">
        <v>538</v>
      </c>
      <c r="M112" s="19"/>
      <c r="N112" s="149"/>
      <c r="O112" s="19"/>
      <c r="P112" s="149"/>
      <c r="Q112" s="19" t="s">
        <v>276</v>
      </c>
      <c r="R112" s="149" t="s">
        <v>492</v>
      </c>
      <c r="S112" s="19" t="s">
        <v>278</v>
      </c>
      <c r="T112" s="149"/>
      <c r="V112" s="9"/>
    </row>
    <row r="113" spans="1:22" ht="14.4" x14ac:dyDescent="0.3">
      <c r="A113" s="302"/>
      <c r="B113" s="84">
        <v>13</v>
      </c>
      <c r="C113" s="277" t="s">
        <v>512</v>
      </c>
      <c r="D113" s="276" t="s">
        <v>11</v>
      </c>
      <c r="E113" s="84"/>
      <c r="F113" s="151"/>
      <c r="G113" s="84" t="s">
        <v>276</v>
      </c>
      <c r="H113" s="151"/>
      <c r="I113" s="84" t="s">
        <v>82</v>
      </c>
      <c r="J113" s="151" t="s">
        <v>492</v>
      </c>
      <c r="K113" s="84" t="s">
        <v>276</v>
      </c>
      <c r="L113" s="151" t="s">
        <v>608</v>
      </c>
      <c r="M113" s="84"/>
      <c r="N113" s="151"/>
      <c r="O113" s="84"/>
      <c r="P113" s="151"/>
      <c r="Q113" s="84" t="s">
        <v>277</v>
      </c>
      <c r="R113" s="151" t="s">
        <v>492</v>
      </c>
      <c r="S113" s="84" t="s">
        <v>82</v>
      </c>
      <c r="T113" s="151" t="s">
        <v>558</v>
      </c>
      <c r="V113" s="9"/>
    </row>
    <row r="114" spans="1:22" ht="14.4" x14ac:dyDescent="0.3">
      <c r="A114" s="302"/>
      <c r="B114" s="84">
        <v>14</v>
      </c>
      <c r="C114" s="277" t="s">
        <v>278</v>
      </c>
      <c r="D114" s="276" t="s">
        <v>284</v>
      </c>
      <c r="E114" s="84"/>
      <c r="F114" s="151"/>
      <c r="G114" s="84" t="s">
        <v>276</v>
      </c>
      <c r="H114" s="151"/>
      <c r="I114" s="84" t="s">
        <v>82</v>
      </c>
      <c r="J114" s="151" t="s">
        <v>492</v>
      </c>
      <c r="K114" s="84" t="s">
        <v>276</v>
      </c>
      <c r="L114" s="151" t="s">
        <v>608</v>
      </c>
      <c r="M114" s="84"/>
      <c r="N114" s="151"/>
      <c r="O114" s="84"/>
      <c r="P114" s="151"/>
      <c r="Q114" s="84" t="s">
        <v>277</v>
      </c>
      <c r="R114" s="151" t="s">
        <v>492</v>
      </c>
      <c r="S114" s="84" t="s">
        <v>278</v>
      </c>
      <c r="T114" s="151"/>
      <c r="V114" s="9"/>
    </row>
    <row r="115" spans="1:22" ht="14.4" x14ac:dyDescent="0.3">
      <c r="A115" s="302"/>
      <c r="B115" s="84">
        <v>15</v>
      </c>
      <c r="C115" s="277" t="s">
        <v>282</v>
      </c>
      <c r="D115" s="276" t="s">
        <v>628</v>
      </c>
      <c r="E115" s="84"/>
      <c r="F115" s="151"/>
      <c r="G115" s="84" t="s">
        <v>276</v>
      </c>
      <c r="H115" s="151" t="s">
        <v>83</v>
      </c>
      <c r="I115" s="84" t="s">
        <v>278</v>
      </c>
      <c r="J115" s="151" t="s">
        <v>492</v>
      </c>
      <c r="K115" s="84" t="s">
        <v>277</v>
      </c>
      <c r="L115" s="151"/>
      <c r="M115" s="84"/>
      <c r="N115" s="151"/>
      <c r="O115" s="84"/>
      <c r="P115" s="151"/>
      <c r="Q115" s="84" t="s">
        <v>82</v>
      </c>
      <c r="R115" s="151" t="s">
        <v>492</v>
      </c>
      <c r="S115" s="84" t="s">
        <v>495</v>
      </c>
      <c r="T115" s="151" t="s">
        <v>286</v>
      </c>
      <c r="V115" s="9"/>
    </row>
    <row r="116" spans="1:22" ht="14.4" x14ac:dyDescent="0.3">
      <c r="A116" s="302"/>
      <c r="B116" s="84">
        <v>16</v>
      </c>
      <c r="C116" s="277" t="s">
        <v>282</v>
      </c>
      <c r="D116" s="276"/>
      <c r="E116" s="84"/>
      <c r="F116" s="151"/>
      <c r="G116" s="84" t="s">
        <v>276</v>
      </c>
      <c r="H116" s="151"/>
      <c r="I116" s="84" t="s">
        <v>278</v>
      </c>
      <c r="J116" s="151" t="s">
        <v>492</v>
      </c>
      <c r="K116" s="84" t="s">
        <v>277</v>
      </c>
      <c r="L116" s="151"/>
      <c r="M116" s="84"/>
      <c r="N116" s="151"/>
      <c r="O116" s="84"/>
      <c r="P116" s="151"/>
      <c r="Q116" s="84" t="s">
        <v>82</v>
      </c>
      <c r="R116" s="151" t="s">
        <v>492</v>
      </c>
      <c r="S116" s="84" t="s">
        <v>282</v>
      </c>
      <c r="T116" s="151" t="s">
        <v>281</v>
      </c>
      <c r="V116" s="9"/>
    </row>
    <row r="117" spans="1:22" x14ac:dyDescent="0.25">
      <c r="A117" s="302"/>
      <c r="B117" s="40">
        <v>17</v>
      </c>
      <c r="C117" s="284" t="s">
        <v>282</v>
      </c>
      <c r="D117" s="285"/>
      <c r="E117" s="40"/>
      <c r="F117" s="155"/>
      <c r="G117" s="40" t="s">
        <v>276</v>
      </c>
      <c r="H117" s="155"/>
      <c r="I117" s="40" t="s">
        <v>276</v>
      </c>
      <c r="J117" s="155" t="s">
        <v>492</v>
      </c>
      <c r="K117" s="40" t="s">
        <v>82</v>
      </c>
      <c r="L117" s="155"/>
      <c r="M117" s="40"/>
      <c r="N117" s="155"/>
      <c r="O117" s="40"/>
      <c r="P117" s="155"/>
      <c r="Q117" s="40" t="s">
        <v>278</v>
      </c>
      <c r="R117" s="155" t="s">
        <v>492</v>
      </c>
      <c r="S117" s="40" t="s">
        <v>282</v>
      </c>
      <c r="T117" s="155" t="s">
        <v>281</v>
      </c>
      <c r="V117" s="9"/>
    </row>
    <row r="118" spans="1:22" x14ac:dyDescent="0.25">
      <c r="A118" s="302"/>
      <c r="B118" s="19">
        <v>18</v>
      </c>
      <c r="C118" s="19" t="s">
        <v>278</v>
      </c>
      <c r="D118" s="149" t="s">
        <v>651</v>
      </c>
      <c r="E118" s="19"/>
      <c r="F118" s="149"/>
      <c r="G118" s="19" t="s">
        <v>278</v>
      </c>
      <c r="H118" s="149"/>
      <c r="I118" s="19" t="s">
        <v>276</v>
      </c>
      <c r="J118" s="149"/>
      <c r="K118" s="19" t="s">
        <v>82</v>
      </c>
      <c r="L118" s="149"/>
      <c r="M118" s="19"/>
      <c r="N118" s="149"/>
      <c r="O118" s="19"/>
      <c r="P118" s="149"/>
      <c r="Q118" s="19" t="s">
        <v>278</v>
      </c>
      <c r="R118" s="149" t="s">
        <v>492</v>
      </c>
      <c r="S118" s="19" t="s">
        <v>278</v>
      </c>
      <c r="T118" s="149"/>
      <c r="V118" s="9"/>
    </row>
    <row r="119" spans="1:22" x14ac:dyDescent="0.25">
      <c r="A119" s="1"/>
      <c r="B119" s="19">
        <v>19</v>
      </c>
      <c r="C119" s="19" t="s">
        <v>278</v>
      </c>
      <c r="D119" s="149"/>
      <c r="E119" s="19"/>
      <c r="F119" s="149"/>
      <c r="G119" s="19" t="s">
        <v>278</v>
      </c>
      <c r="H119" s="149"/>
      <c r="I119" s="19" t="s">
        <v>276</v>
      </c>
      <c r="J119" s="149"/>
      <c r="K119" s="19" t="s">
        <v>82</v>
      </c>
      <c r="L119" s="149"/>
      <c r="M119" s="19"/>
      <c r="N119" s="149"/>
      <c r="O119" s="19"/>
      <c r="P119" s="149"/>
      <c r="Q119" s="19" t="s">
        <v>278</v>
      </c>
      <c r="R119" s="149" t="s">
        <v>492</v>
      </c>
      <c r="S119" s="19" t="s">
        <v>278</v>
      </c>
      <c r="T119" s="149"/>
      <c r="V119" s="9"/>
    </row>
    <row r="120" spans="1:22" ht="14.4" x14ac:dyDescent="0.3">
      <c r="A120" s="1"/>
      <c r="B120" s="84">
        <v>20</v>
      </c>
      <c r="C120" s="277" t="s">
        <v>276</v>
      </c>
      <c r="D120" s="276"/>
      <c r="E120" s="84"/>
      <c r="F120" s="151"/>
      <c r="G120" s="84" t="s">
        <v>277</v>
      </c>
      <c r="H120" s="151"/>
      <c r="I120" s="84" t="s">
        <v>277</v>
      </c>
      <c r="J120" s="151" t="s">
        <v>539</v>
      </c>
      <c r="K120" s="84" t="s">
        <v>278</v>
      </c>
      <c r="L120" s="151"/>
      <c r="M120" s="84"/>
      <c r="N120" s="151"/>
      <c r="O120" s="84"/>
      <c r="P120" s="151"/>
      <c r="Q120" s="84" t="s">
        <v>278</v>
      </c>
      <c r="R120" s="151"/>
      <c r="S120" s="84" t="s">
        <v>276</v>
      </c>
      <c r="T120" s="151" t="s">
        <v>85</v>
      </c>
      <c r="V120" s="9"/>
    </row>
    <row r="121" spans="1:22" ht="14.4" x14ac:dyDescent="0.3">
      <c r="A121" s="2">
        <v>2</v>
      </c>
      <c r="B121" s="84">
        <v>21</v>
      </c>
      <c r="C121" s="277" t="s">
        <v>276</v>
      </c>
      <c r="D121" s="276"/>
      <c r="E121" s="84"/>
      <c r="F121" s="151"/>
      <c r="G121" s="84" t="s">
        <v>277</v>
      </c>
      <c r="H121" s="151"/>
      <c r="I121" s="84" t="s">
        <v>277</v>
      </c>
      <c r="J121" s="151" t="s">
        <v>82</v>
      </c>
      <c r="K121" s="84" t="s">
        <v>278</v>
      </c>
      <c r="L121" s="151"/>
      <c r="M121" s="84"/>
      <c r="N121" s="151"/>
      <c r="O121" s="84"/>
      <c r="P121" s="151"/>
      <c r="Q121" s="84" t="s">
        <v>278</v>
      </c>
      <c r="R121" s="151"/>
      <c r="S121" s="84" t="s">
        <v>276</v>
      </c>
      <c r="T121" s="151" t="s">
        <v>85</v>
      </c>
      <c r="V121" s="9"/>
    </row>
    <row r="122" spans="1:22" ht="14.4" x14ac:dyDescent="0.3">
      <c r="A122" s="2">
        <v>0</v>
      </c>
      <c r="B122" s="84">
        <v>22</v>
      </c>
      <c r="C122" s="277" t="s">
        <v>277</v>
      </c>
      <c r="D122" s="276"/>
      <c r="E122" s="84"/>
      <c r="F122" s="151"/>
      <c r="G122" s="84" t="s">
        <v>277</v>
      </c>
      <c r="H122" s="151"/>
      <c r="I122" s="84" t="s">
        <v>277</v>
      </c>
      <c r="J122" s="151" t="s">
        <v>286</v>
      </c>
      <c r="K122" s="84" t="s">
        <v>276</v>
      </c>
      <c r="L122" s="151"/>
      <c r="M122" s="84"/>
      <c r="N122" s="151"/>
      <c r="O122" s="84"/>
      <c r="P122" s="151"/>
      <c r="Q122" s="84" t="s">
        <v>282</v>
      </c>
      <c r="R122" s="151" t="s">
        <v>85</v>
      </c>
      <c r="S122" s="84" t="s">
        <v>277</v>
      </c>
      <c r="T122" s="151" t="s">
        <v>85</v>
      </c>
      <c r="V122" s="9"/>
    </row>
    <row r="123" spans="1:22" ht="14.4" x14ac:dyDescent="0.3">
      <c r="A123" s="2">
        <v>2</v>
      </c>
      <c r="B123" s="84">
        <v>23</v>
      </c>
      <c r="C123" s="277" t="s">
        <v>277</v>
      </c>
      <c r="D123" s="276"/>
      <c r="E123" s="84"/>
      <c r="F123" s="151"/>
      <c r="G123" s="84" t="s">
        <v>277</v>
      </c>
      <c r="H123" s="151"/>
      <c r="I123" s="84" t="s">
        <v>82</v>
      </c>
      <c r="J123" s="151" t="s">
        <v>484</v>
      </c>
      <c r="K123" s="84" t="s">
        <v>276</v>
      </c>
      <c r="L123" s="151" t="s">
        <v>538</v>
      </c>
      <c r="M123" s="84"/>
      <c r="N123" s="151"/>
      <c r="O123" s="84"/>
      <c r="P123" s="151"/>
      <c r="Q123" s="84" t="s">
        <v>282</v>
      </c>
      <c r="R123" s="151" t="s">
        <v>88</v>
      </c>
      <c r="S123" s="84" t="s">
        <v>277</v>
      </c>
      <c r="T123" s="151"/>
      <c r="V123" s="9"/>
    </row>
    <row r="124" spans="1:22" ht="14.4" x14ac:dyDescent="0.3">
      <c r="A124" s="2">
        <v>6</v>
      </c>
      <c r="B124" s="84">
        <v>24</v>
      </c>
      <c r="C124" s="277" t="s">
        <v>82</v>
      </c>
      <c r="D124" s="276" t="s">
        <v>85</v>
      </c>
      <c r="E124" s="84"/>
      <c r="F124" s="151"/>
      <c r="G124" s="84" t="s">
        <v>277</v>
      </c>
      <c r="H124" s="151"/>
      <c r="I124" s="84" t="s">
        <v>278</v>
      </c>
      <c r="J124" s="151" t="s">
        <v>286</v>
      </c>
      <c r="K124" s="84" t="s">
        <v>277</v>
      </c>
      <c r="L124" s="151"/>
      <c r="M124" s="84"/>
      <c r="N124" s="151"/>
      <c r="O124" s="84"/>
      <c r="P124" s="151"/>
      <c r="Q124" s="84" t="s">
        <v>282</v>
      </c>
      <c r="R124" s="151" t="s">
        <v>85</v>
      </c>
      <c r="S124" s="84" t="s">
        <v>82</v>
      </c>
      <c r="T124" s="151"/>
      <c r="V124" s="9"/>
    </row>
    <row r="125" spans="1:22" x14ac:dyDescent="0.25">
      <c r="A125" s="1"/>
      <c r="B125" s="19">
        <v>25</v>
      </c>
      <c r="C125" s="19" t="s">
        <v>82</v>
      </c>
      <c r="D125" s="149"/>
      <c r="E125" s="19"/>
      <c r="F125" s="149"/>
      <c r="G125" s="19"/>
      <c r="H125" s="149"/>
      <c r="I125" s="19" t="s">
        <v>278</v>
      </c>
      <c r="J125" s="149"/>
      <c r="K125" s="19" t="s">
        <v>277</v>
      </c>
      <c r="L125" s="149"/>
      <c r="M125" s="19"/>
      <c r="N125" s="149"/>
      <c r="O125" s="19"/>
      <c r="P125" s="149"/>
      <c r="Q125" s="19" t="s">
        <v>278</v>
      </c>
      <c r="R125" s="149"/>
      <c r="S125" s="19" t="s">
        <v>82</v>
      </c>
      <c r="T125" s="149"/>
      <c r="V125" s="9"/>
    </row>
    <row r="126" spans="1:22" x14ac:dyDescent="0.25">
      <c r="A126" s="1"/>
      <c r="B126" s="19">
        <v>26</v>
      </c>
      <c r="C126" s="19" t="s">
        <v>82</v>
      </c>
      <c r="D126" s="149"/>
      <c r="E126" s="19"/>
      <c r="F126" s="149"/>
      <c r="G126" s="19"/>
      <c r="H126" s="149"/>
      <c r="I126" s="19" t="s">
        <v>278</v>
      </c>
      <c r="J126" s="149"/>
      <c r="K126" s="19" t="s">
        <v>277</v>
      </c>
      <c r="L126" s="149" t="s">
        <v>279</v>
      </c>
      <c r="M126" s="19"/>
      <c r="N126" s="149"/>
      <c r="O126" s="19"/>
      <c r="P126" s="149"/>
      <c r="Q126" s="19" t="s">
        <v>278</v>
      </c>
      <c r="R126" s="149"/>
      <c r="S126" s="19" t="s">
        <v>82</v>
      </c>
      <c r="T126" s="149"/>
      <c r="V126" s="9"/>
    </row>
    <row r="127" spans="1:22" ht="14.4" x14ac:dyDescent="0.3">
      <c r="A127" s="1"/>
      <c r="B127" s="84">
        <v>27</v>
      </c>
      <c r="C127" s="277" t="s">
        <v>278</v>
      </c>
      <c r="D127" s="276"/>
      <c r="E127" s="84"/>
      <c r="F127" s="151"/>
      <c r="G127" s="84" t="s">
        <v>276</v>
      </c>
      <c r="H127" s="151" t="s">
        <v>277</v>
      </c>
      <c r="I127" s="84" t="s">
        <v>282</v>
      </c>
      <c r="J127" s="151" t="s">
        <v>90</v>
      </c>
      <c r="K127" s="84" t="s">
        <v>82</v>
      </c>
      <c r="L127" s="151" t="s">
        <v>277</v>
      </c>
      <c r="M127" s="84"/>
      <c r="N127" s="151"/>
      <c r="O127" s="84"/>
      <c r="P127" s="151"/>
      <c r="Q127" s="84" t="s">
        <v>276</v>
      </c>
      <c r="R127" s="151"/>
      <c r="S127" s="84" t="s">
        <v>278</v>
      </c>
      <c r="T127" s="151"/>
      <c r="V127" s="9"/>
    </row>
    <row r="128" spans="1:22" ht="14.4" x14ac:dyDescent="0.3">
      <c r="A128" s="1"/>
      <c r="B128" s="84">
        <v>28</v>
      </c>
      <c r="C128" s="277" t="s">
        <v>278</v>
      </c>
      <c r="D128" s="276"/>
      <c r="E128" s="84"/>
      <c r="F128" s="151"/>
      <c r="G128" s="84" t="s">
        <v>276</v>
      </c>
      <c r="H128" s="151" t="s">
        <v>277</v>
      </c>
      <c r="I128" s="84" t="s">
        <v>282</v>
      </c>
      <c r="J128" s="151" t="s">
        <v>90</v>
      </c>
      <c r="K128" s="84" t="s">
        <v>82</v>
      </c>
      <c r="L128" s="151" t="s">
        <v>277</v>
      </c>
      <c r="M128" s="84"/>
      <c r="N128" s="151"/>
      <c r="O128" s="84"/>
      <c r="P128" s="151"/>
      <c r="Q128" s="84" t="s">
        <v>276</v>
      </c>
      <c r="R128" s="151"/>
      <c r="S128" s="84" t="s">
        <v>278</v>
      </c>
      <c r="T128" s="151"/>
      <c r="V128" s="9"/>
    </row>
    <row r="129" spans="1:22" ht="14.4" x14ac:dyDescent="0.3">
      <c r="A129" s="1"/>
      <c r="B129" s="84">
        <v>29</v>
      </c>
      <c r="C129" s="277" t="s">
        <v>276</v>
      </c>
      <c r="D129" s="276" t="s">
        <v>85</v>
      </c>
      <c r="E129" s="84"/>
      <c r="F129" s="151"/>
      <c r="G129" s="84" t="s">
        <v>277</v>
      </c>
      <c r="H129" s="151"/>
      <c r="I129" s="84" t="s">
        <v>282</v>
      </c>
      <c r="J129" s="151" t="s">
        <v>90</v>
      </c>
      <c r="K129" s="84" t="s">
        <v>278</v>
      </c>
      <c r="L129" s="151"/>
      <c r="M129" s="84"/>
      <c r="N129" s="151"/>
      <c r="O129" s="84"/>
      <c r="P129" s="151"/>
      <c r="Q129" s="84" t="s">
        <v>277</v>
      </c>
      <c r="R129" s="151"/>
      <c r="S129" s="84" t="s">
        <v>276</v>
      </c>
      <c r="T129" s="151" t="s">
        <v>492</v>
      </c>
      <c r="V129" s="9"/>
    </row>
    <row r="130" spans="1:22" ht="15" thickBot="1" x14ac:dyDescent="0.35">
      <c r="A130" s="15"/>
      <c r="B130" s="88">
        <v>30</v>
      </c>
      <c r="C130" s="282" t="s">
        <v>579</v>
      </c>
      <c r="D130" s="283" t="s">
        <v>284</v>
      </c>
      <c r="E130" s="88"/>
      <c r="F130" s="153"/>
      <c r="G130" s="88" t="s">
        <v>277</v>
      </c>
      <c r="H130" s="153"/>
      <c r="I130" s="88" t="s">
        <v>278</v>
      </c>
      <c r="J130" s="153"/>
      <c r="K130" s="88" t="s">
        <v>278</v>
      </c>
      <c r="L130" s="153" t="s">
        <v>660</v>
      </c>
      <c r="M130" s="88"/>
      <c r="N130" s="153"/>
      <c r="O130" s="88"/>
      <c r="P130" s="153"/>
      <c r="Q130" s="88" t="s">
        <v>277</v>
      </c>
      <c r="R130" s="153"/>
      <c r="S130" s="88" t="s">
        <v>276</v>
      </c>
      <c r="T130" s="153" t="s">
        <v>492</v>
      </c>
      <c r="V130" s="9"/>
    </row>
    <row r="131" spans="1:22" ht="14.4" x14ac:dyDescent="0.3">
      <c r="A131" s="15"/>
      <c r="B131" s="87">
        <v>1</v>
      </c>
      <c r="C131" s="87" t="s">
        <v>277</v>
      </c>
      <c r="D131" s="156" t="s">
        <v>18</v>
      </c>
      <c r="E131" s="87"/>
      <c r="F131" s="156"/>
      <c r="G131" s="87" t="s">
        <v>82</v>
      </c>
      <c r="H131" s="156"/>
      <c r="I131" s="87" t="s">
        <v>278</v>
      </c>
      <c r="J131" s="156"/>
      <c r="K131" s="87" t="s">
        <v>276</v>
      </c>
      <c r="L131" s="156" t="s">
        <v>538</v>
      </c>
      <c r="M131" s="87"/>
      <c r="N131" s="156"/>
      <c r="O131" s="87"/>
      <c r="P131" s="156"/>
      <c r="Q131" s="87" t="s">
        <v>82</v>
      </c>
      <c r="R131" s="156"/>
      <c r="S131" s="87" t="s">
        <v>277</v>
      </c>
      <c r="T131" s="156" t="s">
        <v>492</v>
      </c>
      <c r="V131" s="9"/>
    </row>
    <row r="132" spans="1:22" ht="14.4" x14ac:dyDescent="0.3">
      <c r="A132" s="15"/>
      <c r="B132" s="86">
        <v>2</v>
      </c>
      <c r="C132" s="86" t="s">
        <v>277</v>
      </c>
      <c r="D132" s="147"/>
      <c r="E132" s="86"/>
      <c r="F132" s="147"/>
      <c r="G132" s="86" t="s">
        <v>82</v>
      </c>
      <c r="H132" s="147"/>
      <c r="I132" s="86" t="s">
        <v>278</v>
      </c>
      <c r="J132" s="147"/>
      <c r="K132" s="86" t="s">
        <v>276</v>
      </c>
      <c r="L132" s="147"/>
      <c r="M132" s="86"/>
      <c r="N132" s="147"/>
      <c r="O132" s="86"/>
      <c r="P132" s="147"/>
      <c r="Q132" s="86" t="s">
        <v>82</v>
      </c>
      <c r="R132" s="147"/>
      <c r="S132" s="86" t="s">
        <v>277</v>
      </c>
      <c r="T132" s="147" t="s">
        <v>492</v>
      </c>
      <c r="V132" s="9"/>
    </row>
    <row r="133" spans="1:22" x14ac:dyDescent="0.25">
      <c r="A133" s="15"/>
      <c r="B133" s="19">
        <v>3</v>
      </c>
      <c r="C133" s="19" t="s">
        <v>277</v>
      </c>
      <c r="D133" s="149" t="s">
        <v>18</v>
      </c>
      <c r="E133" s="19"/>
      <c r="F133" s="149"/>
      <c r="G133" s="19" t="s">
        <v>82</v>
      </c>
      <c r="H133" s="149"/>
      <c r="I133" s="19" t="s">
        <v>278</v>
      </c>
      <c r="J133" s="149"/>
      <c r="K133" s="19" t="s">
        <v>276</v>
      </c>
      <c r="L133" s="149" t="s">
        <v>538</v>
      </c>
      <c r="M133" s="19"/>
      <c r="N133" s="149"/>
      <c r="O133" s="19"/>
      <c r="P133" s="149"/>
      <c r="Q133" s="19" t="s">
        <v>82</v>
      </c>
      <c r="R133" s="149"/>
      <c r="S133" s="19" t="s">
        <v>277</v>
      </c>
      <c r="T133" s="149" t="s">
        <v>492</v>
      </c>
      <c r="V133" s="9"/>
    </row>
    <row r="134" spans="1:22" ht="14.4" x14ac:dyDescent="0.3">
      <c r="A134" s="15"/>
      <c r="B134" s="85">
        <v>4</v>
      </c>
      <c r="C134" s="258" t="s">
        <v>82</v>
      </c>
      <c r="D134" s="259" t="s">
        <v>85</v>
      </c>
      <c r="E134" s="85"/>
      <c r="F134" s="148"/>
      <c r="G134" s="85" t="s">
        <v>278</v>
      </c>
      <c r="H134" s="148"/>
      <c r="I134" s="85" t="s">
        <v>276</v>
      </c>
      <c r="J134" s="148"/>
      <c r="K134" s="85" t="s">
        <v>277</v>
      </c>
      <c r="L134" s="148"/>
      <c r="M134" s="85"/>
      <c r="N134" s="148"/>
      <c r="O134" s="85"/>
      <c r="P134" s="148"/>
      <c r="Q134" s="85" t="s">
        <v>278</v>
      </c>
      <c r="R134" s="148"/>
      <c r="S134" s="85" t="s">
        <v>82</v>
      </c>
      <c r="T134" s="148"/>
      <c r="V134" s="9"/>
    </row>
    <row r="135" spans="1:22" x14ac:dyDescent="0.25">
      <c r="A135" s="15"/>
      <c r="B135" s="37">
        <v>5</v>
      </c>
      <c r="C135" s="278" t="s">
        <v>82</v>
      </c>
      <c r="D135" s="279" t="s">
        <v>85</v>
      </c>
      <c r="E135" s="37"/>
      <c r="F135" s="154"/>
      <c r="G135" s="37" t="s">
        <v>278</v>
      </c>
      <c r="H135" s="154"/>
      <c r="I135" s="37" t="s">
        <v>276</v>
      </c>
      <c r="J135" s="154"/>
      <c r="K135" s="37" t="s">
        <v>277</v>
      </c>
      <c r="L135" s="154"/>
      <c r="M135" s="37"/>
      <c r="N135" s="154"/>
      <c r="O135" s="37"/>
      <c r="P135" s="154"/>
      <c r="Q135" s="37" t="s">
        <v>278</v>
      </c>
      <c r="R135" s="154"/>
      <c r="S135" s="37" t="s">
        <v>82</v>
      </c>
      <c r="T135" s="154"/>
      <c r="V135" s="9"/>
    </row>
    <row r="136" spans="1:22" x14ac:dyDescent="0.25">
      <c r="A136" s="15"/>
      <c r="B136" s="37">
        <v>6</v>
      </c>
      <c r="C136" s="278" t="s">
        <v>278</v>
      </c>
      <c r="D136" s="279"/>
      <c r="E136" s="37"/>
      <c r="F136" s="154"/>
      <c r="G136" s="37" t="s">
        <v>276</v>
      </c>
      <c r="H136" s="154"/>
      <c r="I136" s="37" t="s">
        <v>277</v>
      </c>
      <c r="J136" s="154"/>
      <c r="K136" s="37" t="s">
        <v>82</v>
      </c>
      <c r="L136" s="154" t="s">
        <v>85</v>
      </c>
      <c r="M136" s="37"/>
      <c r="N136" s="154"/>
      <c r="O136" s="37"/>
      <c r="P136" s="154"/>
      <c r="Q136" s="37" t="s">
        <v>276</v>
      </c>
      <c r="R136" s="154"/>
      <c r="S136" s="37" t="s">
        <v>278</v>
      </c>
      <c r="T136" s="154"/>
      <c r="V136" s="9"/>
    </row>
    <row r="137" spans="1:22" ht="14.4" x14ac:dyDescent="0.3">
      <c r="A137" s="16" t="s">
        <v>98</v>
      </c>
      <c r="B137" s="85">
        <v>7</v>
      </c>
      <c r="C137" s="258" t="s">
        <v>278</v>
      </c>
      <c r="D137" s="259"/>
      <c r="E137" s="85"/>
      <c r="F137" s="148"/>
      <c r="G137" s="85" t="s">
        <v>276</v>
      </c>
      <c r="H137" s="148"/>
      <c r="I137" s="85" t="s">
        <v>277</v>
      </c>
      <c r="J137" s="148"/>
      <c r="K137" s="85" t="s">
        <v>82</v>
      </c>
      <c r="L137" s="148" t="s">
        <v>88</v>
      </c>
      <c r="M137" s="85"/>
      <c r="N137" s="148"/>
      <c r="O137" s="85"/>
      <c r="P137" s="148"/>
      <c r="Q137" s="85" t="s">
        <v>276</v>
      </c>
      <c r="R137" s="148" t="s">
        <v>288</v>
      </c>
      <c r="S137" s="85" t="s">
        <v>278</v>
      </c>
      <c r="T137" s="148"/>
      <c r="V137" s="9"/>
    </row>
    <row r="138" spans="1:22" x14ac:dyDescent="0.25">
      <c r="A138" s="16" t="s">
        <v>94</v>
      </c>
      <c r="B138" s="37">
        <v>8</v>
      </c>
      <c r="C138" s="278" t="s">
        <v>276</v>
      </c>
      <c r="D138" s="279" t="s">
        <v>85</v>
      </c>
      <c r="E138" s="37"/>
      <c r="F138" s="154"/>
      <c r="G138" s="37" t="s">
        <v>277</v>
      </c>
      <c r="H138" s="154"/>
      <c r="I138" s="37" t="s">
        <v>82</v>
      </c>
      <c r="J138" s="154" t="s">
        <v>82</v>
      </c>
      <c r="K138" s="37" t="s">
        <v>278</v>
      </c>
      <c r="L138" s="154"/>
      <c r="M138" s="37"/>
      <c r="N138" s="154"/>
      <c r="O138" s="37"/>
      <c r="P138" s="154"/>
      <c r="Q138" s="37" t="s">
        <v>277</v>
      </c>
      <c r="R138" s="154" t="s">
        <v>286</v>
      </c>
      <c r="S138" s="37" t="s">
        <v>276</v>
      </c>
      <c r="T138" s="154"/>
      <c r="V138" s="9"/>
    </row>
    <row r="139" spans="1:22" ht="14.4" x14ac:dyDescent="0.3">
      <c r="A139" s="16" t="s">
        <v>96</v>
      </c>
      <c r="B139" s="86">
        <v>9</v>
      </c>
      <c r="C139" s="86" t="s">
        <v>276</v>
      </c>
      <c r="D139" s="147"/>
      <c r="E139" s="86"/>
      <c r="F139" s="147"/>
      <c r="G139" s="86" t="s">
        <v>277</v>
      </c>
      <c r="H139" s="147"/>
      <c r="I139" s="86" t="s">
        <v>82</v>
      </c>
      <c r="J139" s="147" t="s">
        <v>82</v>
      </c>
      <c r="K139" s="86" t="s">
        <v>278</v>
      </c>
      <c r="L139" s="147"/>
      <c r="M139" s="86"/>
      <c r="N139" s="147"/>
      <c r="O139" s="86"/>
      <c r="P139" s="147"/>
      <c r="Q139" s="86" t="s">
        <v>277</v>
      </c>
      <c r="R139" s="147"/>
      <c r="S139" s="86" t="s">
        <v>276</v>
      </c>
      <c r="T139" s="147"/>
      <c r="V139" s="9"/>
    </row>
    <row r="140" spans="1:22" x14ac:dyDescent="0.25">
      <c r="A140" s="15"/>
      <c r="B140" s="19">
        <v>10</v>
      </c>
      <c r="C140" s="19" t="s">
        <v>276</v>
      </c>
      <c r="D140" s="149" t="s">
        <v>22</v>
      </c>
      <c r="E140" s="19"/>
      <c r="F140" s="149"/>
      <c r="G140" s="19" t="s">
        <v>277</v>
      </c>
      <c r="H140" s="149"/>
      <c r="I140" s="19" t="s">
        <v>82</v>
      </c>
      <c r="J140" s="149" t="s">
        <v>82</v>
      </c>
      <c r="K140" s="19" t="s">
        <v>278</v>
      </c>
      <c r="L140" s="149"/>
      <c r="M140" s="19"/>
      <c r="N140" s="149"/>
      <c r="O140" s="19"/>
      <c r="P140" s="149"/>
      <c r="Q140" s="19" t="s">
        <v>277</v>
      </c>
      <c r="R140" s="149" t="s">
        <v>492</v>
      </c>
      <c r="S140" s="19" t="s">
        <v>276</v>
      </c>
      <c r="T140" s="149"/>
      <c r="V140" s="9"/>
    </row>
    <row r="141" spans="1:22" ht="14.4" x14ac:dyDescent="0.3">
      <c r="A141" s="15"/>
      <c r="B141" s="85">
        <v>11</v>
      </c>
      <c r="C141" s="258" t="s">
        <v>277</v>
      </c>
      <c r="D141" s="259"/>
      <c r="E141" s="85"/>
      <c r="F141" s="148"/>
      <c r="G141" s="85" t="s">
        <v>82</v>
      </c>
      <c r="H141" s="148"/>
      <c r="I141" s="85" t="s">
        <v>278</v>
      </c>
      <c r="J141" s="148"/>
      <c r="K141" s="85" t="s">
        <v>282</v>
      </c>
      <c r="L141" s="148" t="s">
        <v>85</v>
      </c>
      <c r="M141" s="85"/>
      <c r="N141" s="148"/>
      <c r="O141" s="85"/>
      <c r="P141" s="148"/>
      <c r="Q141" s="85" t="s">
        <v>82</v>
      </c>
      <c r="R141" s="148" t="s">
        <v>492</v>
      </c>
      <c r="S141" s="85" t="s">
        <v>277</v>
      </c>
      <c r="T141" s="148" t="s">
        <v>85</v>
      </c>
      <c r="V141" s="9"/>
    </row>
    <row r="142" spans="1:22" x14ac:dyDescent="0.25">
      <c r="A142" s="15"/>
      <c r="B142" s="37">
        <v>12</v>
      </c>
      <c r="C142" s="278" t="s">
        <v>277</v>
      </c>
      <c r="D142" s="279" t="s">
        <v>82</v>
      </c>
      <c r="E142" s="37"/>
      <c r="F142" s="154"/>
      <c r="G142" s="37" t="s">
        <v>82</v>
      </c>
      <c r="H142" s="154"/>
      <c r="I142" s="37" t="s">
        <v>278</v>
      </c>
      <c r="J142" s="154"/>
      <c r="K142" s="37" t="s">
        <v>282</v>
      </c>
      <c r="L142" s="154" t="s">
        <v>85</v>
      </c>
      <c r="M142" s="37"/>
      <c r="N142" s="154"/>
      <c r="O142" s="37"/>
      <c r="P142" s="154"/>
      <c r="Q142" s="37" t="s">
        <v>82</v>
      </c>
      <c r="R142" s="154"/>
      <c r="S142" s="37" t="s">
        <v>277</v>
      </c>
      <c r="T142" s="154" t="s">
        <v>492</v>
      </c>
      <c r="V142" s="9"/>
    </row>
    <row r="143" spans="1:22" x14ac:dyDescent="0.25">
      <c r="A143" s="15"/>
      <c r="B143" s="37">
        <v>13</v>
      </c>
      <c r="C143" s="278" t="s">
        <v>82</v>
      </c>
      <c r="D143" s="279" t="s">
        <v>85</v>
      </c>
      <c r="E143" s="37"/>
      <c r="F143" s="154"/>
      <c r="G143" s="37" t="s">
        <v>278</v>
      </c>
      <c r="H143" s="154"/>
      <c r="I143" s="37" t="s">
        <v>276</v>
      </c>
      <c r="J143" s="154" t="s">
        <v>85</v>
      </c>
      <c r="K143" s="37" t="s">
        <v>282</v>
      </c>
      <c r="L143" s="154" t="s">
        <v>87</v>
      </c>
      <c r="M143" s="37"/>
      <c r="N143" s="154"/>
      <c r="O143" s="37"/>
      <c r="P143" s="154"/>
      <c r="Q143" s="37" t="s">
        <v>278</v>
      </c>
      <c r="R143" s="154"/>
      <c r="S143" s="37" t="s">
        <v>82</v>
      </c>
      <c r="T143" s="154"/>
      <c r="V143" s="9"/>
    </row>
    <row r="144" spans="1:22" x14ac:dyDescent="0.25">
      <c r="A144" s="2">
        <v>2</v>
      </c>
      <c r="B144" s="238">
        <v>14</v>
      </c>
      <c r="C144" s="238" t="s">
        <v>82</v>
      </c>
      <c r="D144" s="245" t="s">
        <v>22</v>
      </c>
      <c r="E144" s="238"/>
      <c r="F144" s="245"/>
      <c r="G144" s="238" t="s">
        <v>278</v>
      </c>
      <c r="H144" s="245"/>
      <c r="I144" s="238" t="s">
        <v>276</v>
      </c>
      <c r="J144" s="245"/>
      <c r="K144" s="238" t="s">
        <v>278</v>
      </c>
      <c r="L144" s="245"/>
      <c r="M144" s="238"/>
      <c r="N144" s="245"/>
      <c r="O144" s="238"/>
      <c r="P144" s="245"/>
      <c r="Q144" s="238" t="s">
        <v>278</v>
      </c>
      <c r="R144" s="245"/>
      <c r="S144" s="238" t="s">
        <v>82</v>
      </c>
      <c r="T144" s="245"/>
      <c r="V144" s="9"/>
    </row>
    <row r="145" spans="1:22" x14ac:dyDescent="0.25">
      <c r="A145" s="2">
        <v>0</v>
      </c>
      <c r="B145" s="37">
        <v>15</v>
      </c>
      <c r="C145" s="278" t="s">
        <v>278</v>
      </c>
      <c r="D145" s="279"/>
      <c r="E145" s="37"/>
      <c r="F145" s="154"/>
      <c r="G145" s="37" t="s">
        <v>276</v>
      </c>
      <c r="H145" s="154"/>
      <c r="I145" s="37" t="s">
        <v>277</v>
      </c>
      <c r="J145" s="154" t="s">
        <v>82</v>
      </c>
      <c r="K145" s="37" t="s">
        <v>278</v>
      </c>
      <c r="L145" s="154"/>
      <c r="M145" s="37"/>
      <c r="N145" s="154"/>
      <c r="O145" s="37"/>
      <c r="P145" s="154"/>
      <c r="Q145" s="37" t="s">
        <v>276</v>
      </c>
      <c r="R145" s="154"/>
      <c r="S145" s="37" t="s">
        <v>278</v>
      </c>
      <c r="T145" s="154"/>
      <c r="V145" s="9"/>
    </row>
    <row r="146" spans="1:22" x14ac:dyDescent="0.25">
      <c r="A146" s="2">
        <v>2</v>
      </c>
      <c r="B146" s="19">
        <v>16</v>
      </c>
      <c r="C146" s="19" t="s">
        <v>278</v>
      </c>
      <c r="D146" s="149"/>
      <c r="E146" s="19"/>
      <c r="F146" s="149"/>
      <c r="G146" s="19" t="s">
        <v>276</v>
      </c>
      <c r="H146" s="149"/>
      <c r="I146" s="19" t="s">
        <v>277</v>
      </c>
      <c r="J146" s="149" t="s">
        <v>82</v>
      </c>
      <c r="K146" s="19" t="s">
        <v>278</v>
      </c>
      <c r="L146" s="149"/>
      <c r="M146" s="19"/>
      <c r="N146" s="149"/>
      <c r="O146" s="19"/>
      <c r="P146" s="149"/>
      <c r="Q146" s="19" t="s">
        <v>276</v>
      </c>
      <c r="R146" s="149"/>
      <c r="S146" s="19" t="s">
        <v>278</v>
      </c>
      <c r="T146" s="149"/>
      <c r="V146" s="9"/>
    </row>
    <row r="147" spans="1:22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276</v>
      </c>
      <c r="H147" s="149"/>
      <c r="I147" s="19" t="s">
        <v>82</v>
      </c>
      <c r="J147" s="149" t="s">
        <v>296</v>
      </c>
      <c r="K147" s="19" t="s">
        <v>278</v>
      </c>
      <c r="L147" s="149"/>
      <c r="M147" s="19"/>
      <c r="N147" s="149"/>
      <c r="O147" s="19"/>
      <c r="P147" s="149"/>
      <c r="Q147" s="19" t="s">
        <v>276</v>
      </c>
      <c r="R147" s="149"/>
      <c r="S147" s="19" t="s">
        <v>278</v>
      </c>
      <c r="T147" s="149"/>
      <c r="V147" s="9"/>
    </row>
    <row r="148" spans="1:22" ht="14.4" x14ac:dyDescent="0.3">
      <c r="A148" s="15"/>
      <c r="B148" s="85">
        <v>18</v>
      </c>
      <c r="C148" s="258" t="s">
        <v>282</v>
      </c>
      <c r="D148" s="259" t="s">
        <v>84</v>
      </c>
      <c r="E148" s="85"/>
      <c r="F148" s="148"/>
      <c r="G148" s="85" t="s">
        <v>277</v>
      </c>
      <c r="H148" s="148"/>
      <c r="I148" s="85" t="s">
        <v>82</v>
      </c>
      <c r="J148" s="148"/>
      <c r="K148" s="85" t="s">
        <v>276</v>
      </c>
      <c r="L148" s="148"/>
      <c r="M148" s="85"/>
      <c r="N148" s="148"/>
      <c r="O148" s="85"/>
      <c r="P148" s="148"/>
      <c r="Q148" s="85" t="s">
        <v>277</v>
      </c>
      <c r="R148" s="148"/>
      <c r="S148" s="85" t="s">
        <v>282</v>
      </c>
      <c r="T148" s="148" t="s">
        <v>281</v>
      </c>
      <c r="V148" s="9"/>
    </row>
    <row r="149" spans="1:22" ht="14.4" x14ac:dyDescent="0.3">
      <c r="A149" s="115"/>
      <c r="B149" s="85">
        <v>19</v>
      </c>
      <c r="C149" s="258" t="s">
        <v>282</v>
      </c>
      <c r="D149" s="259" t="s">
        <v>84</v>
      </c>
      <c r="E149" s="85"/>
      <c r="F149" s="148"/>
      <c r="G149" s="85" t="s">
        <v>277</v>
      </c>
      <c r="H149" s="148"/>
      <c r="I149" s="85" t="s">
        <v>82</v>
      </c>
      <c r="J149" s="148"/>
      <c r="K149" s="85" t="s">
        <v>276</v>
      </c>
      <c r="L149" s="148" t="s">
        <v>666</v>
      </c>
      <c r="M149" s="85"/>
      <c r="N149" s="148"/>
      <c r="O149" s="85"/>
      <c r="P149" s="148"/>
      <c r="Q149" s="85" t="s">
        <v>277</v>
      </c>
      <c r="R149" s="148" t="s">
        <v>84</v>
      </c>
      <c r="S149" s="85" t="s">
        <v>282</v>
      </c>
      <c r="T149" s="148" t="s">
        <v>281</v>
      </c>
      <c r="V149" s="9"/>
    </row>
    <row r="150" spans="1:22" ht="14.4" x14ac:dyDescent="0.3">
      <c r="A150" s="115"/>
      <c r="B150" s="85">
        <v>20</v>
      </c>
      <c r="C150" s="258" t="s">
        <v>282</v>
      </c>
      <c r="D150" s="259" t="s">
        <v>279</v>
      </c>
      <c r="E150" s="85"/>
      <c r="F150" s="148"/>
      <c r="G150" s="85" t="s">
        <v>82</v>
      </c>
      <c r="H150" s="148"/>
      <c r="I150" s="85" t="s">
        <v>278</v>
      </c>
      <c r="J150" s="148"/>
      <c r="K150" s="85" t="s">
        <v>277</v>
      </c>
      <c r="L150" s="148"/>
      <c r="M150" s="85"/>
      <c r="N150" s="148"/>
      <c r="O150" s="85"/>
      <c r="P150" s="148"/>
      <c r="Q150" s="85" t="s">
        <v>277</v>
      </c>
      <c r="R150" s="148" t="s">
        <v>293</v>
      </c>
      <c r="S150" s="85" t="s">
        <v>282</v>
      </c>
      <c r="T150" s="148" t="s">
        <v>87</v>
      </c>
      <c r="V150" s="9"/>
    </row>
    <row r="151" spans="1:22" ht="14.4" x14ac:dyDescent="0.3">
      <c r="A151" s="115"/>
      <c r="B151" s="85">
        <v>21</v>
      </c>
      <c r="C151" s="258" t="s">
        <v>278</v>
      </c>
      <c r="D151" s="259"/>
      <c r="E151" s="85"/>
      <c r="F151" s="148"/>
      <c r="G151" s="85" t="s">
        <v>82</v>
      </c>
      <c r="H151" s="148"/>
      <c r="I151" s="85" t="s">
        <v>278</v>
      </c>
      <c r="J151" s="148"/>
      <c r="K151" s="85" t="s">
        <v>277</v>
      </c>
      <c r="L151" s="148" t="s">
        <v>84</v>
      </c>
      <c r="M151" s="85"/>
      <c r="N151" s="148"/>
      <c r="O151" s="85"/>
      <c r="P151" s="148"/>
      <c r="Q151" s="85" t="s">
        <v>82</v>
      </c>
      <c r="R151" s="148" t="s">
        <v>84</v>
      </c>
      <c r="S151" s="85" t="s">
        <v>278</v>
      </c>
      <c r="T151" s="148"/>
      <c r="V151" s="9"/>
    </row>
    <row r="152" spans="1:22" x14ac:dyDescent="0.25">
      <c r="A152" s="115"/>
      <c r="B152" s="37">
        <v>22</v>
      </c>
      <c r="C152" s="278" t="s">
        <v>278</v>
      </c>
      <c r="D152" s="279"/>
      <c r="E152" s="37"/>
      <c r="F152" s="154"/>
      <c r="G152" s="37" t="s">
        <v>278</v>
      </c>
      <c r="H152" s="154"/>
      <c r="I152" s="37" t="s">
        <v>276</v>
      </c>
      <c r="J152" s="154" t="s">
        <v>85</v>
      </c>
      <c r="K152" s="37" t="s">
        <v>82</v>
      </c>
      <c r="L152" s="154" t="s">
        <v>277</v>
      </c>
      <c r="M152" s="37"/>
      <c r="N152" s="154"/>
      <c r="O152" s="37"/>
      <c r="P152" s="154"/>
      <c r="Q152" s="37" t="s">
        <v>278</v>
      </c>
      <c r="R152" s="154"/>
      <c r="S152" s="37" t="s">
        <v>278</v>
      </c>
      <c r="T152" s="154"/>
      <c r="V152" s="9"/>
    </row>
    <row r="153" spans="1:22" ht="14.4" x14ac:dyDescent="0.3">
      <c r="A153" s="115"/>
      <c r="B153" s="86">
        <v>23</v>
      </c>
      <c r="C153" s="86" t="s">
        <v>278</v>
      </c>
      <c r="D153" s="147"/>
      <c r="E153" s="86"/>
      <c r="F153" s="147"/>
      <c r="G153" s="86" t="s">
        <v>278</v>
      </c>
      <c r="H153" s="147"/>
      <c r="I153" s="86" t="s">
        <v>276</v>
      </c>
      <c r="J153" s="147" t="s">
        <v>502</v>
      </c>
      <c r="K153" s="86" t="s">
        <v>82</v>
      </c>
      <c r="L153" s="147" t="s">
        <v>277</v>
      </c>
      <c r="M153" s="86"/>
      <c r="N153" s="147"/>
      <c r="O153" s="86"/>
      <c r="P153" s="147"/>
      <c r="Q153" s="86" t="s">
        <v>278</v>
      </c>
      <c r="R153" s="147"/>
      <c r="S153" s="86" t="s">
        <v>278</v>
      </c>
      <c r="T153" s="147"/>
      <c r="V153" s="9"/>
    </row>
    <row r="154" spans="1:22" x14ac:dyDescent="0.25">
      <c r="A154" s="115"/>
      <c r="B154" s="19">
        <v>24</v>
      </c>
      <c r="C154" s="19" t="s">
        <v>278</v>
      </c>
      <c r="D154" s="149"/>
      <c r="E154" s="19"/>
      <c r="F154" s="149"/>
      <c r="G154" s="19" t="s">
        <v>278</v>
      </c>
      <c r="H154" s="149"/>
      <c r="I154" s="19" t="s">
        <v>276</v>
      </c>
      <c r="J154" s="149" t="s">
        <v>502</v>
      </c>
      <c r="K154" s="19" t="s">
        <v>82</v>
      </c>
      <c r="L154" s="149" t="s">
        <v>277</v>
      </c>
      <c r="M154" s="19"/>
      <c r="N154" s="149"/>
      <c r="O154" s="19"/>
      <c r="P154" s="149"/>
      <c r="Q154" s="19" t="s">
        <v>278</v>
      </c>
      <c r="R154" s="149"/>
      <c r="S154" s="19" t="s">
        <v>278</v>
      </c>
      <c r="T154" s="149"/>
      <c r="V154" s="9"/>
    </row>
    <row r="155" spans="1:22" x14ac:dyDescent="0.25">
      <c r="A155" s="115"/>
      <c r="B155" s="19">
        <v>25</v>
      </c>
      <c r="C155" s="19" t="s">
        <v>276</v>
      </c>
      <c r="D155" s="149"/>
      <c r="E155" s="19"/>
      <c r="F155" s="149"/>
      <c r="G155" s="19" t="s">
        <v>278</v>
      </c>
      <c r="H155" s="149"/>
      <c r="I155" s="19" t="s">
        <v>82</v>
      </c>
      <c r="J155" s="149" t="s">
        <v>502</v>
      </c>
      <c r="K155" s="19" t="s">
        <v>278</v>
      </c>
      <c r="L155" s="149"/>
      <c r="M155" s="19"/>
      <c r="N155" s="149"/>
      <c r="O155" s="19"/>
      <c r="P155" s="149"/>
      <c r="Q155" s="19" t="s">
        <v>282</v>
      </c>
      <c r="R155" s="149" t="s">
        <v>88</v>
      </c>
      <c r="S155" s="19" t="s">
        <v>276</v>
      </c>
      <c r="T155" s="149"/>
      <c r="V155" s="9"/>
    </row>
    <row r="156" spans="1:22" x14ac:dyDescent="0.25">
      <c r="A156" s="115"/>
      <c r="B156" s="37">
        <v>26</v>
      </c>
      <c r="C156" s="278" t="s">
        <v>276</v>
      </c>
      <c r="D156" s="279"/>
      <c r="E156" s="37"/>
      <c r="F156" s="154"/>
      <c r="G156" s="37" t="s">
        <v>278</v>
      </c>
      <c r="H156" s="154"/>
      <c r="I156" s="37" t="s">
        <v>277</v>
      </c>
      <c r="J156" s="154" t="s">
        <v>87</v>
      </c>
      <c r="K156" s="37" t="s">
        <v>278</v>
      </c>
      <c r="L156" s="154"/>
      <c r="M156" s="37"/>
      <c r="N156" s="154"/>
      <c r="O156" s="37"/>
      <c r="P156" s="154"/>
      <c r="Q156" s="37" t="s">
        <v>282</v>
      </c>
      <c r="R156" s="154" t="s">
        <v>288</v>
      </c>
      <c r="S156" s="37" t="s">
        <v>276</v>
      </c>
      <c r="T156" s="154"/>
      <c r="V156" s="9"/>
    </row>
    <row r="157" spans="1:22" x14ac:dyDescent="0.25">
      <c r="A157" s="18"/>
      <c r="B157" s="37">
        <v>27</v>
      </c>
      <c r="C157" s="278" t="s">
        <v>277</v>
      </c>
      <c r="D157" s="279" t="s">
        <v>84</v>
      </c>
      <c r="E157" s="37"/>
      <c r="F157" s="154"/>
      <c r="G157" s="37" t="s">
        <v>83</v>
      </c>
      <c r="H157" s="154" t="s">
        <v>84</v>
      </c>
      <c r="I157" s="37" t="s">
        <v>653</v>
      </c>
      <c r="J157" s="154" t="s">
        <v>284</v>
      </c>
      <c r="K157" s="37" t="s">
        <v>276</v>
      </c>
      <c r="L157" s="154" t="s">
        <v>84</v>
      </c>
      <c r="M157" s="37"/>
      <c r="N157" s="154"/>
      <c r="O157" s="37"/>
      <c r="P157" s="154"/>
      <c r="Q157" s="37" t="s">
        <v>282</v>
      </c>
      <c r="R157" s="154" t="s">
        <v>286</v>
      </c>
      <c r="S157" s="37" t="s">
        <v>277</v>
      </c>
      <c r="T157" s="154" t="s">
        <v>84</v>
      </c>
      <c r="V157" s="9"/>
    </row>
    <row r="158" spans="1:22" ht="14.4" x14ac:dyDescent="0.3">
      <c r="A158" s="18"/>
      <c r="B158" s="85">
        <v>28</v>
      </c>
      <c r="C158" s="258" t="s">
        <v>277</v>
      </c>
      <c r="D158" s="259" t="s">
        <v>500</v>
      </c>
      <c r="E158" s="85"/>
      <c r="F158" s="148"/>
      <c r="G158" s="85" t="s">
        <v>83</v>
      </c>
      <c r="H158" s="148"/>
      <c r="I158" s="85" t="s">
        <v>82</v>
      </c>
      <c r="J158" s="148"/>
      <c r="K158" s="85" t="s">
        <v>276</v>
      </c>
      <c r="L158" s="148"/>
      <c r="M158" s="85"/>
      <c r="N158" s="148"/>
      <c r="O158" s="85"/>
      <c r="P158" s="148"/>
      <c r="Q158" s="85" t="s">
        <v>278</v>
      </c>
      <c r="R158" s="148"/>
      <c r="S158" s="85" t="s">
        <v>277</v>
      </c>
      <c r="T158" s="148"/>
      <c r="V158" s="9"/>
    </row>
    <row r="159" spans="1:22" ht="14.4" x14ac:dyDescent="0.3">
      <c r="A159" s="18"/>
      <c r="B159" s="85">
        <v>29</v>
      </c>
      <c r="C159" s="258" t="s">
        <v>82</v>
      </c>
      <c r="D159" s="259" t="s">
        <v>85</v>
      </c>
      <c r="E159" s="85"/>
      <c r="F159" s="148"/>
      <c r="G159" s="85" t="s">
        <v>83</v>
      </c>
      <c r="H159" s="148"/>
      <c r="I159" s="85" t="s">
        <v>278</v>
      </c>
      <c r="J159" s="148"/>
      <c r="K159" s="85" t="s">
        <v>277</v>
      </c>
      <c r="L159" s="148"/>
      <c r="M159" s="85"/>
      <c r="N159" s="148"/>
      <c r="O159" s="85"/>
      <c r="P159" s="148"/>
      <c r="Q159" s="85" t="s">
        <v>278</v>
      </c>
      <c r="R159" s="148"/>
      <c r="S159" s="85" t="s">
        <v>82</v>
      </c>
      <c r="T159" s="148"/>
      <c r="V159" s="9"/>
    </row>
    <row r="160" spans="1:22" ht="14.4" x14ac:dyDescent="0.3">
      <c r="A160" s="18"/>
      <c r="B160" s="86">
        <v>30</v>
      </c>
      <c r="C160" s="86" t="s">
        <v>82</v>
      </c>
      <c r="D160" s="147"/>
      <c r="E160" s="86"/>
      <c r="F160" s="147"/>
      <c r="G160" s="86" t="s">
        <v>278</v>
      </c>
      <c r="H160" s="147"/>
      <c r="I160" s="86" t="s">
        <v>278</v>
      </c>
      <c r="J160" s="147"/>
      <c r="K160" s="86" t="s">
        <v>277</v>
      </c>
      <c r="L160" s="147"/>
      <c r="M160" s="86"/>
      <c r="N160" s="147"/>
      <c r="O160" s="86"/>
      <c r="P160" s="147"/>
      <c r="Q160" s="86" t="s">
        <v>278</v>
      </c>
      <c r="R160" s="147"/>
      <c r="S160" s="86" t="s">
        <v>82</v>
      </c>
      <c r="T160" s="147"/>
      <c r="V160" s="9"/>
    </row>
    <row r="161" spans="1:22" ht="13.8" thickBot="1" x14ac:dyDescent="0.3">
      <c r="A161" s="18"/>
      <c r="B161" s="124">
        <v>31</v>
      </c>
      <c r="C161" s="124" t="s">
        <v>82</v>
      </c>
      <c r="D161" s="162"/>
      <c r="E161" s="124"/>
      <c r="F161" s="162"/>
      <c r="G161" s="124" t="s">
        <v>278</v>
      </c>
      <c r="H161" s="162"/>
      <c r="I161" s="124" t="s">
        <v>278</v>
      </c>
      <c r="J161" s="162"/>
      <c r="K161" s="124" t="s">
        <v>277</v>
      </c>
      <c r="L161" s="162"/>
      <c r="M161" s="124"/>
      <c r="N161" s="162"/>
      <c r="O161" s="124"/>
      <c r="P161" s="162"/>
      <c r="Q161" s="124" t="s">
        <v>278</v>
      </c>
      <c r="R161" s="162"/>
      <c r="S161" s="124" t="s">
        <v>82</v>
      </c>
      <c r="T161" s="162"/>
      <c r="V161" s="9"/>
    </row>
    <row r="162" spans="1:22" ht="14.4" x14ac:dyDescent="0.3">
      <c r="A162" s="18"/>
      <c r="B162" s="84">
        <v>1</v>
      </c>
      <c r="C162" s="277" t="s">
        <v>278</v>
      </c>
      <c r="D162" s="276"/>
      <c r="E162" s="84"/>
      <c r="F162" s="151"/>
      <c r="G162" s="84" t="s">
        <v>276</v>
      </c>
      <c r="H162" s="151" t="s">
        <v>88</v>
      </c>
      <c r="I162" s="84" t="s">
        <v>278</v>
      </c>
      <c r="J162" s="151"/>
      <c r="K162" s="84" t="s">
        <v>82</v>
      </c>
      <c r="L162" s="151" t="s">
        <v>277</v>
      </c>
      <c r="M162" s="84"/>
      <c r="N162" s="151"/>
      <c r="O162" s="84"/>
      <c r="P162" s="151"/>
      <c r="Q162" s="84" t="s">
        <v>276</v>
      </c>
      <c r="R162" s="151"/>
      <c r="S162" s="84" t="s">
        <v>278</v>
      </c>
      <c r="T162" s="151"/>
      <c r="V162" s="9"/>
    </row>
    <row r="163" spans="1:22" x14ac:dyDescent="0.25">
      <c r="A163" s="15"/>
      <c r="B163" s="40">
        <v>2</v>
      </c>
      <c r="C163" s="284" t="s">
        <v>278</v>
      </c>
      <c r="D163" s="285"/>
      <c r="E163" s="40"/>
      <c r="F163" s="155"/>
      <c r="G163" s="40" t="s">
        <v>276</v>
      </c>
      <c r="H163" s="155" t="s">
        <v>88</v>
      </c>
      <c r="I163" s="40" t="s">
        <v>278</v>
      </c>
      <c r="J163" s="155"/>
      <c r="K163" s="40" t="s">
        <v>82</v>
      </c>
      <c r="L163" s="155" t="s">
        <v>277</v>
      </c>
      <c r="M163" s="40"/>
      <c r="N163" s="155"/>
      <c r="O163" s="40"/>
      <c r="P163" s="155"/>
      <c r="Q163" s="40" t="s">
        <v>276</v>
      </c>
      <c r="R163" s="155"/>
      <c r="S163" s="40" t="s">
        <v>278</v>
      </c>
      <c r="T163" s="155"/>
      <c r="V163" s="9"/>
    </row>
    <row r="164" spans="1:22" x14ac:dyDescent="0.25">
      <c r="A164" s="18"/>
      <c r="B164" s="40">
        <v>3</v>
      </c>
      <c r="C164" s="284" t="s">
        <v>276</v>
      </c>
      <c r="D164" s="285" t="s">
        <v>279</v>
      </c>
      <c r="E164" s="40"/>
      <c r="F164" s="155"/>
      <c r="G164" s="40" t="s">
        <v>277</v>
      </c>
      <c r="H164" s="155" t="s">
        <v>85</v>
      </c>
      <c r="I164" s="40" t="s">
        <v>282</v>
      </c>
      <c r="J164" s="155" t="s">
        <v>90</v>
      </c>
      <c r="K164" s="40" t="s">
        <v>278</v>
      </c>
      <c r="L164" s="155"/>
      <c r="M164" s="40"/>
      <c r="N164" s="155"/>
      <c r="O164" s="40"/>
      <c r="P164" s="155"/>
      <c r="Q164" s="40" t="s">
        <v>277</v>
      </c>
      <c r="R164" s="155"/>
      <c r="S164" s="40" t="s">
        <v>276</v>
      </c>
      <c r="T164" s="155"/>
      <c r="V164" s="9"/>
    </row>
    <row r="165" spans="1:22" x14ac:dyDescent="0.25">
      <c r="A165" s="18"/>
      <c r="B165" s="40">
        <v>4</v>
      </c>
      <c r="C165" s="284" t="s">
        <v>276</v>
      </c>
      <c r="D165" s="285" t="s">
        <v>293</v>
      </c>
      <c r="E165" s="40"/>
      <c r="F165" s="155"/>
      <c r="G165" s="40" t="s">
        <v>277</v>
      </c>
      <c r="H165" s="155" t="s">
        <v>87</v>
      </c>
      <c r="I165" s="40" t="s">
        <v>282</v>
      </c>
      <c r="J165" s="155" t="s">
        <v>91</v>
      </c>
      <c r="K165" s="40" t="s">
        <v>278</v>
      </c>
      <c r="L165" s="155"/>
      <c r="M165" s="40"/>
      <c r="N165" s="155"/>
      <c r="O165" s="40"/>
      <c r="P165" s="155"/>
      <c r="Q165" s="40" t="s">
        <v>277</v>
      </c>
      <c r="R165" s="155"/>
      <c r="S165" s="40" t="s">
        <v>276</v>
      </c>
      <c r="T165" s="155"/>
      <c r="V165" s="9"/>
    </row>
    <row r="166" spans="1:22" x14ac:dyDescent="0.25">
      <c r="A166" s="18"/>
      <c r="B166" s="40">
        <v>5</v>
      </c>
      <c r="C166" s="284" t="s">
        <v>277</v>
      </c>
      <c r="D166" s="285" t="s">
        <v>88</v>
      </c>
      <c r="E166" s="40"/>
      <c r="F166" s="155"/>
      <c r="G166" s="40" t="s">
        <v>82</v>
      </c>
      <c r="H166" s="155"/>
      <c r="I166" s="40" t="s">
        <v>282</v>
      </c>
      <c r="J166" s="155" t="s">
        <v>91</v>
      </c>
      <c r="K166" s="40" t="s">
        <v>276</v>
      </c>
      <c r="L166" s="155"/>
      <c r="M166" s="40"/>
      <c r="N166" s="155"/>
      <c r="O166" s="40"/>
      <c r="P166" s="155"/>
      <c r="Q166" s="40" t="s">
        <v>82</v>
      </c>
      <c r="R166" s="155"/>
      <c r="S166" s="40" t="s">
        <v>277</v>
      </c>
      <c r="T166" s="155"/>
      <c r="V166" s="9"/>
    </row>
    <row r="167" spans="1:22" ht="14.4" x14ac:dyDescent="0.3">
      <c r="A167" s="18"/>
      <c r="B167" s="87">
        <v>6</v>
      </c>
      <c r="C167" s="87" t="s">
        <v>277</v>
      </c>
      <c r="D167" s="156"/>
      <c r="E167" s="87"/>
      <c r="F167" s="156"/>
      <c r="G167" s="87" t="s">
        <v>82</v>
      </c>
      <c r="H167" s="156"/>
      <c r="I167" s="87" t="s">
        <v>278</v>
      </c>
      <c r="J167" s="156"/>
      <c r="K167" s="87" t="s">
        <v>276</v>
      </c>
      <c r="L167" s="156"/>
      <c r="M167" s="87"/>
      <c r="N167" s="156"/>
      <c r="O167" s="87"/>
      <c r="P167" s="156"/>
      <c r="Q167" s="87" t="s">
        <v>82</v>
      </c>
      <c r="R167" s="156" t="s">
        <v>88</v>
      </c>
      <c r="S167" s="87" t="s">
        <v>277</v>
      </c>
      <c r="T167" s="156"/>
      <c r="V167" s="9"/>
    </row>
    <row r="168" spans="1:22" x14ac:dyDescent="0.25">
      <c r="A168" s="26" t="s">
        <v>93</v>
      </c>
      <c r="B168" s="80">
        <v>7</v>
      </c>
      <c r="C168" s="80" t="s">
        <v>277</v>
      </c>
      <c r="D168" s="157"/>
      <c r="E168" s="80"/>
      <c r="F168" s="157"/>
      <c r="G168" s="80" t="s">
        <v>82</v>
      </c>
      <c r="H168" s="157"/>
      <c r="I168" s="80" t="s">
        <v>278</v>
      </c>
      <c r="J168" s="157"/>
      <c r="K168" s="80" t="s">
        <v>276</v>
      </c>
      <c r="L168" s="157" t="s">
        <v>630</v>
      </c>
      <c r="M168" s="80"/>
      <c r="N168" s="157"/>
      <c r="O168" s="80"/>
      <c r="P168" s="157"/>
      <c r="Q168" s="80" t="s">
        <v>82</v>
      </c>
      <c r="R168" s="157"/>
      <c r="S168" s="80" t="s">
        <v>277</v>
      </c>
      <c r="T168" s="157"/>
      <c r="V168" s="9"/>
    </row>
    <row r="169" spans="1:22" ht="14.4" x14ac:dyDescent="0.3">
      <c r="A169" s="26" t="s">
        <v>101</v>
      </c>
      <c r="B169" s="234">
        <v>8</v>
      </c>
      <c r="C169" s="275" t="s">
        <v>82</v>
      </c>
      <c r="D169" s="276"/>
      <c r="E169" s="234"/>
      <c r="F169" s="151"/>
      <c r="G169" s="234" t="s">
        <v>278</v>
      </c>
      <c r="H169" s="151"/>
      <c r="I169" s="234" t="s">
        <v>276</v>
      </c>
      <c r="J169" s="151" t="s">
        <v>90</v>
      </c>
      <c r="K169" s="234" t="s">
        <v>277</v>
      </c>
      <c r="L169" s="151"/>
      <c r="M169" s="234"/>
      <c r="N169" s="151"/>
      <c r="O169" s="234"/>
      <c r="P169" s="151"/>
      <c r="Q169" s="234" t="s">
        <v>278</v>
      </c>
      <c r="R169" s="151"/>
      <c r="S169" s="234" t="s">
        <v>82</v>
      </c>
      <c r="T169" s="151"/>
      <c r="V169" s="9"/>
    </row>
    <row r="170" spans="1:22" ht="14.4" x14ac:dyDescent="0.3">
      <c r="A170" s="26" t="s">
        <v>96</v>
      </c>
      <c r="B170" s="234">
        <v>9</v>
      </c>
      <c r="C170" s="275" t="s">
        <v>82</v>
      </c>
      <c r="D170" s="276" t="s">
        <v>85</v>
      </c>
      <c r="E170" s="234"/>
      <c r="F170" s="151"/>
      <c r="G170" s="234" t="s">
        <v>278</v>
      </c>
      <c r="H170" s="151"/>
      <c r="I170" s="234" t="s">
        <v>276</v>
      </c>
      <c r="J170" s="151" t="s">
        <v>90</v>
      </c>
      <c r="K170" s="234" t="s">
        <v>277</v>
      </c>
      <c r="L170" s="151"/>
      <c r="M170" s="234"/>
      <c r="N170" s="151"/>
      <c r="O170" s="234"/>
      <c r="P170" s="151"/>
      <c r="Q170" s="234" t="s">
        <v>278</v>
      </c>
      <c r="R170" s="151"/>
      <c r="S170" s="234" t="s">
        <v>82</v>
      </c>
      <c r="T170" s="151"/>
      <c r="V170" s="9"/>
    </row>
    <row r="171" spans="1:22" x14ac:dyDescent="0.25">
      <c r="A171" s="26" t="s">
        <v>82</v>
      </c>
      <c r="B171" s="40">
        <v>10</v>
      </c>
      <c r="C171" s="284" t="s">
        <v>278</v>
      </c>
      <c r="D171" s="285"/>
      <c r="E171" s="40"/>
      <c r="F171" s="155"/>
      <c r="G171" s="40" t="s">
        <v>276</v>
      </c>
      <c r="H171" s="155"/>
      <c r="I171" s="40" t="s">
        <v>277</v>
      </c>
      <c r="J171" s="155" t="s">
        <v>88</v>
      </c>
      <c r="K171" s="40" t="s">
        <v>82</v>
      </c>
      <c r="L171" s="155" t="s">
        <v>630</v>
      </c>
      <c r="M171" s="40"/>
      <c r="N171" s="155"/>
      <c r="O171" s="40"/>
      <c r="P171" s="155"/>
      <c r="Q171" s="40" t="s">
        <v>276</v>
      </c>
      <c r="R171" s="155"/>
      <c r="S171" s="40" t="s">
        <v>278</v>
      </c>
      <c r="T171" s="155"/>
      <c r="V171" s="9"/>
    </row>
    <row r="172" spans="1:22" ht="14.4" x14ac:dyDescent="0.3">
      <c r="A172" s="18"/>
      <c r="B172" s="84">
        <v>11</v>
      </c>
      <c r="C172" s="277" t="s">
        <v>278</v>
      </c>
      <c r="D172" s="276"/>
      <c r="E172" s="84"/>
      <c r="F172" s="151"/>
      <c r="G172" s="84" t="s">
        <v>276</v>
      </c>
      <c r="H172" s="151"/>
      <c r="I172" s="84" t="s">
        <v>277</v>
      </c>
      <c r="J172" s="151" t="s">
        <v>88</v>
      </c>
      <c r="K172" s="84" t="s">
        <v>82</v>
      </c>
      <c r="L172" s="151" t="s">
        <v>630</v>
      </c>
      <c r="M172" s="84"/>
      <c r="N172" s="151"/>
      <c r="O172" s="84"/>
      <c r="P172" s="151"/>
      <c r="Q172" s="84" t="s">
        <v>276</v>
      </c>
      <c r="R172" s="151"/>
      <c r="S172" s="84" t="s">
        <v>278</v>
      </c>
      <c r="T172" s="151"/>
      <c r="V172" s="9"/>
    </row>
    <row r="173" spans="1:22" x14ac:dyDescent="0.25">
      <c r="A173" s="18"/>
      <c r="B173" s="40">
        <v>12</v>
      </c>
      <c r="C173" s="284" t="s">
        <v>276</v>
      </c>
      <c r="D173" s="285" t="s">
        <v>88</v>
      </c>
      <c r="E173" s="40"/>
      <c r="F173" s="155"/>
      <c r="G173" s="40" t="s">
        <v>277</v>
      </c>
      <c r="H173" s="155"/>
      <c r="I173" s="40" t="s">
        <v>82</v>
      </c>
      <c r="J173" s="155"/>
      <c r="K173" s="40" t="s">
        <v>278</v>
      </c>
      <c r="L173" s="155"/>
      <c r="M173" s="40"/>
      <c r="N173" s="155"/>
      <c r="O173" s="40"/>
      <c r="P173" s="155"/>
      <c r="Q173" s="40" t="s">
        <v>277</v>
      </c>
      <c r="R173" s="155"/>
      <c r="S173" s="40" t="s">
        <v>276</v>
      </c>
      <c r="T173" s="155"/>
      <c r="V173" s="9"/>
    </row>
    <row r="174" spans="1:22" ht="14.4" x14ac:dyDescent="0.3">
      <c r="A174" s="18"/>
      <c r="B174" s="239">
        <v>13</v>
      </c>
      <c r="C174" s="239" t="s">
        <v>276</v>
      </c>
      <c r="D174" s="156"/>
      <c r="E174" s="239"/>
      <c r="F174" s="156"/>
      <c r="G174" s="239" t="s">
        <v>277</v>
      </c>
      <c r="H174" s="156"/>
      <c r="I174" s="239" t="s">
        <v>82</v>
      </c>
      <c r="J174" s="156"/>
      <c r="K174" s="239" t="s">
        <v>278</v>
      </c>
      <c r="L174" s="156"/>
      <c r="M174" s="239"/>
      <c r="N174" s="156"/>
      <c r="O174" s="239"/>
      <c r="P174" s="156"/>
      <c r="Q174" s="239" t="s">
        <v>277</v>
      </c>
      <c r="R174" s="156"/>
      <c r="S174" s="239" t="s">
        <v>276</v>
      </c>
      <c r="T174" s="156"/>
      <c r="V174" s="9"/>
    </row>
    <row r="175" spans="1:22" x14ac:dyDescent="0.25">
      <c r="A175" s="18"/>
      <c r="B175" s="80">
        <v>14</v>
      </c>
      <c r="C175" s="80" t="s">
        <v>276</v>
      </c>
      <c r="D175" s="157"/>
      <c r="E175" s="80"/>
      <c r="F175" s="157"/>
      <c r="G175" s="80" t="s">
        <v>277</v>
      </c>
      <c r="H175" s="157"/>
      <c r="I175" s="80" t="s">
        <v>82</v>
      </c>
      <c r="J175" s="157" t="s">
        <v>502</v>
      </c>
      <c r="K175" s="80" t="s">
        <v>278</v>
      </c>
      <c r="L175" s="157"/>
      <c r="M175" s="80"/>
      <c r="N175" s="157"/>
      <c r="O175" s="80"/>
      <c r="P175" s="157"/>
      <c r="Q175" s="80" t="s">
        <v>277</v>
      </c>
      <c r="R175" s="157"/>
      <c r="S175" s="80" t="s">
        <v>276</v>
      </c>
      <c r="T175" s="157"/>
      <c r="V175" s="9"/>
    </row>
    <row r="176" spans="1:22" ht="14.4" x14ac:dyDescent="0.3">
      <c r="A176" s="26">
        <v>2</v>
      </c>
      <c r="B176" s="234">
        <v>15</v>
      </c>
      <c r="C176" s="234" t="s">
        <v>277</v>
      </c>
      <c r="D176" s="151" t="s">
        <v>296</v>
      </c>
      <c r="E176" s="234"/>
      <c r="F176" s="151"/>
      <c r="G176" s="234" t="s">
        <v>82</v>
      </c>
      <c r="H176" s="151"/>
      <c r="I176" s="234" t="s">
        <v>278</v>
      </c>
      <c r="J176" s="151"/>
      <c r="K176" s="234" t="s">
        <v>278</v>
      </c>
      <c r="L176" s="151"/>
      <c r="M176" s="234"/>
      <c r="N176" s="151"/>
      <c r="O176" s="234"/>
      <c r="P176" s="151"/>
      <c r="Q176" s="234" t="s">
        <v>82</v>
      </c>
      <c r="R176" s="151"/>
      <c r="S176" s="234" t="s">
        <v>277</v>
      </c>
      <c r="T176" s="151"/>
      <c r="V176" s="9"/>
    </row>
    <row r="177" spans="1:22" x14ac:dyDescent="0.25">
      <c r="A177" s="26">
        <v>0</v>
      </c>
      <c r="B177" s="40">
        <v>16</v>
      </c>
      <c r="C177" s="40" t="s">
        <v>277</v>
      </c>
      <c r="D177" s="155"/>
      <c r="E177" s="40"/>
      <c r="F177" s="155"/>
      <c r="G177" s="40" t="s">
        <v>82</v>
      </c>
      <c r="H177" s="155"/>
      <c r="I177" s="40" t="s">
        <v>278</v>
      </c>
      <c r="J177" s="155"/>
      <c r="K177" s="40" t="s">
        <v>277</v>
      </c>
      <c r="L177" s="155" t="s">
        <v>284</v>
      </c>
      <c r="M177" s="40"/>
      <c r="N177" s="155"/>
      <c r="O177" s="40"/>
      <c r="P177" s="155"/>
      <c r="Q177" s="40" t="s">
        <v>82</v>
      </c>
      <c r="R177" s="155"/>
      <c r="S177" s="40" t="s">
        <v>277</v>
      </c>
      <c r="T177" s="155" t="s">
        <v>492</v>
      </c>
      <c r="V177" s="9"/>
    </row>
    <row r="178" spans="1:22" x14ac:dyDescent="0.25">
      <c r="A178" s="26">
        <v>2</v>
      </c>
      <c r="B178" s="40">
        <v>17</v>
      </c>
      <c r="C178" s="40" t="s">
        <v>82</v>
      </c>
      <c r="D178" s="155"/>
      <c r="E178" s="40"/>
      <c r="F178" s="155"/>
      <c r="G178" s="40" t="s">
        <v>278</v>
      </c>
      <c r="H178" s="155"/>
      <c r="I178" s="40" t="s">
        <v>276</v>
      </c>
      <c r="J178" s="155" t="s">
        <v>91</v>
      </c>
      <c r="K178" s="40" t="s">
        <v>282</v>
      </c>
      <c r="L178" s="155" t="s">
        <v>276</v>
      </c>
      <c r="M178" s="40"/>
      <c r="N178" s="155"/>
      <c r="O178" s="40"/>
      <c r="P178" s="155"/>
      <c r="Q178" s="40" t="s">
        <v>278</v>
      </c>
      <c r="R178" s="155"/>
      <c r="S178" s="40" t="s">
        <v>495</v>
      </c>
      <c r="T178" s="155" t="s">
        <v>542</v>
      </c>
      <c r="V178" s="9"/>
    </row>
    <row r="179" spans="1:22" ht="14.4" x14ac:dyDescent="0.3">
      <c r="A179" s="28">
        <v>6</v>
      </c>
      <c r="B179" s="84">
        <v>18</v>
      </c>
      <c r="C179" s="84" t="s">
        <v>82</v>
      </c>
      <c r="D179" s="151" t="s">
        <v>279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282</v>
      </c>
      <c r="L179" s="151" t="s">
        <v>88</v>
      </c>
      <c r="M179" s="84"/>
      <c r="N179" s="151"/>
      <c r="O179" s="84"/>
      <c r="P179" s="151"/>
      <c r="Q179" s="84" t="s">
        <v>278</v>
      </c>
      <c r="R179" s="151"/>
      <c r="S179" s="84" t="s">
        <v>82</v>
      </c>
      <c r="T179" s="151"/>
      <c r="V179" s="9"/>
    </row>
    <row r="180" spans="1:22" x14ac:dyDescent="0.25">
      <c r="A180" s="29"/>
      <c r="B180" s="40">
        <v>19</v>
      </c>
      <c r="C180" s="40" t="s">
        <v>278</v>
      </c>
      <c r="D180" s="155"/>
      <c r="E180" s="40"/>
      <c r="F180" s="155"/>
      <c r="G180" s="40" t="s">
        <v>276</v>
      </c>
      <c r="H180" s="155" t="s">
        <v>87</v>
      </c>
      <c r="I180" s="40" t="s">
        <v>277</v>
      </c>
      <c r="J180" s="155" t="s">
        <v>82</v>
      </c>
      <c r="K180" s="40" t="s">
        <v>282</v>
      </c>
      <c r="L180" s="155" t="s">
        <v>85</v>
      </c>
      <c r="M180" s="40"/>
      <c r="N180" s="155"/>
      <c r="O180" s="40"/>
      <c r="P180" s="155"/>
      <c r="Q180" s="40" t="s">
        <v>276</v>
      </c>
      <c r="R180" s="155"/>
      <c r="S180" s="40" t="s">
        <v>278</v>
      </c>
      <c r="T180" s="155"/>
      <c r="V180" s="9"/>
    </row>
    <row r="181" spans="1:22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82</v>
      </c>
      <c r="K181" s="80" t="s">
        <v>278</v>
      </c>
      <c r="L181" s="157"/>
      <c r="M181" s="80"/>
      <c r="N181" s="157"/>
      <c r="O181" s="80"/>
      <c r="P181" s="157"/>
      <c r="Q181" s="80" t="s">
        <v>276</v>
      </c>
      <c r="R181" s="157"/>
      <c r="S181" s="80" t="s">
        <v>278</v>
      </c>
      <c r="T181" s="157"/>
      <c r="V181" s="9"/>
    </row>
    <row r="182" spans="1:22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276</v>
      </c>
      <c r="H182" s="157"/>
      <c r="I182" s="80" t="s">
        <v>277</v>
      </c>
      <c r="J182" s="157" t="s">
        <v>82</v>
      </c>
      <c r="K182" s="80" t="s">
        <v>278</v>
      </c>
      <c r="L182" s="157"/>
      <c r="M182" s="80"/>
      <c r="N182" s="157"/>
      <c r="O182" s="80"/>
      <c r="P182" s="157"/>
      <c r="Q182" s="80" t="s">
        <v>276</v>
      </c>
      <c r="R182" s="157"/>
      <c r="S182" s="80" t="s">
        <v>278</v>
      </c>
      <c r="T182" s="157"/>
      <c r="V182" s="9"/>
    </row>
    <row r="183" spans="1:22" ht="14.4" x14ac:dyDescent="0.3">
      <c r="A183" s="15"/>
      <c r="B183" s="84">
        <v>22</v>
      </c>
      <c r="C183" s="84" t="s">
        <v>278</v>
      </c>
      <c r="D183" s="151"/>
      <c r="E183" s="84"/>
      <c r="F183" s="151"/>
      <c r="G183" s="84" t="s">
        <v>277</v>
      </c>
      <c r="H183" s="151"/>
      <c r="I183" s="84" t="s">
        <v>82</v>
      </c>
      <c r="J183" s="151"/>
      <c r="K183" s="84" t="s">
        <v>276</v>
      </c>
      <c r="L183" s="151" t="s">
        <v>277</v>
      </c>
      <c r="M183" s="84"/>
      <c r="N183" s="151"/>
      <c r="O183" s="84"/>
      <c r="P183" s="151"/>
      <c r="Q183" s="84" t="s">
        <v>277</v>
      </c>
      <c r="R183" s="151"/>
      <c r="S183" s="84" t="s">
        <v>278</v>
      </c>
      <c r="T183" s="151"/>
      <c r="V183" s="9"/>
    </row>
    <row r="184" spans="1:22" x14ac:dyDescent="0.25">
      <c r="A184" s="15"/>
      <c r="B184" s="40">
        <v>23</v>
      </c>
      <c r="C184" s="40" t="s">
        <v>278</v>
      </c>
      <c r="D184" s="155"/>
      <c r="E184" s="40"/>
      <c r="F184" s="155"/>
      <c r="G184" s="40" t="s">
        <v>277</v>
      </c>
      <c r="H184" s="155"/>
      <c r="I184" s="40" t="s">
        <v>539</v>
      </c>
      <c r="J184" s="155" t="s">
        <v>296</v>
      </c>
      <c r="K184" s="40" t="s">
        <v>276</v>
      </c>
      <c r="L184" s="155" t="s">
        <v>277</v>
      </c>
      <c r="M184" s="40"/>
      <c r="N184" s="155"/>
      <c r="O184" s="40"/>
      <c r="P184" s="155"/>
      <c r="Q184" s="40" t="s">
        <v>277</v>
      </c>
      <c r="R184" s="155"/>
      <c r="S184" s="40" t="s">
        <v>278</v>
      </c>
      <c r="T184" s="155"/>
      <c r="V184" s="9"/>
    </row>
    <row r="185" spans="1:22" x14ac:dyDescent="0.25">
      <c r="A185" s="15"/>
      <c r="B185" s="40">
        <v>24</v>
      </c>
      <c r="C185" s="40" t="s">
        <v>282</v>
      </c>
      <c r="D185" s="155" t="s">
        <v>293</v>
      </c>
      <c r="E185" s="40"/>
      <c r="F185" s="155"/>
      <c r="G185" s="40" t="s">
        <v>82</v>
      </c>
      <c r="H185" s="155"/>
      <c r="I185" s="40" t="s">
        <v>278</v>
      </c>
      <c r="J185" s="155"/>
      <c r="K185" s="40" t="s">
        <v>277</v>
      </c>
      <c r="L185" s="155"/>
      <c r="M185" s="40"/>
      <c r="N185" s="155"/>
      <c r="O185" s="40"/>
      <c r="P185" s="155"/>
      <c r="Q185" s="40" t="s">
        <v>82</v>
      </c>
      <c r="R185" s="155"/>
      <c r="S185" s="40" t="s">
        <v>282</v>
      </c>
      <c r="T185" s="155" t="s">
        <v>281</v>
      </c>
      <c r="V185" s="9"/>
    </row>
    <row r="186" spans="1:22" ht="14.4" x14ac:dyDescent="0.3">
      <c r="A186" s="15"/>
      <c r="B186" s="84">
        <v>25</v>
      </c>
      <c r="C186" s="84" t="s">
        <v>282</v>
      </c>
      <c r="D186" s="151" t="s">
        <v>293</v>
      </c>
      <c r="E186" s="84"/>
      <c r="F186" s="151"/>
      <c r="G186" s="84" t="s">
        <v>82</v>
      </c>
      <c r="H186" s="151" t="s">
        <v>283</v>
      </c>
      <c r="I186" s="84" t="s">
        <v>278</v>
      </c>
      <c r="J186" s="151"/>
      <c r="K186" s="84" t="s">
        <v>277</v>
      </c>
      <c r="L186" s="151"/>
      <c r="M186" s="84"/>
      <c r="N186" s="151"/>
      <c r="O186" s="84"/>
      <c r="P186" s="151"/>
      <c r="Q186" s="84" t="s">
        <v>82</v>
      </c>
      <c r="R186" s="151"/>
      <c r="S186" s="84" t="s">
        <v>282</v>
      </c>
      <c r="T186" s="151" t="s">
        <v>281</v>
      </c>
      <c r="V186" s="9"/>
    </row>
    <row r="187" spans="1:22" x14ac:dyDescent="0.25">
      <c r="A187" s="15"/>
      <c r="B187" s="40">
        <v>26</v>
      </c>
      <c r="C187" s="40" t="s">
        <v>675</v>
      </c>
      <c r="D187" s="155" t="s">
        <v>293</v>
      </c>
      <c r="E187" s="40"/>
      <c r="F187" s="155"/>
      <c r="G187" s="40" t="s">
        <v>278</v>
      </c>
      <c r="H187" s="155"/>
      <c r="I187" s="40" t="s">
        <v>276</v>
      </c>
      <c r="J187" s="155" t="s">
        <v>283</v>
      </c>
      <c r="K187" s="40" t="s">
        <v>82</v>
      </c>
      <c r="L187" s="155" t="s">
        <v>277</v>
      </c>
      <c r="M187" s="40"/>
      <c r="N187" s="155"/>
      <c r="O187" s="40"/>
      <c r="P187" s="155"/>
      <c r="Q187" s="40" t="s">
        <v>278</v>
      </c>
      <c r="R187" s="155"/>
      <c r="S187" s="40" t="s">
        <v>282</v>
      </c>
      <c r="T187" s="155" t="s">
        <v>281</v>
      </c>
      <c r="V187" s="9"/>
    </row>
    <row r="188" spans="1:22" ht="14.4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/>
      <c r="I188" s="87" t="s">
        <v>276</v>
      </c>
      <c r="J188" s="156" t="s">
        <v>283</v>
      </c>
      <c r="K188" s="87" t="s">
        <v>277</v>
      </c>
      <c r="L188" s="156" t="s">
        <v>296</v>
      </c>
      <c r="M188" s="87"/>
      <c r="N188" s="156"/>
      <c r="O188" s="87"/>
      <c r="P188" s="156"/>
      <c r="Q188" s="87" t="s">
        <v>278</v>
      </c>
      <c r="R188" s="156"/>
      <c r="S188" s="87" t="s">
        <v>278</v>
      </c>
      <c r="T188" s="156"/>
      <c r="V188" s="9"/>
    </row>
    <row r="189" spans="1:22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22</v>
      </c>
      <c r="K189" s="80" t="s">
        <v>82</v>
      </c>
      <c r="L189" s="157" t="s">
        <v>277</v>
      </c>
      <c r="M189" s="80"/>
      <c r="N189" s="157"/>
      <c r="O189" s="80"/>
      <c r="P189" s="157"/>
      <c r="Q189" s="80" t="s">
        <v>278</v>
      </c>
      <c r="R189" s="157"/>
      <c r="S189" s="80" t="s">
        <v>278</v>
      </c>
      <c r="T189" s="157"/>
      <c r="V189" s="9"/>
    </row>
    <row r="190" spans="1:22" x14ac:dyDescent="0.25">
      <c r="A190" s="15"/>
      <c r="B190" s="116">
        <v>29</v>
      </c>
      <c r="C190" s="116" t="s">
        <v>276</v>
      </c>
      <c r="D190" s="152" t="s">
        <v>587</v>
      </c>
      <c r="E190" s="116"/>
      <c r="F190" s="152"/>
      <c r="G190" s="116" t="s">
        <v>83</v>
      </c>
      <c r="H190" s="152"/>
      <c r="I190" s="116" t="s">
        <v>277</v>
      </c>
      <c r="J190" s="152" t="s">
        <v>82</v>
      </c>
      <c r="K190" s="116" t="s">
        <v>278</v>
      </c>
      <c r="L190" s="152"/>
      <c r="M190" s="116"/>
      <c r="N190" s="152"/>
      <c r="O190" s="116"/>
      <c r="P190" s="152"/>
      <c r="Q190" s="116" t="s">
        <v>278</v>
      </c>
      <c r="R190" s="152"/>
      <c r="S190" s="116" t="s">
        <v>276</v>
      </c>
      <c r="T190" s="152" t="s">
        <v>85</v>
      </c>
      <c r="V190" s="9"/>
    </row>
    <row r="191" spans="1:22" ht="15" thickBot="1" x14ac:dyDescent="0.35">
      <c r="A191" s="15"/>
      <c r="B191" s="88">
        <v>30</v>
      </c>
      <c r="C191" s="88" t="s">
        <v>276</v>
      </c>
      <c r="D191" s="153"/>
      <c r="E191" s="88"/>
      <c r="F191" s="153"/>
      <c r="G191" s="88" t="s">
        <v>83</v>
      </c>
      <c r="H191" s="153"/>
      <c r="I191" s="88" t="s">
        <v>277</v>
      </c>
      <c r="J191" s="153" t="s">
        <v>82</v>
      </c>
      <c r="K191" s="88" t="s">
        <v>278</v>
      </c>
      <c r="L191" s="153"/>
      <c r="M191" s="88"/>
      <c r="N191" s="153"/>
      <c r="O191" s="88"/>
      <c r="P191" s="153"/>
      <c r="Q191" s="88" t="s">
        <v>278</v>
      </c>
      <c r="R191" s="153"/>
      <c r="S191" s="88" t="s">
        <v>276</v>
      </c>
      <c r="T191" s="153" t="s">
        <v>85</v>
      </c>
      <c r="V191" s="9"/>
    </row>
    <row r="192" spans="1:22" x14ac:dyDescent="0.25">
      <c r="A192" s="1"/>
      <c r="B192" s="123">
        <v>1</v>
      </c>
      <c r="C192" s="123" t="s">
        <v>277</v>
      </c>
      <c r="D192" s="158"/>
      <c r="E192" s="123"/>
      <c r="F192" s="158"/>
      <c r="G192" s="123" t="s">
        <v>83</v>
      </c>
      <c r="H192" s="158"/>
      <c r="I192" s="123" t="s">
        <v>82</v>
      </c>
      <c r="J192" s="158"/>
      <c r="K192" s="123" t="s">
        <v>276</v>
      </c>
      <c r="L192" s="158" t="s">
        <v>512</v>
      </c>
      <c r="M192" s="123"/>
      <c r="N192" s="158"/>
      <c r="O192" s="123"/>
      <c r="P192" s="158"/>
      <c r="Q192" s="123" t="s">
        <v>282</v>
      </c>
      <c r="R192" s="158" t="s">
        <v>85</v>
      </c>
      <c r="S192" s="123" t="s">
        <v>277</v>
      </c>
      <c r="T192" s="158" t="s">
        <v>85</v>
      </c>
      <c r="V192" s="9"/>
    </row>
    <row r="193" spans="1:22" ht="14.4" x14ac:dyDescent="0.3">
      <c r="A193" s="1"/>
      <c r="B193" s="89">
        <v>2</v>
      </c>
      <c r="C193" s="89" t="s">
        <v>277</v>
      </c>
      <c r="D193" s="159"/>
      <c r="E193" s="89"/>
      <c r="F193" s="159"/>
      <c r="G193" s="89" t="s">
        <v>278</v>
      </c>
      <c r="H193" s="159"/>
      <c r="I193" s="89" t="s">
        <v>82</v>
      </c>
      <c r="J193" s="159"/>
      <c r="K193" s="89" t="s">
        <v>276</v>
      </c>
      <c r="L193" s="159" t="s">
        <v>10</v>
      </c>
      <c r="M193" s="89"/>
      <c r="N193" s="159"/>
      <c r="O193" s="89"/>
      <c r="P193" s="159"/>
      <c r="Q193" s="89" t="s">
        <v>282</v>
      </c>
      <c r="R193" s="159" t="s">
        <v>87</v>
      </c>
      <c r="S193" s="89" t="s">
        <v>277</v>
      </c>
      <c r="T193" s="159" t="s">
        <v>85</v>
      </c>
      <c r="V193" s="9"/>
    </row>
    <row r="194" spans="1:22" x14ac:dyDescent="0.25">
      <c r="A194" s="1"/>
      <c r="B194" s="101">
        <v>3</v>
      </c>
      <c r="C194" s="101" t="s">
        <v>82</v>
      </c>
      <c r="D194" s="160" t="s">
        <v>88</v>
      </c>
      <c r="E194" s="101"/>
      <c r="F194" s="160"/>
      <c r="G194" s="101" t="s">
        <v>278</v>
      </c>
      <c r="H194" s="160"/>
      <c r="I194" s="101" t="s">
        <v>278</v>
      </c>
      <c r="J194" s="160"/>
      <c r="K194" s="101" t="s">
        <v>277</v>
      </c>
      <c r="L194" s="160"/>
      <c r="M194" s="101"/>
      <c r="N194" s="160"/>
      <c r="O194" s="101"/>
      <c r="P194" s="160"/>
      <c r="Q194" s="101" t="s">
        <v>282</v>
      </c>
      <c r="R194" s="160" t="s">
        <v>88</v>
      </c>
      <c r="S194" s="101" t="s">
        <v>82</v>
      </c>
      <c r="T194" s="160" t="s">
        <v>85</v>
      </c>
      <c r="V194" s="9"/>
    </row>
    <row r="195" spans="1:22" ht="14.4" x14ac:dyDescent="0.3">
      <c r="A195" s="2" t="s">
        <v>93</v>
      </c>
      <c r="B195" s="87">
        <v>4</v>
      </c>
      <c r="C195" s="87" t="s">
        <v>82</v>
      </c>
      <c r="D195" s="156" t="s">
        <v>22</v>
      </c>
      <c r="E195" s="87"/>
      <c r="F195" s="156"/>
      <c r="G195" s="87" t="s">
        <v>278</v>
      </c>
      <c r="H195" s="156"/>
      <c r="I195" s="87" t="s">
        <v>278</v>
      </c>
      <c r="J195" s="156"/>
      <c r="K195" s="87" t="s">
        <v>277</v>
      </c>
      <c r="L195" s="156"/>
      <c r="M195" s="87"/>
      <c r="N195" s="156"/>
      <c r="O195" s="87"/>
      <c r="P195" s="156"/>
      <c r="Q195" s="87" t="s">
        <v>278</v>
      </c>
      <c r="R195" s="156"/>
      <c r="S195" s="87" t="s">
        <v>82</v>
      </c>
      <c r="T195" s="156" t="s">
        <v>89</v>
      </c>
      <c r="V195" s="9"/>
    </row>
    <row r="196" spans="1:22" x14ac:dyDescent="0.25">
      <c r="A196" s="2" t="s">
        <v>101</v>
      </c>
      <c r="B196" s="80">
        <v>5</v>
      </c>
      <c r="C196" s="80" t="s">
        <v>82</v>
      </c>
      <c r="D196" s="157"/>
      <c r="E196" s="80"/>
      <c r="F196" s="157"/>
      <c r="G196" s="80" t="s">
        <v>278</v>
      </c>
      <c r="H196" s="157"/>
      <c r="I196" s="80" t="s">
        <v>278</v>
      </c>
      <c r="J196" s="157"/>
      <c r="K196" s="80" t="s">
        <v>277</v>
      </c>
      <c r="L196" s="157"/>
      <c r="M196" s="80"/>
      <c r="N196" s="157"/>
      <c r="O196" s="80"/>
      <c r="P196" s="157"/>
      <c r="Q196" s="80" t="s">
        <v>278</v>
      </c>
      <c r="R196" s="157"/>
      <c r="S196" s="80" t="s">
        <v>82</v>
      </c>
      <c r="T196" s="157"/>
      <c r="V196" s="9"/>
    </row>
    <row r="197" spans="1:22" ht="14.4" x14ac:dyDescent="0.3">
      <c r="A197" s="2" t="s">
        <v>96</v>
      </c>
      <c r="B197" s="89">
        <v>6</v>
      </c>
      <c r="C197" s="89" t="s">
        <v>278</v>
      </c>
      <c r="D197" s="159"/>
      <c r="E197" s="89"/>
      <c r="F197" s="159"/>
      <c r="G197" s="89" t="s">
        <v>276</v>
      </c>
      <c r="H197" s="159"/>
      <c r="I197" s="89" t="s">
        <v>282</v>
      </c>
      <c r="J197" s="159" t="s">
        <v>90</v>
      </c>
      <c r="K197" s="89" t="s">
        <v>82</v>
      </c>
      <c r="L197" s="159" t="s">
        <v>277</v>
      </c>
      <c r="M197" s="89"/>
      <c r="N197" s="159"/>
      <c r="O197" s="89"/>
      <c r="P197" s="159"/>
      <c r="Q197" s="89" t="s">
        <v>276</v>
      </c>
      <c r="R197" s="159"/>
      <c r="S197" s="89" t="s">
        <v>278</v>
      </c>
      <c r="T197" s="159"/>
      <c r="V197" s="9"/>
    </row>
    <row r="198" spans="1:22" x14ac:dyDescent="0.25">
      <c r="A198" s="2" t="s">
        <v>100</v>
      </c>
      <c r="B198" s="101">
        <v>7</v>
      </c>
      <c r="C198" s="101" t="s">
        <v>276</v>
      </c>
      <c r="D198" s="160" t="s">
        <v>11</v>
      </c>
      <c r="E198" s="101"/>
      <c r="F198" s="160"/>
      <c r="G198" s="101" t="s">
        <v>276</v>
      </c>
      <c r="H198" s="160"/>
      <c r="I198" s="101" t="s">
        <v>282</v>
      </c>
      <c r="J198" s="160" t="s">
        <v>90</v>
      </c>
      <c r="K198" s="101" t="s">
        <v>82</v>
      </c>
      <c r="L198" s="160" t="s">
        <v>277</v>
      </c>
      <c r="M198" s="101"/>
      <c r="N198" s="160"/>
      <c r="O198" s="101"/>
      <c r="P198" s="160"/>
      <c r="Q198" s="101" t="s">
        <v>276</v>
      </c>
      <c r="R198" s="160" t="s">
        <v>288</v>
      </c>
      <c r="S198" s="101" t="s">
        <v>278</v>
      </c>
      <c r="T198" s="160"/>
      <c r="V198" s="9"/>
    </row>
    <row r="199" spans="1:22" x14ac:dyDescent="0.25">
      <c r="A199" s="2" t="s">
        <v>100</v>
      </c>
      <c r="B199" s="101">
        <v>8</v>
      </c>
      <c r="C199" s="101" t="s">
        <v>276</v>
      </c>
      <c r="D199" s="160"/>
      <c r="E199" s="101"/>
      <c r="F199" s="160"/>
      <c r="G199" s="101" t="s">
        <v>277</v>
      </c>
      <c r="H199" s="160"/>
      <c r="I199" s="101" t="s">
        <v>282</v>
      </c>
      <c r="J199" s="160" t="s">
        <v>90</v>
      </c>
      <c r="K199" s="101" t="s">
        <v>278</v>
      </c>
      <c r="L199" s="160"/>
      <c r="M199" s="101"/>
      <c r="N199" s="160"/>
      <c r="O199" s="101"/>
      <c r="P199" s="160"/>
      <c r="Q199" s="101" t="s">
        <v>277</v>
      </c>
      <c r="R199" s="160"/>
      <c r="S199" s="101" t="s">
        <v>276</v>
      </c>
      <c r="T199" s="160"/>
      <c r="V199" s="9"/>
    </row>
    <row r="200" spans="1:22" ht="14.4" x14ac:dyDescent="0.3">
      <c r="A200" s="2" t="s">
        <v>97</v>
      </c>
      <c r="B200" s="89">
        <v>9</v>
      </c>
      <c r="C200" s="89" t="s">
        <v>276</v>
      </c>
      <c r="D200" s="159"/>
      <c r="E200" s="89"/>
      <c r="F200" s="159"/>
      <c r="G200" s="89" t="s">
        <v>277</v>
      </c>
      <c r="H200" s="159"/>
      <c r="I200" s="89" t="s">
        <v>278</v>
      </c>
      <c r="J200" s="159"/>
      <c r="K200" s="89" t="s">
        <v>278</v>
      </c>
      <c r="L200" s="159"/>
      <c r="M200" s="89"/>
      <c r="N200" s="159"/>
      <c r="O200" s="89"/>
      <c r="P200" s="159"/>
      <c r="Q200" s="89" t="s">
        <v>277</v>
      </c>
      <c r="R200" s="159"/>
      <c r="S200" s="89" t="s">
        <v>276</v>
      </c>
      <c r="T200" s="159" t="s">
        <v>492</v>
      </c>
      <c r="V200" s="9"/>
    </row>
    <row r="201" spans="1:22" x14ac:dyDescent="0.25">
      <c r="A201" s="2" t="s">
        <v>102</v>
      </c>
      <c r="B201" s="101">
        <v>10</v>
      </c>
      <c r="C201" s="101" t="s">
        <v>277</v>
      </c>
      <c r="D201" s="160"/>
      <c r="E201" s="101"/>
      <c r="F201" s="160"/>
      <c r="G201" s="101" t="s">
        <v>82</v>
      </c>
      <c r="H201" s="160"/>
      <c r="I201" s="101" t="s">
        <v>278</v>
      </c>
      <c r="J201" s="160"/>
      <c r="K201" s="101" t="s">
        <v>276</v>
      </c>
      <c r="L201" s="160"/>
      <c r="M201" s="101"/>
      <c r="N201" s="160"/>
      <c r="O201" s="101"/>
      <c r="P201" s="160"/>
      <c r="Q201" s="101" t="s">
        <v>82</v>
      </c>
      <c r="R201" s="160"/>
      <c r="S201" s="101" t="s">
        <v>277</v>
      </c>
      <c r="T201" s="160" t="s">
        <v>492</v>
      </c>
      <c r="V201" s="9"/>
    </row>
    <row r="202" spans="1:22" ht="14.4" x14ac:dyDescent="0.3">
      <c r="A202" s="1"/>
      <c r="B202" s="87">
        <v>11</v>
      </c>
      <c r="C202" s="87" t="s">
        <v>277</v>
      </c>
      <c r="D202" s="156" t="s">
        <v>22</v>
      </c>
      <c r="E202" s="87"/>
      <c r="F202" s="156"/>
      <c r="G202" s="87" t="s">
        <v>82</v>
      </c>
      <c r="H202" s="156"/>
      <c r="I202" s="87" t="s">
        <v>278</v>
      </c>
      <c r="J202" s="156"/>
      <c r="K202" s="87" t="s">
        <v>276</v>
      </c>
      <c r="L202" s="156"/>
      <c r="M202" s="87"/>
      <c r="N202" s="156"/>
      <c r="O202" s="87"/>
      <c r="P202" s="156"/>
      <c r="Q202" s="87" t="s">
        <v>82</v>
      </c>
      <c r="R202" s="156"/>
      <c r="S202" s="87" t="s">
        <v>277</v>
      </c>
      <c r="T202" s="156" t="s">
        <v>492</v>
      </c>
      <c r="V202" s="9"/>
    </row>
    <row r="203" spans="1:22" x14ac:dyDescent="0.25">
      <c r="A203" s="1"/>
      <c r="B203" s="80">
        <v>12</v>
      </c>
      <c r="C203" s="80" t="s">
        <v>277</v>
      </c>
      <c r="D203" s="157"/>
      <c r="E203" s="80"/>
      <c r="F203" s="157"/>
      <c r="G203" s="80" t="s">
        <v>82</v>
      </c>
      <c r="H203" s="157"/>
      <c r="I203" s="80" t="s">
        <v>278</v>
      </c>
      <c r="J203" s="157"/>
      <c r="K203" s="80" t="s">
        <v>276</v>
      </c>
      <c r="L203" s="157"/>
      <c r="M203" s="80"/>
      <c r="N203" s="157"/>
      <c r="O203" s="80"/>
      <c r="P203" s="157"/>
      <c r="Q203" s="80" t="s">
        <v>539</v>
      </c>
      <c r="R203" s="157" t="s">
        <v>284</v>
      </c>
      <c r="S203" s="80" t="s">
        <v>277</v>
      </c>
      <c r="T203" s="157" t="s">
        <v>492</v>
      </c>
      <c r="V203" s="9"/>
    </row>
    <row r="204" spans="1:22" ht="14.4" x14ac:dyDescent="0.3">
      <c r="A204" s="1"/>
      <c r="B204" s="89">
        <v>13</v>
      </c>
      <c r="C204" s="89" t="s">
        <v>82</v>
      </c>
      <c r="D204" s="159" t="s">
        <v>500</v>
      </c>
      <c r="E204" s="89" t="s">
        <v>83</v>
      </c>
      <c r="F204" s="159"/>
      <c r="G204" s="89" t="s">
        <v>278</v>
      </c>
      <c r="H204" s="159"/>
      <c r="I204" s="89" t="s">
        <v>276</v>
      </c>
      <c r="J204" s="159" t="s">
        <v>502</v>
      </c>
      <c r="K204" s="89" t="s">
        <v>277</v>
      </c>
      <c r="L204" s="159"/>
      <c r="M204" s="89"/>
      <c r="N204" s="159"/>
      <c r="O204" s="89"/>
      <c r="P204" s="159"/>
      <c r="Q204" s="89" t="s">
        <v>278</v>
      </c>
      <c r="R204" s="159" t="s">
        <v>18</v>
      </c>
      <c r="S204" s="89" t="s">
        <v>82</v>
      </c>
      <c r="T204" s="159"/>
      <c r="V204" s="9"/>
    </row>
    <row r="205" spans="1:22" x14ac:dyDescent="0.25">
      <c r="A205" s="2">
        <v>2</v>
      </c>
      <c r="B205" s="101">
        <v>14</v>
      </c>
      <c r="C205" s="101" t="s">
        <v>82</v>
      </c>
      <c r="D205" s="160" t="s">
        <v>500</v>
      </c>
      <c r="E205" s="101" t="s">
        <v>83</v>
      </c>
      <c r="F205" s="160"/>
      <c r="G205" s="101" t="s">
        <v>278</v>
      </c>
      <c r="H205" s="160"/>
      <c r="I205" s="101" t="s">
        <v>276</v>
      </c>
      <c r="J205" s="160" t="s">
        <v>502</v>
      </c>
      <c r="K205" s="101" t="s">
        <v>277</v>
      </c>
      <c r="L205" s="160"/>
      <c r="M205" s="101"/>
      <c r="N205" s="160"/>
      <c r="O205" s="101"/>
      <c r="P205" s="160"/>
      <c r="Q205" s="101" t="s">
        <v>278</v>
      </c>
      <c r="R205" s="160"/>
      <c r="S205" s="101" t="s">
        <v>82</v>
      </c>
      <c r="T205" s="160"/>
      <c r="V205" s="9"/>
    </row>
    <row r="206" spans="1:22" x14ac:dyDescent="0.25">
      <c r="A206" s="2">
        <v>0</v>
      </c>
      <c r="B206" s="101">
        <v>15</v>
      </c>
      <c r="C206" s="101" t="s">
        <v>278</v>
      </c>
      <c r="D206" s="160"/>
      <c r="E206" s="101" t="s">
        <v>83</v>
      </c>
      <c r="F206" s="160"/>
      <c r="G206" s="101" t="s">
        <v>276</v>
      </c>
      <c r="H206" s="160"/>
      <c r="I206" s="101" t="s">
        <v>277</v>
      </c>
      <c r="J206" s="160" t="s">
        <v>492</v>
      </c>
      <c r="K206" s="101" t="s">
        <v>82</v>
      </c>
      <c r="L206" s="160" t="s">
        <v>87</v>
      </c>
      <c r="M206" s="101"/>
      <c r="N206" s="160"/>
      <c r="O206" s="101"/>
      <c r="P206" s="160"/>
      <c r="Q206" s="101" t="s">
        <v>276</v>
      </c>
      <c r="R206" s="160" t="s">
        <v>502</v>
      </c>
      <c r="S206" s="101" t="s">
        <v>278</v>
      </c>
      <c r="T206" s="160"/>
      <c r="V206" s="9"/>
    </row>
    <row r="207" spans="1:22" ht="14.4" x14ac:dyDescent="0.3">
      <c r="A207" s="2">
        <v>2</v>
      </c>
      <c r="B207" s="89">
        <v>16</v>
      </c>
      <c r="C207" s="89" t="s">
        <v>278</v>
      </c>
      <c r="D207" s="159"/>
      <c r="E207" s="89" t="s">
        <v>83</v>
      </c>
      <c r="F207" s="159"/>
      <c r="G207" s="89" t="s">
        <v>276</v>
      </c>
      <c r="H207" s="159"/>
      <c r="I207" s="89" t="s">
        <v>277</v>
      </c>
      <c r="J207" s="159" t="s">
        <v>492</v>
      </c>
      <c r="K207" s="89" t="s">
        <v>82</v>
      </c>
      <c r="L207" s="159" t="s">
        <v>88</v>
      </c>
      <c r="M207" s="89"/>
      <c r="N207" s="159"/>
      <c r="O207" s="89"/>
      <c r="P207" s="159"/>
      <c r="Q207" s="89" t="s">
        <v>502</v>
      </c>
      <c r="R207" s="159" t="s">
        <v>288</v>
      </c>
      <c r="S207" s="89" t="s">
        <v>278</v>
      </c>
      <c r="T207" s="159"/>
      <c r="V207" s="9"/>
    </row>
    <row r="208" spans="1:22" x14ac:dyDescent="0.25">
      <c r="A208" s="2">
        <v>6</v>
      </c>
      <c r="B208" s="101">
        <v>17</v>
      </c>
      <c r="C208" s="101" t="s">
        <v>276</v>
      </c>
      <c r="D208" s="160" t="s">
        <v>295</v>
      </c>
      <c r="E208" s="101" t="s">
        <v>83</v>
      </c>
      <c r="F208" s="160"/>
      <c r="G208" s="101" t="s">
        <v>277</v>
      </c>
      <c r="H208" s="160"/>
      <c r="I208" s="101" t="s">
        <v>82</v>
      </c>
      <c r="J208" s="160" t="s">
        <v>492</v>
      </c>
      <c r="K208" s="101" t="s">
        <v>278</v>
      </c>
      <c r="L208" s="160"/>
      <c r="M208" s="101"/>
      <c r="N208" s="160"/>
      <c r="O208" s="101"/>
      <c r="P208" s="160"/>
      <c r="Q208" s="101" t="s">
        <v>277</v>
      </c>
      <c r="R208" s="160"/>
      <c r="S208" s="101" t="s">
        <v>276</v>
      </c>
      <c r="T208" s="160"/>
      <c r="V208" s="9"/>
    </row>
    <row r="209" spans="1:22" ht="14.4" x14ac:dyDescent="0.3">
      <c r="A209" s="10"/>
      <c r="B209" s="87">
        <v>18</v>
      </c>
      <c r="C209" s="87" t="s">
        <v>277</v>
      </c>
      <c r="D209" s="156" t="s">
        <v>500</v>
      </c>
      <c r="E209" s="87" t="s">
        <v>554</v>
      </c>
      <c r="F209" s="156"/>
      <c r="G209" s="87" t="s">
        <v>277</v>
      </c>
      <c r="H209" s="156"/>
      <c r="I209" s="87" t="s">
        <v>82</v>
      </c>
      <c r="J209" s="156" t="s">
        <v>492</v>
      </c>
      <c r="K209" s="87" t="s">
        <v>278</v>
      </c>
      <c r="L209" s="156"/>
      <c r="M209" s="87"/>
      <c r="N209" s="156"/>
      <c r="O209" s="87"/>
      <c r="P209" s="156"/>
      <c r="Q209" s="87" t="s">
        <v>277</v>
      </c>
      <c r="R209" s="156" t="s">
        <v>88</v>
      </c>
      <c r="S209" s="87" t="s">
        <v>276</v>
      </c>
      <c r="T209" s="156"/>
      <c r="V209" s="9"/>
    </row>
    <row r="210" spans="1:22" x14ac:dyDescent="0.25">
      <c r="A210" s="1"/>
      <c r="B210" s="80">
        <v>19</v>
      </c>
      <c r="C210" s="80" t="s">
        <v>277</v>
      </c>
      <c r="D210" s="157" t="s">
        <v>500</v>
      </c>
      <c r="E210" s="80" t="s">
        <v>554</v>
      </c>
      <c r="F210" s="157"/>
      <c r="G210" s="80" t="s">
        <v>277</v>
      </c>
      <c r="H210" s="157"/>
      <c r="I210" s="80" t="s">
        <v>82</v>
      </c>
      <c r="J210" s="157" t="s">
        <v>492</v>
      </c>
      <c r="K210" s="80" t="s">
        <v>278</v>
      </c>
      <c r="L210" s="157"/>
      <c r="M210" s="80"/>
      <c r="N210" s="157"/>
      <c r="O210" s="80"/>
      <c r="P210" s="157"/>
      <c r="Q210" s="80" t="s">
        <v>277</v>
      </c>
      <c r="R210" s="157" t="s">
        <v>85</v>
      </c>
      <c r="S210" s="80" t="s">
        <v>276</v>
      </c>
      <c r="T210" s="157"/>
      <c r="V210" s="9"/>
    </row>
    <row r="211" spans="1:22" x14ac:dyDescent="0.25">
      <c r="A211" s="1"/>
      <c r="B211" s="101">
        <v>20</v>
      </c>
      <c r="C211" s="101" t="s">
        <v>277</v>
      </c>
      <c r="D211" s="160" t="s">
        <v>500</v>
      </c>
      <c r="E211" s="101" t="s">
        <v>83</v>
      </c>
      <c r="F211" s="160" t="s">
        <v>88</v>
      </c>
      <c r="G211" s="101" t="s">
        <v>82</v>
      </c>
      <c r="H211" s="160"/>
      <c r="I211" s="101" t="s">
        <v>278</v>
      </c>
      <c r="J211" s="160"/>
      <c r="K211" s="101" t="s">
        <v>282</v>
      </c>
      <c r="L211" s="160" t="s">
        <v>85</v>
      </c>
      <c r="M211" s="101"/>
      <c r="N211" s="160"/>
      <c r="O211" s="101"/>
      <c r="P211" s="160"/>
      <c r="Q211" s="101" t="s">
        <v>82</v>
      </c>
      <c r="R211" s="160"/>
      <c r="S211" s="101" t="s">
        <v>277</v>
      </c>
      <c r="T211" s="160"/>
      <c r="V211" s="9"/>
    </row>
    <row r="212" spans="1:22" ht="14.4" x14ac:dyDescent="0.3">
      <c r="A212" s="1"/>
      <c r="B212" s="87">
        <v>21</v>
      </c>
      <c r="C212" s="87" t="s">
        <v>277</v>
      </c>
      <c r="D212" s="156" t="s">
        <v>500</v>
      </c>
      <c r="E212" s="87" t="s">
        <v>83</v>
      </c>
      <c r="F212" s="156" t="s">
        <v>88</v>
      </c>
      <c r="G212" s="87" t="s">
        <v>82</v>
      </c>
      <c r="H212" s="156"/>
      <c r="I212" s="87" t="s">
        <v>278</v>
      </c>
      <c r="J212" s="156"/>
      <c r="K212" s="87" t="s">
        <v>282</v>
      </c>
      <c r="L212" s="156"/>
      <c r="M212" s="87"/>
      <c r="N212" s="156"/>
      <c r="O212" s="87"/>
      <c r="P212" s="156"/>
      <c r="Q212" s="87" t="s">
        <v>82</v>
      </c>
      <c r="R212" s="156"/>
      <c r="S212" s="87" t="s">
        <v>277</v>
      </c>
      <c r="T212" s="156"/>
      <c r="V212" s="9"/>
    </row>
    <row r="213" spans="1:22" x14ac:dyDescent="0.25">
      <c r="A213" s="1"/>
      <c r="B213" s="101">
        <v>22</v>
      </c>
      <c r="C213" s="101" t="s">
        <v>82</v>
      </c>
      <c r="D213" s="160" t="s">
        <v>85</v>
      </c>
      <c r="E213" s="101" t="s">
        <v>83</v>
      </c>
      <c r="F213" s="160"/>
      <c r="G213" s="101" t="s">
        <v>278</v>
      </c>
      <c r="H213" s="160"/>
      <c r="I213" s="101" t="s">
        <v>276</v>
      </c>
      <c r="J213" s="160"/>
      <c r="K213" s="101" t="s">
        <v>282</v>
      </c>
      <c r="L213" s="160" t="s">
        <v>85</v>
      </c>
      <c r="M213" s="101"/>
      <c r="N213" s="160"/>
      <c r="O213" s="101"/>
      <c r="P213" s="160"/>
      <c r="Q213" s="101" t="s">
        <v>278</v>
      </c>
      <c r="R213" s="160"/>
      <c r="S213" s="101" t="s">
        <v>82</v>
      </c>
      <c r="T213" s="160"/>
      <c r="V213" s="9"/>
    </row>
    <row r="214" spans="1:22" ht="14.4" x14ac:dyDescent="0.3">
      <c r="A214" s="1"/>
      <c r="B214" s="89">
        <v>23</v>
      </c>
      <c r="C214" s="89" t="s">
        <v>82</v>
      </c>
      <c r="D214" s="159" t="s">
        <v>85</v>
      </c>
      <c r="E214" s="89" t="s">
        <v>83</v>
      </c>
      <c r="F214" s="159"/>
      <c r="G214" s="89" t="s">
        <v>278</v>
      </c>
      <c r="H214" s="159"/>
      <c r="I214" s="89" t="s">
        <v>276</v>
      </c>
      <c r="J214" s="159"/>
      <c r="K214" s="89" t="s">
        <v>278</v>
      </c>
      <c r="L214" s="159"/>
      <c r="M214" s="89"/>
      <c r="N214" s="159"/>
      <c r="O214" s="89"/>
      <c r="P214" s="159"/>
      <c r="Q214" s="89" t="s">
        <v>278</v>
      </c>
      <c r="R214" s="159"/>
      <c r="S214" s="89" t="s">
        <v>82</v>
      </c>
      <c r="T214" s="159"/>
      <c r="V214" s="9"/>
    </row>
    <row r="215" spans="1:22" x14ac:dyDescent="0.25">
      <c r="A215" s="1"/>
      <c r="B215" s="101">
        <v>24</v>
      </c>
      <c r="C215" s="101" t="s">
        <v>278</v>
      </c>
      <c r="D215" s="160"/>
      <c r="E215" s="101" t="s">
        <v>83</v>
      </c>
      <c r="F215" s="160"/>
      <c r="G215" s="101" t="s">
        <v>276</v>
      </c>
      <c r="H215" s="160" t="s">
        <v>88</v>
      </c>
      <c r="I215" s="101" t="s">
        <v>82</v>
      </c>
      <c r="J215" s="160" t="s">
        <v>502</v>
      </c>
      <c r="K215" s="101" t="s">
        <v>278</v>
      </c>
      <c r="L215" s="160"/>
      <c r="M215" s="101"/>
      <c r="N215" s="160"/>
      <c r="O215" s="101"/>
      <c r="P215" s="160"/>
      <c r="Q215" s="101" t="s">
        <v>276</v>
      </c>
      <c r="R215" s="160"/>
      <c r="S215" s="101" t="s">
        <v>278</v>
      </c>
      <c r="T215" s="160"/>
      <c r="V215" s="9"/>
    </row>
    <row r="216" spans="1:22" ht="14.4" x14ac:dyDescent="0.3">
      <c r="A216" s="1"/>
      <c r="B216" s="87">
        <v>25</v>
      </c>
      <c r="C216" s="87" t="s">
        <v>278</v>
      </c>
      <c r="D216" s="156"/>
      <c r="E216" s="87" t="s">
        <v>554</v>
      </c>
      <c r="F216" s="156"/>
      <c r="G216" s="87" t="s">
        <v>276</v>
      </c>
      <c r="H216" s="156"/>
      <c r="I216" s="87" t="s">
        <v>82</v>
      </c>
      <c r="J216" s="156" t="s">
        <v>296</v>
      </c>
      <c r="K216" s="87" t="s">
        <v>278</v>
      </c>
      <c r="L216" s="156"/>
      <c r="M216" s="87"/>
      <c r="N216" s="156"/>
      <c r="O216" s="87"/>
      <c r="P216" s="156"/>
      <c r="Q216" s="87" t="s">
        <v>276</v>
      </c>
      <c r="R216" s="156"/>
      <c r="S216" s="87" t="s">
        <v>278</v>
      </c>
      <c r="T216" s="156"/>
      <c r="V216" s="9"/>
    </row>
    <row r="217" spans="1:22" x14ac:dyDescent="0.25">
      <c r="A217" s="1"/>
      <c r="B217" s="80">
        <v>26</v>
      </c>
      <c r="C217" s="80" t="s">
        <v>278</v>
      </c>
      <c r="D217" s="157" t="s">
        <v>82</v>
      </c>
      <c r="E217" s="80" t="s">
        <v>554</v>
      </c>
      <c r="F217" s="157"/>
      <c r="G217" s="80" t="s">
        <v>276</v>
      </c>
      <c r="H217" s="157"/>
      <c r="I217" s="80" t="s">
        <v>277</v>
      </c>
      <c r="J217" s="157" t="s">
        <v>82</v>
      </c>
      <c r="K217" s="80" t="s">
        <v>278</v>
      </c>
      <c r="L217" s="157"/>
      <c r="M217" s="80"/>
      <c r="N217" s="157"/>
      <c r="O217" s="80"/>
      <c r="P217" s="157"/>
      <c r="Q217" s="80" t="s">
        <v>276</v>
      </c>
      <c r="R217" s="157" t="s">
        <v>85</v>
      </c>
      <c r="S217" s="80" t="s">
        <v>278</v>
      </c>
      <c r="T217" s="157"/>
      <c r="V217" s="9"/>
    </row>
    <row r="218" spans="1:22" ht="14.4" x14ac:dyDescent="0.3">
      <c r="A218" s="1"/>
      <c r="B218" s="89">
        <v>27</v>
      </c>
      <c r="C218" s="89" t="s">
        <v>282</v>
      </c>
      <c r="D218" s="159" t="s">
        <v>87</v>
      </c>
      <c r="E218" s="89" t="s">
        <v>276</v>
      </c>
      <c r="F218" s="159"/>
      <c r="G218" s="89" t="s">
        <v>277</v>
      </c>
      <c r="H218" s="159"/>
      <c r="I218" s="89" t="s">
        <v>82</v>
      </c>
      <c r="J218" s="159"/>
      <c r="K218" s="89" t="s">
        <v>276</v>
      </c>
      <c r="L218" s="159" t="s">
        <v>277</v>
      </c>
      <c r="M218" s="89"/>
      <c r="N218" s="159"/>
      <c r="O218" s="89"/>
      <c r="P218" s="159"/>
      <c r="Q218" s="89" t="s">
        <v>277</v>
      </c>
      <c r="R218" s="159"/>
      <c r="S218" s="89" t="s">
        <v>282</v>
      </c>
      <c r="T218" s="159" t="s">
        <v>281</v>
      </c>
      <c r="V218" s="9"/>
    </row>
    <row r="219" spans="1:22" ht="14.4" x14ac:dyDescent="0.3">
      <c r="A219" s="1"/>
      <c r="B219" s="111">
        <v>28</v>
      </c>
      <c r="C219" s="111" t="s">
        <v>282</v>
      </c>
      <c r="D219" s="159" t="s">
        <v>85</v>
      </c>
      <c r="E219" s="111" t="s">
        <v>276</v>
      </c>
      <c r="F219" s="159"/>
      <c r="G219" s="111" t="s">
        <v>277</v>
      </c>
      <c r="H219" s="159"/>
      <c r="I219" s="111" t="s">
        <v>82</v>
      </c>
      <c r="J219" s="159"/>
      <c r="K219" s="111" t="s">
        <v>276</v>
      </c>
      <c r="L219" s="159" t="s">
        <v>277</v>
      </c>
      <c r="M219" s="111"/>
      <c r="N219" s="159"/>
      <c r="O219" s="111"/>
      <c r="P219" s="159"/>
      <c r="Q219" s="111" t="s">
        <v>277</v>
      </c>
      <c r="R219" s="159"/>
      <c r="S219" s="111" t="s">
        <v>282</v>
      </c>
      <c r="T219" s="159" t="s">
        <v>281</v>
      </c>
      <c r="V219" s="9"/>
    </row>
    <row r="220" spans="1:22" ht="14.4" x14ac:dyDescent="0.3">
      <c r="A220" s="1"/>
      <c r="B220" s="111">
        <v>29</v>
      </c>
      <c r="C220" s="111" t="s">
        <v>282</v>
      </c>
      <c r="D220" s="159" t="s">
        <v>85</v>
      </c>
      <c r="E220" s="111" t="s">
        <v>277</v>
      </c>
      <c r="F220" s="159"/>
      <c r="G220" s="111" t="s">
        <v>82</v>
      </c>
      <c r="H220" s="159"/>
      <c r="I220" s="111" t="s">
        <v>278</v>
      </c>
      <c r="J220" s="159"/>
      <c r="K220" s="111" t="s">
        <v>277</v>
      </c>
      <c r="L220" s="159"/>
      <c r="M220" s="111"/>
      <c r="N220" s="159"/>
      <c r="O220" s="111"/>
      <c r="P220" s="159"/>
      <c r="Q220" s="111" t="s">
        <v>82</v>
      </c>
      <c r="R220" s="159"/>
      <c r="S220" s="111" t="s">
        <v>282</v>
      </c>
      <c r="T220" s="159" t="s">
        <v>281</v>
      </c>
      <c r="V220" s="9"/>
    </row>
    <row r="221" spans="1:22" ht="14.4" x14ac:dyDescent="0.3">
      <c r="A221" s="1"/>
      <c r="B221" s="89">
        <v>30</v>
      </c>
      <c r="C221" s="89" t="s">
        <v>278</v>
      </c>
      <c r="D221" s="159" t="s">
        <v>284</v>
      </c>
      <c r="E221" s="89" t="s">
        <v>277</v>
      </c>
      <c r="F221" s="159" t="s">
        <v>84</v>
      </c>
      <c r="G221" s="89" t="s">
        <v>82</v>
      </c>
      <c r="H221" s="159" t="s">
        <v>88</v>
      </c>
      <c r="I221" s="89" t="s">
        <v>278</v>
      </c>
      <c r="J221" s="159"/>
      <c r="K221" s="89" t="s">
        <v>277</v>
      </c>
      <c r="L221" s="159"/>
      <c r="M221" s="89"/>
      <c r="N221" s="159"/>
      <c r="O221" s="89"/>
      <c r="P221" s="159"/>
      <c r="Q221" s="89" t="s">
        <v>82</v>
      </c>
      <c r="R221" s="159"/>
      <c r="S221" s="89" t="s">
        <v>278</v>
      </c>
      <c r="T221" s="159"/>
      <c r="V221" s="9"/>
    </row>
    <row r="222" spans="1:22" ht="13.8" thickBot="1" x14ac:dyDescent="0.3">
      <c r="A222" s="1"/>
      <c r="B222" s="102">
        <v>31</v>
      </c>
      <c r="C222" s="102" t="s">
        <v>278</v>
      </c>
      <c r="D222" s="161"/>
      <c r="E222" s="102" t="s">
        <v>82</v>
      </c>
      <c r="F222" s="161"/>
      <c r="G222" s="102" t="s">
        <v>278</v>
      </c>
      <c r="H222" s="161"/>
      <c r="I222" s="102" t="s">
        <v>276</v>
      </c>
      <c r="J222" s="161" t="s">
        <v>286</v>
      </c>
      <c r="K222" s="102" t="s">
        <v>82</v>
      </c>
      <c r="L222" s="161" t="s">
        <v>277</v>
      </c>
      <c r="M222" s="102"/>
      <c r="N222" s="161"/>
      <c r="O222" s="102"/>
      <c r="P222" s="161"/>
      <c r="Q222" s="102" t="s">
        <v>278</v>
      </c>
      <c r="R222" s="161"/>
      <c r="S222" s="102" t="s">
        <v>278</v>
      </c>
      <c r="T222" s="161"/>
      <c r="V222" s="9"/>
    </row>
    <row r="223" spans="1:22" ht="14.4" x14ac:dyDescent="0.3">
      <c r="A223" s="1"/>
      <c r="B223" s="87">
        <v>1</v>
      </c>
      <c r="C223" s="87" t="s">
        <v>278</v>
      </c>
      <c r="D223" s="156"/>
      <c r="E223" s="87" t="s">
        <v>554</v>
      </c>
      <c r="F223" s="156"/>
      <c r="G223" s="87" t="s">
        <v>278</v>
      </c>
      <c r="H223" s="156"/>
      <c r="I223" s="87" t="s">
        <v>276</v>
      </c>
      <c r="J223" s="156"/>
      <c r="K223" s="87" t="s">
        <v>82</v>
      </c>
      <c r="L223" s="156" t="s">
        <v>277</v>
      </c>
      <c r="M223" s="87"/>
      <c r="N223" s="156"/>
      <c r="O223" s="87"/>
      <c r="P223" s="156"/>
      <c r="Q223" s="87" t="s">
        <v>278</v>
      </c>
      <c r="R223" s="156"/>
      <c r="S223" s="87" t="s">
        <v>278</v>
      </c>
      <c r="T223" s="156"/>
      <c r="V223" s="9"/>
    </row>
    <row r="224" spans="1:22" x14ac:dyDescent="0.25">
      <c r="A224" s="1"/>
      <c r="B224" s="80">
        <v>2</v>
      </c>
      <c r="C224" s="80" t="s">
        <v>278</v>
      </c>
      <c r="D224" s="157"/>
      <c r="E224" s="80" t="s">
        <v>554</v>
      </c>
      <c r="F224" s="157"/>
      <c r="G224" s="80" t="s">
        <v>278</v>
      </c>
      <c r="H224" s="157"/>
      <c r="I224" s="80" t="s">
        <v>276</v>
      </c>
      <c r="J224" s="157"/>
      <c r="K224" s="80" t="s">
        <v>82</v>
      </c>
      <c r="L224" s="157" t="s">
        <v>277</v>
      </c>
      <c r="M224" s="80"/>
      <c r="N224" s="157"/>
      <c r="O224" s="80"/>
      <c r="P224" s="157"/>
      <c r="Q224" s="80" t="s">
        <v>278</v>
      </c>
      <c r="R224" s="157"/>
      <c r="S224" s="80" t="s">
        <v>278</v>
      </c>
      <c r="T224" s="157"/>
      <c r="V224" s="9"/>
    </row>
    <row r="225" spans="1:22" ht="14.4" x14ac:dyDescent="0.3">
      <c r="A225" s="1"/>
      <c r="B225" s="84">
        <v>3</v>
      </c>
      <c r="C225" s="84" t="s">
        <v>276</v>
      </c>
      <c r="D225" s="151"/>
      <c r="E225" s="84" t="s">
        <v>277</v>
      </c>
      <c r="F225" s="151"/>
      <c r="G225" s="84" t="s">
        <v>278</v>
      </c>
      <c r="H225" s="151"/>
      <c r="I225" s="84" t="s">
        <v>82</v>
      </c>
      <c r="J225" s="151" t="s">
        <v>502</v>
      </c>
      <c r="K225" s="84" t="s">
        <v>278</v>
      </c>
      <c r="L225" s="151"/>
      <c r="M225" s="84"/>
      <c r="N225" s="151"/>
      <c r="O225" s="84"/>
      <c r="P225" s="151"/>
      <c r="Q225" s="84" t="s">
        <v>282</v>
      </c>
      <c r="R225" s="151" t="s">
        <v>85</v>
      </c>
      <c r="S225" s="84" t="s">
        <v>276</v>
      </c>
      <c r="T225" s="151"/>
      <c r="V225" s="9"/>
    </row>
    <row r="226" spans="1:22" x14ac:dyDescent="0.25">
      <c r="A226" s="1"/>
      <c r="B226" s="40">
        <v>4</v>
      </c>
      <c r="C226" s="40" t="s">
        <v>276</v>
      </c>
      <c r="D226" s="155" t="s">
        <v>538</v>
      </c>
      <c r="E226" s="40" t="s">
        <v>277</v>
      </c>
      <c r="F226" s="155"/>
      <c r="G226" s="40" t="s">
        <v>278</v>
      </c>
      <c r="H226" s="155"/>
      <c r="I226" s="40" t="s">
        <v>82</v>
      </c>
      <c r="J226" s="155" t="s">
        <v>502</v>
      </c>
      <c r="K226" s="40" t="s">
        <v>278</v>
      </c>
      <c r="L226" s="155"/>
      <c r="M226" s="40"/>
      <c r="N226" s="155"/>
      <c r="O226" s="40"/>
      <c r="P226" s="155"/>
      <c r="Q226" s="40" t="s">
        <v>282</v>
      </c>
      <c r="R226" s="155" t="s">
        <v>87</v>
      </c>
      <c r="S226" s="40" t="s">
        <v>276</v>
      </c>
      <c r="T226" s="155"/>
      <c r="V226" s="9"/>
    </row>
    <row r="227" spans="1:22" x14ac:dyDescent="0.25">
      <c r="A227" s="1"/>
      <c r="B227" s="40">
        <v>5</v>
      </c>
      <c r="C227" s="40" t="s">
        <v>277</v>
      </c>
      <c r="D227" s="155"/>
      <c r="E227" s="40" t="s">
        <v>82</v>
      </c>
      <c r="F227" s="155"/>
      <c r="G227" s="40" t="s">
        <v>83</v>
      </c>
      <c r="H227" s="155"/>
      <c r="I227" s="40" t="s">
        <v>82</v>
      </c>
      <c r="J227" s="155"/>
      <c r="K227" s="40" t="s">
        <v>276</v>
      </c>
      <c r="L227" s="155"/>
      <c r="M227" s="40"/>
      <c r="N227" s="155"/>
      <c r="O227" s="40"/>
      <c r="P227" s="155"/>
      <c r="Q227" s="40" t="s">
        <v>282</v>
      </c>
      <c r="R227" s="155" t="s">
        <v>88</v>
      </c>
      <c r="S227" s="40" t="s">
        <v>277</v>
      </c>
      <c r="T227" s="155"/>
      <c r="V227" s="9"/>
    </row>
    <row r="228" spans="1:22" ht="14.4" x14ac:dyDescent="0.3">
      <c r="A228" s="1"/>
      <c r="B228" s="84">
        <v>6</v>
      </c>
      <c r="C228" s="84" t="s">
        <v>277</v>
      </c>
      <c r="D228" s="151"/>
      <c r="E228" s="84" t="s">
        <v>82</v>
      </c>
      <c r="F228" s="151"/>
      <c r="G228" s="84" t="s">
        <v>83</v>
      </c>
      <c r="H228" s="151"/>
      <c r="I228" s="84" t="s">
        <v>82</v>
      </c>
      <c r="J228" s="151"/>
      <c r="K228" s="84" t="s">
        <v>276</v>
      </c>
      <c r="L228" s="151"/>
      <c r="M228" s="84"/>
      <c r="N228" s="151"/>
      <c r="O228" s="84"/>
      <c r="P228" s="151"/>
      <c r="Q228" s="84" t="s">
        <v>278</v>
      </c>
      <c r="R228" s="151"/>
      <c r="S228" s="84" t="s">
        <v>277</v>
      </c>
      <c r="T228" s="151"/>
      <c r="V228" s="9"/>
    </row>
    <row r="229" spans="1:22" x14ac:dyDescent="0.25">
      <c r="A229" s="2" t="s">
        <v>94</v>
      </c>
      <c r="B229" s="40">
        <v>7</v>
      </c>
      <c r="C229" s="40" t="s">
        <v>82</v>
      </c>
      <c r="D229" s="155" t="s">
        <v>85</v>
      </c>
      <c r="E229" s="40" t="s">
        <v>278</v>
      </c>
      <c r="F229" s="155"/>
      <c r="G229" s="40" t="s">
        <v>83</v>
      </c>
      <c r="H229" s="155"/>
      <c r="I229" s="40" t="s">
        <v>82</v>
      </c>
      <c r="J229" s="155" t="s">
        <v>502</v>
      </c>
      <c r="K229" s="40" t="s">
        <v>277</v>
      </c>
      <c r="L229" s="155"/>
      <c r="M229" s="40"/>
      <c r="N229" s="155"/>
      <c r="O229" s="40"/>
      <c r="P229" s="155"/>
      <c r="Q229" s="40" t="s">
        <v>278</v>
      </c>
      <c r="R229" s="155"/>
      <c r="S229" s="40" t="s">
        <v>82</v>
      </c>
      <c r="T229" s="155"/>
      <c r="V229" s="9"/>
    </row>
    <row r="230" spans="1:22" ht="14.4" x14ac:dyDescent="0.3">
      <c r="A230" s="2" t="s">
        <v>103</v>
      </c>
      <c r="B230" s="87">
        <v>8</v>
      </c>
      <c r="C230" s="87" t="s">
        <v>82</v>
      </c>
      <c r="D230" s="156"/>
      <c r="E230" s="87" t="s">
        <v>278</v>
      </c>
      <c r="F230" s="156"/>
      <c r="G230" s="87" t="s">
        <v>278</v>
      </c>
      <c r="H230" s="156"/>
      <c r="I230" s="87" t="s">
        <v>278</v>
      </c>
      <c r="J230" s="156"/>
      <c r="K230" s="87" t="s">
        <v>277</v>
      </c>
      <c r="L230" s="156"/>
      <c r="M230" s="87"/>
      <c r="N230" s="156"/>
      <c r="O230" s="87"/>
      <c r="P230" s="156"/>
      <c r="Q230" s="87" t="s">
        <v>278</v>
      </c>
      <c r="R230" s="156"/>
      <c r="S230" s="87" t="s">
        <v>82</v>
      </c>
      <c r="T230" s="156"/>
      <c r="V230" s="9"/>
    </row>
    <row r="231" spans="1:22" x14ac:dyDescent="0.25">
      <c r="A231" s="2" t="s">
        <v>101</v>
      </c>
      <c r="B231" s="80">
        <v>9</v>
      </c>
      <c r="C231" s="80" t="s">
        <v>82</v>
      </c>
      <c r="D231" s="157"/>
      <c r="E231" s="80" t="s">
        <v>278</v>
      </c>
      <c r="F231" s="157"/>
      <c r="G231" s="80" t="s">
        <v>278</v>
      </c>
      <c r="H231" s="157"/>
      <c r="I231" s="80" t="s">
        <v>278</v>
      </c>
      <c r="J231" s="157"/>
      <c r="K231" s="80" t="s">
        <v>277</v>
      </c>
      <c r="L231" s="157" t="s">
        <v>89</v>
      </c>
      <c r="M231" s="80"/>
      <c r="N231" s="157"/>
      <c r="O231" s="80"/>
      <c r="P231" s="157"/>
      <c r="Q231" s="80" t="s">
        <v>278</v>
      </c>
      <c r="R231" s="157"/>
      <c r="S231" s="80" t="s">
        <v>82</v>
      </c>
      <c r="T231" s="157"/>
      <c r="V231" s="9"/>
    </row>
    <row r="232" spans="1:22" ht="14.4" x14ac:dyDescent="0.3">
      <c r="A232" s="2" t="s">
        <v>102</v>
      </c>
      <c r="B232" s="84">
        <v>10</v>
      </c>
      <c r="C232" s="84" t="s">
        <v>278</v>
      </c>
      <c r="D232" s="151"/>
      <c r="E232" s="84" t="s">
        <v>298</v>
      </c>
      <c r="F232" s="151"/>
      <c r="G232" s="84" t="s">
        <v>276</v>
      </c>
      <c r="H232" s="151"/>
      <c r="I232" s="84" t="s">
        <v>278</v>
      </c>
      <c r="J232" s="151"/>
      <c r="K232" s="84" t="s">
        <v>82</v>
      </c>
      <c r="L232" s="151" t="s">
        <v>277</v>
      </c>
      <c r="M232" s="84"/>
      <c r="N232" s="151"/>
      <c r="O232" s="84"/>
      <c r="P232" s="151"/>
      <c r="Q232" s="84" t="s">
        <v>276</v>
      </c>
      <c r="R232" s="151"/>
      <c r="S232" s="84" t="s">
        <v>278</v>
      </c>
      <c r="T232" s="151"/>
      <c r="V232" s="9"/>
    </row>
    <row r="233" spans="1:22" ht="14.4" x14ac:dyDescent="0.3">
      <c r="A233" s="1"/>
      <c r="B233" s="84">
        <v>11</v>
      </c>
      <c r="C233" s="84" t="s">
        <v>278</v>
      </c>
      <c r="D233" s="151"/>
      <c r="E233" s="84" t="s">
        <v>298</v>
      </c>
      <c r="F233" s="151"/>
      <c r="G233" s="84" t="s">
        <v>276</v>
      </c>
      <c r="H233" s="151"/>
      <c r="I233" s="84" t="s">
        <v>278</v>
      </c>
      <c r="J233" s="151"/>
      <c r="K233" s="84" t="s">
        <v>82</v>
      </c>
      <c r="L233" s="151" t="s">
        <v>277</v>
      </c>
      <c r="M233" s="84"/>
      <c r="N233" s="151"/>
      <c r="O233" s="84"/>
      <c r="P233" s="151"/>
      <c r="Q233" s="84" t="s">
        <v>276</v>
      </c>
      <c r="R233" s="151"/>
      <c r="S233" s="84" t="s">
        <v>278</v>
      </c>
      <c r="T233" s="151"/>
      <c r="V233" s="9"/>
    </row>
    <row r="234" spans="1:22" ht="14.4" x14ac:dyDescent="0.3">
      <c r="A234" s="1"/>
      <c r="B234" s="84">
        <v>12</v>
      </c>
      <c r="C234" s="84" t="s">
        <v>276</v>
      </c>
      <c r="D234" s="151"/>
      <c r="E234" s="84" t="s">
        <v>298</v>
      </c>
      <c r="F234" s="151"/>
      <c r="G234" s="84" t="s">
        <v>277</v>
      </c>
      <c r="H234" s="151"/>
      <c r="I234" s="84" t="s">
        <v>282</v>
      </c>
      <c r="J234" s="151" t="s">
        <v>90</v>
      </c>
      <c r="K234" s="84" t="s">
        <v>278</v>
      </c>
      <c r="L234" s="151" t="s">
        <v>277</v>
      </c>
      <c r="M234" s="84"/>
      <c r="N234" s="151"/>
      <c r="O234" s="84"/>
      <c r="P234" s="151"/>
      <c r="Q234" s="84" t="s">
        <v>277</v>
      </c>
      <c r="R234" s="151"/>
      <c r="S234" s="84" t="s">
        <v>276</v>
      </c>
      <c r="T234" s="151"/>
      <c r="V234" s="9"/>
    </row>
    <row r="235" spans="1:22" ht="14.4" x14ac:dyDescent="0.3">
      <c r="A235" s="1"/>
      <c r="B235" s="84">
        <v>13</v>
      </c>
      <c r="C235" s="84" t="s">
        <v>276</v>
      </c>
      <c r="D235" s="151"/>
      <c r="E235" s="84" t="s">
        <v>298</v>
      </c>
      <c r="F235" s="151"/>
      <c r="G235" s="84" t="s">
        <v>277</v>
      </c>
      <c r="H235" s="151"/>
      <c r="I235" s="84" t="s">
        <v>282</v>
      </c>
      <c r="J235" s="151" t="s">
        <v>90</v>
      </c>
      <c r="K235" s="84" t="s">
        <v>278</v>
      </c>
      <c r="L235" s="151" t="s">
        <v>277</v>
      </c>
      <c r="M235" s="84"/>
      <c r="N235" s="151"/>
      <c r="O235" s="84"/>
      <c r="P235" s="151"/>
      <c r="Q235" s="84" t="s">
        <v>277</v>
      </c>
      <c r="R235" s="151" t="s">
        <v>288</v>
      </c>
      <c r="S235" s="84" t="s">
        <v>276</v>
      </c>
      <c r="T235" s="151"/>
      <c r="V235" s="9"/>
    </row>
    <row r="236" spans="1:22" x14ac:dyDescent="0.25">
      <c r="A236" s="1"/>
      <c r="B236" s="40">
        <v>14</v>
      </c>
      <c r="C236" s="40" t="s">
        <v>277</v>
      </c>
      <c r="D236" s="155"/>
      <c r="E236" s="40" t="s">
        <v>298</v>
      </c>
      <c r="F236" s="155"/>
      <c r="G236" s="40" t="s">
        <v>82</v>
      </c>
      <c r="H236" s="155"/>
      <c r="I236" s="40" t="s">
        <v>282</v>
      </c>
      <c r="J236" s="155" t="s">
        <v>90</v>
      </c>
      <c r="K236" s="40" t="s">
        <v>276</v>
      </c>
      <c r="L236" s="155" t="s">
        <v>89</v>
      </c>
      <c r="M236" s="40"/>
      <c r="N236" s="155"/>
      <c r="O236" s="40"/>
      <c r="P236" s="155"/>
      <c r="Q236" s="40" t="s">
        <v>82</v>
      </c>
      <c r="R236" s="155"/>
      <c r="S236" s="40" t="s">
        <v>277</v>
      </c>
      <c r="T236" s="155" t="s">
        <v>284</v>
      </c>
      <c r="V236" s="9"/>
    </row>
    <row r="237" spans="1:22" ht="14.4" x14ac:dyDescent="0.3">
      <c r="A237" s="2">
        <v>2</v>
      </c>
      <c r="B237" s="87">
        <v>15</v>
      </c>
      <c r="C237" s="87" t="s">
        <v>277</v>
      </c>
      <c r="D237" s="156"/>
      <c r="E237" s="87" t="s">
        <v>278</v>
      </c>
      <c r="F237" s="156"/>
      <c r="G237" s="87" t="s">
        <v>82</v>
      </c>
      <c r="H237" s="156"/>
      <c r="I237" s="87" t="s">
        <v>278</v>
      </c>
      <c r="J237" s="156"/>
      <c r="K237" s="87" t="s">
        <v>276</v>
      </c>
      <c r="L237" s="156"/>
      <c r="M237" s="87"/>
      <c r="N237" s="156"/>
      <c r="O237" s="87"/>
      <c r="P237" s="156"/>
      <c r="Q237" s="87" t="s">
        <v>82</v>
      </c>
      <c r="R237" s="156"/>
      <c r="S237" s="87" t="s">
        <v>277</v>
      </c>
      <c r="T237" s="156"/>
      <c r="V237" s="9"/>
    </row>
    <row r="238" spans="1:22" x14ac:dyDescent="0.25">
      <c r="A238" s="2">
        <v>0</v>
      </c>
      <c r="B238" s="80">
        <v>16</v>
      </c>
      <c r="C238" s="80" t="s">
        <v>277</v>
      </c>
      <c r="D238" s="157"/>
      <c r="E238" s="80" t="s">
        <v>278</v>
      </c>
      <c r="F238" s="157"/>
      <c r="G238" s="80" t="s">
        <v>82</v>
      </c>
      <c r="H238" s="157"/>
      <c r="I238" s="80" t="s">
        <v>278</v>
      </c>
      <c r="J238" s="157"/>
      <c r="K238" s="80" t="s">
        <v>276</v>
      </c>
      <c r="L238" s="157"/>
      <c r="M238" s="80"/>
      <c r="N238" s="157"/>
      <c r="O238" s="80"/>
      <c r="P238" s="157"/>
      <c r="Q238" s="80" t="s">
        <v>82</v>
      </c>
      <c r="R238" s="157"/>
      <c r="S238" s="80" t="s">
        <v>277</v>
      </c>
      <c r="T238" s="157"/>
      <c r="V238" s="9"/>
    </row>
    <row r="239" spans="1:22" ht="14.4" x14ac:dyDescent="0.3">
      <c r="A239" s="2">
        <v>2</v>
      </c>
      <c r="B239" s="84">
        <v>17</v>
      </c>
      <c r="C239" s="84" t="s">
        <v>82</v>
      </c>
      <c r="D239" s="151"/>
      <c r="E239" s="84" t="s">
        <v>276</v>
      </c>
      <c r="F239" s="151" t="s">
        <v>538</v>
      </c>
      <c r="G239" s="84" t="s">
        <v>278</v>
      </c>
      <c r="H239" s="151"/>
      <c r="I239" s="84" t="s">
        <v>276</v>
      </c>
      <c r="J239" s="151" t="s">
        <v>293</v>
      </c>
      <c r="K239" s="84" t="s">
        <v>277</v>
      </c>
      <c r="L239" s="151"/>
      <c r="M239" s="84"/>
      <c r="N239" s="151"/>
      <c r="O239" s="84"/>
      <c r="P239" s="151"/>
      <c r="Q239" s="84" t="s">
        <v>278</v>
      </c>
      <c r="R239" s="151"/>
      <c r="S239" s="84" t="s">
        <v>82</v>
      </c>
      <c r="T239" s="151"/>
      <c r="V239" s="9"/>
    </row>
    <row r="240" spans="1:22" x14ac:dyDescent="0.25">
      <c r="A240" s="2">
        <v>6</v>
      </c>
      <c r="B240" s="40">
        <v>18</v>
      </c>
      <c r="C240" s="40" t="s">
        <v>82</v>
      </c>
      <c r="D240" s="155" t="s">
        <v>88</v>
      </c>
      <c r="E240" s="40" t="s">
        <v>276</v>
      </c>
      <c r="F240" s="155"/>
      <c r="G240" s="40" t="s">
        <v>278</v>
      </c>
      <c r="H240" s="155"/>
      <c r="I240" s="40" t="s">
        <v>276</v>
      </c>
      <c r="J240" s="155" t="s">
        <v>293</v>
      </c>
      <c r="K240" s="40" t="s">
        <v>277</v>
      </c>
      <c r="L240" s="155"/>
      <c r="M240" s="40"/>
      <c r="N240" s="155"/>
      <c r="O240" s="40"/>
      <c r="P240" s="155"/>
      <c r="Q240" s="40" t="s">
        <v>278</v>
      </c>
      <c r="R240" s="155"/>
      <c r="S240" s="40" t="s">
        <v>82</v>
      </c>
      <c r="T240" s="155"/>
      <c r="V240" s="9"/>
    </row>
    <row r="241" spans="1:22" ht="14.4" x14ac:dyDescent="0.3">
      <c r="A241" s="10"/>
      <c r="B241" s="40">
        <v>19</v>
      </c>
      <c r="C241" s="40" t="s">
        <v>278</v>
      </c>
      <c r="D241" s="155"/>
      <c r="E241" s="40" t="s">
        <v>277</v>
      </c>
      <c r="F241" s="155" t="s">
        <v>298</v>
      </c>
      <c r="G241" s="40" t="s">
        <v>276</v>
      </c>
      <c r="H241" s="155" t="s">
        <v>689</v>
      </c>
      <c r="I241" s="40" t="s">
        <v>277</v>
      </c>
      <c r="J241" s="155"/>
      <c r="K241" s="40" t="s">
        <v>82</v>
      </c>
      <c r="L241" s="155" t="s">
        <v>89</v>
      </c>
      <c r="M241" s="40"/>
      <c r="N241" s="155"/>
      <c r="O241" s="40"/>
      <c r="P241" s="155"/>
      <c r="Q241" s="40" t="s">
        <v>276</v>
      </c>
      <c r="R241" s="155"/>
      <c r="S241" s="40" t="s">
        <v>278</v>
      </c>
      <c r="T241" s="155"/>
      <c r="V241" s="9"/>
    </row>
    <row r="242" spans="1:22" ht="14.4" x14ac:dyDescent="0.3">
      <c r="A242" s="1"/>
      <c r="B242" s="84">
        <v>20</v>
      </c>
      <c r="C242" s="84" t="s">
        <v>278</v>
      </c>
      <c r="D242" s="151"/>
      <c r="E242" s="84" t="s">
        <v>277</v>
      </c>
      <c r="F242" s="151" t="s">
        <v>298</v>
      </c>
      <c r="G242" s="84" t="s">
        <v>276</v>
      </c>
      <c r="H242" s="151" t="s">
        <v>85</v>
      </c>
      <c r="I242" s="84" t="s">
        <v>277</v>
      </c>
      <c r="J242" s="151" t="s">
        <v>82</v>
      </c>
      <c r="K242" s="84" t="s">
        <v>82</v>
      </c>
      <c r="L242" s="151" t="s">
        <v>89</v>
      </c>
      <c r="M242" s="84"/>
      <c r="N242" s="151"/>
      <c r="O242" s="84"/>
      <c r="P242" s="151"/>
      <c r="Q242" s="84" t="s">
        <v>276</v>
      </c>
      <c r="R242" s="151"/>
      <c r="S242" s="84" t="s">
        <v>278</v>
      </c>
      <c r="T242" s="151"/>
      <c r="V242" s="9"/>
    </row>
    <row r="243" spans="1:22" x14ac:dyDescent="0.25">
      <c r="A243" s="1"/>
      <c r="B243" s="40">
        <v>21</v>
      </c>
      <c r="C243" s="40" t="s">
        <v>276</v>
      </c>
      <c r="D243" s="155" t="s">
        <v>500</v>
      </c>
      <c r="E243" s="40" t="s">
        <v>82</v>
      </c>
      <c r="F243" s="155" t="s">
        <v>298</v>
      </c>
      <c r="G243" s="40" t="s">
        <v>277</v>
      </c>
      <c r="H243" s="155" t="s">
        <v>85</v>
      </c>
      <c r="I243" s="40" t="s">
        <v>82</v>
      </c>
      <c r="J243" s="155"/>
      <c r="K243" s="40" t="s">
        <v>278</v>
      </c>
      <c r="L243" s="155"/>
      <c r="M243" s="40"/>
      <c r="N243" s="155"/>
      <c r="O243" s="40"/>
      <c r="P243" s="155"/>
      <c r="Q243" s="40" t="s">
        <v>277</v>
      </c>
      <c r="R243" s="155"/>
      <c r="S243" s="40" t="s">
        <v>276</v>
      </c>
      <c r="T243" s="155"/>
      <c r="V243" s="9"/>
    </row>
    <row r="244" spans="1:22" ht="14.4" x14ac:dyDescent="0.3">
      <c r="A244" s="1"/>
      <c r="B244" s="87">
        <v>22</v>
      </c>
      <c r="C244" s="87" t="s">
        <v>276</v>
      </c>
      <c r="D244" s="156" t="s">
        <v>500</v>
      </c>
      <c r="E244" s="87" t="s">
        <v>82</v>
      </c>
      <c r="F244" s="156" t="s">
        <v>278</v>
      </c>
      <c r="G244" s="87" t="s">
        <v>277</v>
      </c>
      <c r="H244" s="156" t="s">
        <v>492</v>
      </c>
      <c r="I244" s="87" t="s">
        <v>82</v>
      </c>
      <c r="J244" s="156" t="s">
        <v>85</v>
      </c>
      <c r="K244" s="87" t="s">
        <v>278</v>
      </c>
      <c r="L244" s="156"/>
      <c r="M244" s="87"/>
      <c r="N244" s="156"/>
      <c r="O244" s="87"/>
      <c r="P244" s="156"/>
      <c r="Q244" s="87" t="s">
        <v>277</v>
      </c>
      <c r="R244" s="156" t="s">
        <v>288</v>
      </c>
      <c r="S244" s="87" t="s">
        <v>276</v>
      </c>
      <c r="T244" s="156"/>
      <c r="V244" s="9"/>
    </row>
    <row r="245" spans="1:22" x14ac:dyDescent="0.25">
      <c r="A245" s="1"/>
      <c r="B245" s="80">
        <v>23</v>
      </c>
      <c r="C245" s="80" t="s">
        <v>276</v>
      </c>
      <c r="D245" s="157" t="s">
        <v>500</v>
      </c>
      <c r="E245" s="80" t="s">
        <v>82</v>
      </c>
      <c r="F245" s="157" t="s">
        <v>278</v>
      </c>
      <c r="G245" s="80" t="s">
        <v>277</v>
      </c>
      <c r="H245" s="157"/>
      <c r="I245" s="80" t="s">
        <v>82</v>
      </c>
      <c r="J245" s="157" t="s">
        <v>22</v>
      </c>
      <c r="K245" s="80" t="s">
        <v>278</v>
      </c>
      <c r="L245" s="157"/>
      <c r="M245" s="80"/>
      <c r="N245" s="157"/>
      <c r="O245" s="80"/>
      <c r="P245" s="157"/>
      <c r="Q245" s="80" t="s">
        <v>277</v>
      </c>
      <c r="R245" s="157"/>
      <c r="S245" s="80" t="s">
        <v>276</v>
      </c>
      <c r="T245" s="157"/>
      <c r="V245" s="9"/>
    </row>
    <row r="246" spans="1:22" ht="14.4" x14ac:dyDescent="0.3">
      <c r="A246" s="1"/>
      <c r="B246" s="84">
        <v>24</v>
      </c>
      <c r="C246" s="84" t="s">
        <v>277</v>
      </c>
      <c r="D246" s="151" t="s">
        <v>643</v>
      </c>
      <c r="E246" s="84" t="s">
        <v>278</v>
      </c>
      <c r="F246" s="151" t="s">
        <v>276</v>
      </c>
      <c r="G246" s="84" t="s">
        <v>82</v>
      </c>
      <c r="H246" s="151"/>
      <c r="I246" s="84" t="s">
        <v>278</v>
      </c>
      <c r="J246" s="151"/>
      <c r="K246" s="84" t="s">
        <v>278</v>
      </c>
      <c r="L246" s="151"/>
      <c r="M246" s="84"/>
      <c r="N246" s="151"/>
      <c r="O246" s="84"/>
      <c r="P246" s="151"/>
      <c r="Q246" s="84" t="s">
        <v>82</v>
      </c>
      <c r="R246" s="151"/>
      <c r="S246" s="84" t="s">
        <v>277</v>
      </c>
      <c r="T246" s="151"/>
      <c r="V246" s="9"/>
    </row>
    <row r="247" spans="1:22" ht="14.4" x14ac:dyDescent="0.3">
      <c r="A247" s="1"/>
      <c r="B247" s="84">
        <v>25</v>
      </c>
      <c r="C247" s="84" t="s">
        <v>277</v>
      </c>
      <c r="D247" s="151"/>
      <c r="E247" s="84" t="s">
        <v>278</v>
      </c>
      <c r="F247" s="151" t="s">
        <v>276</v>
      </c>
      <c r="G247" s="84" t="s">
        <v>82</v>
      </c>
      <c r="H247" s="151"/>
      <c r="I247" s="84" t="s">
        <v>91</v>
      </c>
      <c r="J247" s="151" t="s">
        <v>284</v>
      </c>
      <c r="K247" s="84" t="s">
        <v>278</v>
      </c>
      <c r="L247" s="151"/>
      <c r="M247" s="84"/>
      <c r="N247" s="151"/>
      <c r="O247" s="84"/>
      <c r="P247" s="151"/>
      <c r="Q247" s="84" t="s">
        <v>82</v>
      </c>
      <c r="R247" s="151"/>
      <c r="S247" s="84" t="s">
        <v>277</v>
      </c>
      <c r="T247" s="151" t="s">
        <v>495</v>
      </c>
      <c r="V247" s="9"/>
    </row>
    <row r="248" spans="1:22" ht="14.4" x14ac:dyDescent="0.3">
      <c r="A248" s="1"/>
      <c r="B248" s="84">
        <v>26</v>
      </c>
      <c r="C248" s="84" t="s">
        <v>82</v>
      </c>
      <c r="D248" s="151"/>
      <c r="E248" s="84" t="s">
        <v>276</v>
      </c>
      <c r="F248" s="151"/>
      <c r="G248" s="84" t="s">
        <v>278</v>
      </c>
      <c r="H248" s="151"/>
      <c r="I248" s="84" t="s">
        <v>276</v>
      </c>
      <c r="J248" s="151" t="s">
        <v>481</v>
      </c>
      <c r="K248" s="84" t="s">
        <v>282</v>
      </c>
      <c r="L248" s="151" t="s">
        <v>85</v>
      </c>
      <c r="M248" s="84"/>
      <c r="N248" s="151"/>
      <c r="O248" s="84"/>
      <c r="P248" s="151"/>
      <c r="Q248" s="84" t="s">
        <v>278</v>
      </c>
      <c r="R248" s="151"/>
      <c r="S248" s="84" t="s">
        <v>82</v>
      </c>
      <c r="T248" s="151"/>
      <c r="V248" s="9"/>
    </row>
    <row r="249" spans="1:22" ht="14.4" x14ac:dyDescent="0.3">
      <c r="A249" s="1"/>
      <c r="B249" s="84">
        <v>27</v>
      </c>
      <c r="C249" s="84" t="s">
        <v>82</v>
      </c>
      <c r="D249" s="151"/>
      <c r="E249" s="84" t="s">
        <v>276</v>
      </c>
      <c r="F249" s="151"/>
      <c r="G249" s="84" t="s">
        <v>278</v>
      </c>
      <c r="H249" s="151"/>
      <c r="I249" s="84" t="s">
        <v>276</v>
      </c>
      <c r="J249" s="151"/>
      <c r="K249" s="84" t="s">
        <v>282</v>
      </c>
      <c r="L249" s="151" t="s">
        <v>87</v>
      </c>
      <c r="M249" s="84"/>
      <c r="N249" s="151"/>
      <c r="O249" s="84"/>
      <c r="P249" s="151"/>
      <c r="Q249" s="84" t="s">
        <v>278</v>
      </c>
      <c r="R249" s="151"/>
      <c r="S249" s="84" t="s">
        <v>82</v>
      </c>
      <c r="T249" s="151"/>
      <c r="V249" s="9"/>
    </row>
    <row r="250" spans="1:22" x14ac:dyDescent="0.25">
      <c r="A250" s="1"/>
      <c r="B250" s="40">
        <v>28</v>
      </c>
      <c r="C250" s="40" t="s">
        <v>278</v>
      </c>
      <c r="D250" s="155"/>
      <c r="E250" s="40" t="s">
        <v>277</v>
      </c>
      <c r="F250" s="155"/>
      <c r="G250" s="40" t="s">
        <v>276</v>
      </c>
      <c r="H250" s="155"/>
      <c r="I250" s="40" t="s">
        <v>82</v>
      </c>
      <c r="J250" s="155" t="s">
        <v>289</v>
      </c>
      <c r="K250" s="40" t="s">
        <v>282</v>
      </c>
      <c r="L250" s="155" t="s">
        <v>88</v>
      </c>
      <c r="M250" s="40"/>
      <c r="N250" s="155"/>
      <c r="O250" s="40"/>
      <c r="P250" s="155"/>
      <c r="Q250" s="40" t="s">
        <v>276</v>
      </c>
      <c r="R250" s="155"/>
      <c r="S250" s="40" t="s">
        <v>278</v>
      </c>
      <c r="T250" s="155"/>
      <c r="V250" s="9"/>
    </row>
    <row r="251" spans="1:22" ht="14.4" x14ac:dyDescent="0.3">
      <c r="A251" s="1"/>
      <c r="B251" s="86">
        <v>29</v>
      </c>
      <c r="C251" s="86" t="s">
        <v>278</v>
      </c>
      <c r="D251" s="147"/>
      <c r="E251" s="86" t="s">
        <v>277</v>
      </c>
      <c r="F251" s="147"/>
      <c r="G251" s="86" t="s">
        <v>276</v>
      </c>
      <c r="H251" s="147"/>
      <c r="I251" s="86" t="s">
        <v>82</v>
      </c>
      <c r="J251" s="147" t="s">
        <v>279</v>
      </c>
      <c r="K251" s="86" t="s">
        <v>278</v>
      </c>
      <c r="L251" s="147"/>
      <c r="M251" s="86"/>
      <c r="N251" s="147"/>
      <c r="O251" s="86"/>
      <c r="P251" s="147"/>
      <c r="Q251" s="86" t="s">
        <v>276</v>
      </c>
      <c r="R251" s="147"/>
      <c r="S251" s="86" t="s">
        <v>278</v>
      </c>
      <c r="T251" s="147"/>
      <c r="V251" s="9"/>
    </row>
    <row r="252" spans="1:22" x14ac:dyDescent="0.25">
      <c r="A252" s="1"/>
      <c r="B252" s="19">
        <v>30</v>
      </c>
      <c r="C252" s="19" t="s">
        <v>278</v>
      </c>
      <c r="D252" s="149"/>
      <c r="E252" s="19" t="s">
        <v>277</v>
      </c>
      <c r="F252" s="149"/>
      <c r="G252" s="19" t="s">
        <v>276</v>
      </c>
      <c r="H252" s="149"/>
      <c r="I252" s="19" t="s">
        <v>277</v>
      </c>
      <c r="J252" s="149" t="s">
        <v>82</v>
      </c>
      <c r="K252" s="19" t="s">
        <v>278</v>
      </c>
      <c r="L252" s="149"/>
      <c r="M252" s="19"/>
      <c r="N252" s="149"/>
      <c r="O252" s="19"/>
      <c r="P252" s="149"/>
      <c r="Q252" s="19" t="s">
        <v>276</v>
      </c>
      <c r="R252" s="149"/>
      <c r="S252" s="19" t="s">
        <v>278</v>
      </c>
      <c r="T252" s="149"/>
      <c r="V252" s="9"/>
    </row>
    <row r="253" spans="1:22" ht="13.8" thickBot="1" x14ac:dyDescent="0.3">
      <c r="A253" s="1"/>
      <c r="B253" s="41">
        <v>31</v>
      </c>
      <c r="C253" s="41" t="s">
        <v>278</v>
      </c>
      <c r="D253" s="246"/>
      <c r="E253" s="41" t="s">
        <v>82</v>
      </c>
      <c r="F253" s="246" t="s">
        <v>278</v>
      </c>
      <c r="G253" s="41" t="s">
        <v>277</v>
      </c>
      <c r="H253" s="246" t="s">
        <v>492</v>
      </c>
      <c r="I253" s="41" t="s">
        <v>82</v>
      </c>
      <c r="J253" s="246"/>
      <c r="K253" s="41" t="s">
        <v>276</v>
      </c>
      <c r="L253" s="246"/>
      <c r="M253" s="41"/>
      <c r="N253" s="246"/>
      <c r="O253" s="41"/>
      <c r="P253" s="246"/>
      <c r="Q253" s="41" t="s">
        <v>277</v>
      </c>
      <c r="R253" s="246"/>
      <c r="S253" s="41" t="s">
        <v>278</v>
      </c>
      <c r="T253" s="246"/>
      <c r="V253" s="9"/>
    </row>
    <row r="254" spans="1:22" ht="14.4" x14ac:dyDescent="0.3">
      <c r="A254" s="1"/>
      <c r="B254" s="240">
        <v>1</v>
      </c>
      <c r="C254" s="240" t="s">
        <v>278</v>
      </c>
      <c r="D254" s="247"/>
      <c r="E254" s="240" t="s">
        <v>82</v>
      </c>
      <c r="F254" s="247" t="s">
        <v>278</v>
      </c>
      <c r="G254" s="240" t="s">
        <v>277</v>
      </c>
      <c r="H254" s="247"/>
      <c r="I254" s="240" t="s">
        <v>82</v>
      </c>
      <c r="J254" s="247"/>
      <c r="K254" s="240" t="s">
        <v>276</v>
      </c>
      <c r="L254" s="247"/>
      <c r="M254" s="240"/>
      <c r="N254" s="247"/>
      <c r="O254" s="240"/>
      <c r="P254" s="247"/>
      <c r="Q254" s="240" t="s">
        <v>277</v>
      </c>
      <c r="R254" s="247" t="s">
        <v>287</v>
      </c>
      <c r="S254" s="240" t="s">
        <v>278</v>
      </c>
      <c r="T254" s="247"/>
      <c r="V254" s="9"/>
    </row>
    <row r="255" spans="1:22" ht="14.4" x14ac:dyDescent="0.3">
      <c r="A255" s="1"/>
      <c r="B255" s="89">
        <v>2</v>
      </c>
      <c r="C255" s="89" t="s">
        <v>282</v>
      </c>
      <c r="D255" s="159" t="s">
        <v>522</v>
      </c>
      <c r="E255" s="89" t="s">
        <v>278</v>
      </c>
      <c r="F255" s="159" t="s">
        <v>276</v>
      </c>
      <c r="G255" s="89" t="s">
        <v>82</v>
      </c>
      <c r="H255" s="159"/>
      <c r="I255" s="89" t="s">
        <v>278</v>
      </c>
      <c r="J255" s="159"/>
      <c r="K255" s="89" t="s">
        <v>277</v>
      </c>
      <c r="L255" s="159"/>
      <c r="M255" s="89"/>
      <c r="N255" s="159"/>
      <c r="O255" s="89"/>
      <c r="P255" s="159"/>
      <c r="Q255" s="89" t="s">
        <v>82</v>
      </c>
      <c r="R255" s="159"/>
      <c r="S255" s="89" t="s">
        <v>282</v>
      </c>
      <c r="T255" s="159" t="s">
        <v>281</v>
      </c>
      <c r="V255" s="9"/>
    </row>
    <row r="256" spans="1:22" ht="14.4" x14ac:dyDescent="0.3">
      <c r="A256" s="1"/>
      <c r="B256" s="89">
        <v>3</v>
      </c>
      <c r="C256" s="89" t="s">
        <v>282</v>
      </c>
      <c r="D256" s="159" t="s">
        <v>522</v>
      </c>
      <c r="E256" s="89" t="s">
        <v>278</v>
      </c>
      <c r="F256" s="159" t="s">
        <v>276</v>
      </c>
      <c r="G256" s="89" t="s">
        <v>82</v>
      </c>
      <c r="H256" s="159"/>
      <c r="I256" s="89" t="s">
        <v>278</v>
      </c>
      <c r="J256" s="159" t="s">
        <v>18</v>
      </c>
      <c r="K256" s="89" t="s">
        <v>277</v>
      </c>
      <c r="L256" s="159"/>
      <c r="M256" s="89"/>
      <c r="N256" s="159"/>
      <c r="O256" s="89"/>
      <c r="P256" s="159"/>
      <c r="Q256" s="89" t="s">
        <v>82</v>
      </c>
      <c r="R256" s="159"/>
      <c r="S256" s="89" t="s">
        <v>282</v>
      </c>
      <c r="T256" s="159" t="s">
        <v>281</v>
      </c>
      <c r="V256" s="9"/>
    </row>
    <row r="257" spans="1:22" ht="14.4" x14ac:dyDescent="0.3">
      <c r="A257" s="2" t="s">
        <v>99</v>
      </c>
      <c r="B257" s="89">
        <v>4</v>
      </c>
      <c r="C257" s="89" t="s">
        <v>282</v>
      </c>
      <c r="D257" s="159" t="s">
        <v>85</v>
      </c>
      <c r="E257" s="89" t="s">
        <v>276</v>
      </c>
      <c r="F257" s="159"/>
      <c r="G257" s="89" t="s">
        <v>278</v>
      </c>
      <c r="H257" s="159"/>
      <c r="I257" s="89" t="s">
        <v>276</v>
      </c>
      <c r="J257" s="159" t="s">
        <v>88</v>
      </c>
      <c r="K257" s="89" t="s">
        <v>82</v>
      </c>
      <c r="L257" s="159" t="s">
        <v>277</v>
      </c>
      <c r="M257" s="89"/>
      <c r="N257" s="159"/>
      <c r="O257" s="89"/>
      <c r="P257" s="159"/>
      <c r="Q257" s="89" t="s">
        <v>278</v>
      </c>
      <c r="R257" s="159"/>
      <c r="S257" s="89" t="s">
        <v>282</v>
      </c>
      <c r="T257" s="159" t="s">
        <v>281</v>
      </c>
      <c r="V257" s="9"/>
    </row>
    <row r="258" spans="1:22" ht="14.4" x14ac:dyDescent="0.3">
      <c r="A258" s="2" t="s">
        <v>97</v>
      </c>
      <c r="B258" s="87">
        <v>5</v>
      </c>
      <c r="C258" s="87" t="s">
        <v>278</v>
      </c>
      <c r="D258" s="156"/>
      <c r="E258" s="87" t="s">
        <v>276</v>
      </c>
      <c r="F258" s="156"/>
      <c r="G258" s="87" t="s">
        <v>278</v>
      </c>
      <c r="H258" s="156"/>
      <c r="I258" s="87" t="s">
        <v>276</v>
      </c>
      <c r="J258" s="156" t="s">
        <v>293</v>
      </c>
      <c r="K258" s="87" t="s">
        <v>82</v>
      </c>
      <c r="L258" s="156" t="s">
        <v>277</v>
      </c>
      <c r="M258" s="87"/>
      <c r="N258" s="156"/>
      <c r="O258" s="87"/>
      <c r="P258" s="156"/>
      <c r="Q258" s="87" t="s">
        <v>278</v>
      </c>
      <c r="R258" s="156"/>
      <c r="S258" s="87" t="s">
        <v>278</v>
      </c>
      <c r="T258" s="156"/>
      <c r="V258" s="9"/>
    </row>
    <row r="259" spans="1:22" x14ac:dyDescent="0.25">
      <c r="A259" s="2" t="s">
        <v>104</v>
      </c>
      <c r="B259" s="80">
        <v>6</v>
      </c>
      <c r="C259" s="80" t="s">
        <v>278</v>
      </c>
      <c r="D259" s="157"/>
      <c r="E259" s="80" t="s">
        <v>276</v>
      </c>
      <c r="F259" s="157"/>
      <c r="G259" s="80" t="s">
        <v>278</v>
      </c>
      <c r="H259" s="157"/>
      <c r="I259" s="80" t="s">
        <v>276</v>
      </c>
      <c r="J259" s="157" t="s">
        <v>22</v>
      </c>
      <c r="K259" s="80" t="s">
        <v>82</v>
      </c>
      <c r="L259" s="157" t="s">
        <v>277</v>
      </c>
      <c r="M259" s="80"/>
      <c r="N259" s="157"/>
      <c r="O259" s="80"/>
      <c r="P259" s="157"/>
      <c r="Q259" s="80" t="s">
        <v>278</v>
      </c>
      <c r="R259" s="157"/>
      <c r="S259" s="80" t="s">
        <v>278</v>
      </c>
      <c r="T259" s="157"/>
      <c r="V259" s="9"/>
    </row>
    <row r="260" spans="1:22" ht="14.4" x14ac:dyDescent="0.3">
      <c r="A260" s="2" t="s">
        <v>102</v>
      </c>
      <c r="B260" s="89">
        <v>7</v>
      </c>
      <c r="C260" s="89" t="s">
        <v>276</v>
      </c>
      <c r="D260" s="159"/>
      <c r="E260" s="89" t="s">
        <v>277</v>
      </c>
      <c r="F260" s="159"/>
      <c r="G260" s="89" t="s">
        <v>83</v>
      </c>
      <c r="H260" s="159" t="s">
        <v>87</v>
      </c>
      <c r="I260" s="89" t="s">
        <v>277</v>
      </c>
      <c r="J260" s="159" t="s">
        <v>88</v>
      </c>
      <c r="K260" s="89" t="s">
        <v>278</v>
      </c>
      <c r="L260" s="159"/>
      <c r="M260" s="89"/>
      <c r="N260" s="159"/>
      <c r="O260" s="89"/>
      <c r="P260" s="159"/>
      <c r="Q260" s="89" t="s">
        <v>278</v>
      </c>
      <c r="R260" s="159"/>
      <c r="S260" s="89" t="s">
        <v>276</v>
      </c>
      <c r="T260" s="159" t="s">
        <v>88</v>
      </c>
      <c r="V260" s="9"/>
    </row>
    <row r="261" spans="1:22" x14ac:dyDescent="0.25">
      <c r="A261" s="2" t="s">
        <v>97</v>
      </c>
      <c r="B261" s="101">
        <v>8</v>
      </c>
      <c r="C261" s="101" t="s">
        <v>276</v>
      </c>
      <c r="D261" s="160"/>
      <c r="E261" s="101" t="s">
        <v>277</v>
      </c>
      <c r="F261" s="160"/>
      <c r="G261" s="101" t="s">
        <v>83</v>
      </c>
      <c r="H261" s="160" t="s">
        <v>87</v>
      </c>
      <c r="I261" s="101" t="s">
        <v>277</v>
      </c>
      <c r="J261" s="160" t="s">
        <v>88</v>
      </c>
      <c r="K261" s="101" t="s">
        <v>278</v>
      </c>
      <c r="L261" s="160"/>
      <c r="M261" s="101"/>
      <c r="N261" s="160"/>
      <c r="O261" s="101"/>
      <c r="P261" s="160"/>
      <c r="Q261" s="101" t="s">
        <v>278</v>
      </c>
      <c r="R261" s="160"/>
      <c r="S261" s="101" t="s">
        <v>276</v>
      </c>
      <c r="T261" s="160" t="s">
        <v>88</v>
      </c>
      <c r="V261" s="9"/>
    </row>
    <row r="262" spans="1:22" x14ac:dyDescent="0.25">
      <c r="A262" s="2" t="s">
        <v>98</v>
      </c>
      <c r="B262" s="101">
        <v>9</v>
      </c>
      <c r="C262" s="101" t="s">
        <v>277</v>
      </c>
      <c r="D262" s="160"/>
      <c r="E262" s="101" t="s">
        <v>82</v>
      </c>
      <c r="F262" s="160" t="s">
        <v>85</v>
      </c>
      <c r="G262" s="101" t="s">
        <v>83</v>
      </c>
      <c r="H262" s="160" t="s">
        <v>88</v>
      </c>
      <c r="I262" s="101" t="s">
        <v>82</v>
      </c>
      <c r="J262" s="160" t="s">
        <v>88</v>
      </c>
      <c r="K262" s="101" t="s">
        <v>276</v>
      </c>
      <c r="L262" s="160"/>
      <c r="M262" s="101"/>
      <c r="N262" s="160"/>
      <c r="O262" s="101"/>
      <c r="P262" s="160"/>
      <c r="Q262" s="101" t="s">
        <v>282</v>
      </c>
      <c r="R262" s="160" t="s">
        <v>85</v>
      </c>
      <c r="S262" s="101" t="s">
        <v>277</v>
      </c>
      <c r="T262" s="160" t="s">
        <v>88</v>
      </c>
      <c r="V262" s="9"/>
    </row>
    <row r="263" spans="1:22" ht="14.4" x14ac:dyDescent="0.3">
      <c r="A263" s="2" t="s">
        <v>105</v>
      </c>
      <c r="B263" s="89">
        <v>10</v>
      </c>
      <c r="C263" s="89" t="s">
        <v>277</v>
      </c>
      <c r="D263" s="159"/>
      <c r="E263" s="89" t="s">
        <v>82</v>
      </c>
      <c r="F263" s="159" t="s">
        <v>85</v>
      </c>
      <c r="G263" s="89" t="s">
        <v>278</v>
      </c>
      <c r="H263" s="159"/>
      <c r="I263" s="89" t="s">
        <v>82</v>
      </c>
      <c r="J263" s="159" t="s">
        <v>88</v>
      </c>
      <c r="K263" s="89" t="s">
        <v>276</v>
      </c>
      <c r="L263" s="159" t="s">
        <v>587</v>
      </c>
      <c r="M263" s="89"/>
      <c r="N263" s="159"/>
      <c r="O263" s="89"/>
      <c r="P263" s="159"/>
      <c r="Q263" s="89" t="s">
        <v>282</v>
      </c>
      <c r="R263" s="159" t="s">
        <v>85</v>
      </c>
      <c r="S263" s="89" t="s">
        <v>277</v>
      </c>
      <c r="T263" s="159" t="s">
        <v>88</v>
      </c>
      <c r="V263" s="9"/>
    </row>
    <row r="264" spans="1:22" x14ac:dyDescent="0.25">
      <c r="A264" s="2" t="s">
        <v>86</v>
      </c>
      <c r="B264" s="101">
        <v>11</v>
      </c>
      <c r="C264" s="101" t="s">
        <v>82</v>
      </c>
      <c r="D264" s="160" t="s">
        <v>88</v>
      </c>
      <c r="E264" s="101" t="s">
        <v>278</v>
      </c>
      <c r="F264" s="160"/>
      <c r="G264" s="101" t="s">
        <v>278</v>
      </c>
      <c r="H264" s="160"/>
      <c r="I264" s="101" t="s">
        <v>278</v>
      </c>
      <c r="J264" s="160"/>
      <c r="K264" s="101" t="s">
        <v>277</v>
      </c>
      <c r="L264" s="160"/>
      <c r="M264" s="101"/>
      <c r="N264" s="160"/>
      <c r="O264" s="101"/>
      <c r="P264" s="160"/>
      <c r="Q264" s="101" t="s">
        <v>282</v>
      </c>
      <c r="R264" s="160" t="s">
        <v>279</v>
      </c>
      <c r="S264" s="101" t="s">
        <v>82</v>
      </c>
      <c r="T264" s="160" t="s">
        <v>88</v>
      </c>
      <c r="V264" s="9"/>
    </row>
    <row r="265" spans="1:22" ht="14.4" x14ac:dyDescent="0.3">
      <c r="A265" s="2" t="s">
        <v>97</v>
      </c>
      <c r="B265" s="87">
        <v>12</v>
      </c>
      <c r="C265" s="87" t="s">
        <v>82</v>
      </c>
      <c r="D265" s="156" t="s">
        <v>22</v>
      </c>
      <c r="E265" s="87" t="s">
        <v>278</v>
      </c>
      <c r="F265" s="156"/>
      <c r="G265" s="87" t="s">
        <v>278</v>
      </c>
      <c r="H265" s="156"/>
      <c r="I265" s="87" t="s">
        <v>278</v>
      </c>
      <c r="J265" s="156"/>
      <c r="K265" s="87" t="s">
        <v>277</v>
      </c>
      <c r="L265" s="156" t="s">
        <v>279</v>
      </c>
      <c r="M265" s="87"/>
      <c r="N265" s="156"/>
      <c r="O265" s="87"/>
      <c r="P265" s="156"/>
      <c r="Q265" s="87" t="s">
        <v>278</v>
      </c>
      <c r="R265" s="156"/>
      <c r="S265" s="87" t="s">
        <v>82</v>
      </c>
      <c r="T265" s="156" t="s">
        <v>279</v>
      </c>
      <c r="V265" s="9"/>
    </row>
    <row r="266" spans="1:22" x14ac:dyDescent="0.25">
      <c r="A266" s="1"/>
      <c r="B266" s="80">
        <v>13</v>
      </c>
      <c r="C266" s="80" t="s">
        <v>82</v>
      </c>
      <c r="D266" s="157"/>
      <c r="E266" s="80" t="s">
        <v>278</v>
      </c>
      <c r="F266" s="157"/>
      <c r="G266" s="80" t="s">
        <v>278</v>
      </c>
      <c r="H266" s="157"/>
      <c r="I266" s="80" t="s">
        <v>278</v>
      </c>
      <c r="J266" s="157"/>
      <c r="K266" s="80" t="s">
        <v>277</v>
      </c>
      <c r="L266" s="157"/>
      <c r="M266" s="80"/>
      <c r="N266" s="157"/>
      <c r="O266" s="80"/>
      <c r="P266" s="157"/>
      <c r="Q266" s="80" t="s">
        <v>278</v>
      </c>
      <c r="R266" s="157"/>
      <c r="S266" s="80" t="s">
        <v>82</v>
      </c>
      <c r="T266" s="157" t="s">
        <v>22</v>
      </c>
      <c r="V266" s="9"/>
    </row>
    <row r="267" spans="1:22" ht="14.4" x14ac:dyDescent="0.3">
      <c r="A267" s="1"/>
      <c r="B267" s="89">
        <v>14</v>
      </c>
      <c r="C267" s="89" t="s">
        <v>278</v>
      </c>
      <c r="D267" s="159"/>
      <c r="E267" s="89" t="s">
        <v>278</v>
      </c>
      <c r="F267" s="159"/>
      <c r="G267" s="89" t="s">
        <v>276</v>
      </c>
      <c r="H267" s="159"/>
      <c r="I267" s="89" t="s">
        <v>282</v>
      </c>
      <c r="J267" s="159" t="s">
        <v>90</v>
      </c>
      <c r="K267" s="89" t="s">
        <v>82</v>
      </c>
      <c r="L267" s="159" t="s">
        <v>277</v>
      </c>
      <c r="M267" s="89" t="s">
        <v>83</v>
      </c>
      <c r="N267" s="159"/>
      <c r="O267" s="89"/>
      <c r="P267" s="159"/>
      <c r="Q267" s="89" t="s">
        <v>276</v>
      </c>
      <c r="R267" s="159"/>
      <c r="S267" s="89" t="s">
        <v>278</v>
      </c>
      <c r="T267" s="159"/>
      <c r="V267" s="9"/>
    </row>
    <row r="268" spans="1:22" x14ac:dyDescent="0.25">
      <c r="A268" s="1"/>
      <c r="B268" s="101">
        <v>15</v>
      </c>
      <c r="C268" s="101" t="s">
        <v>278</v>
      </c>
      <c r="D268" s="160"/>
      <c r="E268" s="101" t="s">
        <v>278</v>
      </c>
      <c r="F268" s="160"/>
      <c r="G268" s="101" t="s">
        <v>276</v>
      </c>
      <c r="H268" s="160"/>
      <c r="I268" s="101" t="s">
        <v>282</v>
      </c>
      <c r="J268" s="160" t="s">
        <v>90</v>
      </c>
      <c r="K268" s="101" t="s">
        <v>82</v>
      </c>
      <c r="L268" s="160" t="s">
        <v>277</v>
      </c>
      <c r="M268" s="101" t="s">
        <v>83</v>
      </c>
      <c r="N268" s="160"/>
      <c r="O268" s="101"/>
      <c r="P268" s="160"/>
      <c r="Q268" s="101" t="s">
        <v>276</v>
      </c>
      <c r="R268" s="160"/>
      <c r="S268" s="101" t="s">
        <v>278</v>
      </c>
      <c r="T268" s="160"/>
      <c r="V268" s="9"/>
    </row>
    <row r="269" spans="1:22" x14ac:dyDescent="0.25">
      <c r="A269" s="2">
        <v>2</v>
      </c>
      <c r="B269" s="101">
        <v>16</v>
      </c>
      <c r="C269" s="101" t="s">
        <v>276</v>
      </c>
      <c r="D269" s="160" t="s">
        <v>89</v>
      </c>
      <c r="E269" s="101" t="s">
        <v>83</v>
      </c>
      <c r="F269" s="160" t="s">
        <v>276</v>
      </c>
      <c r="G269" s="101" t="s">
        <v>277</v>
      </c>
      <c r="H269" s="160"/>
      <c r="I269" s="101" t="s">
        <v>91</v>
      </c>
      <c r="J269" s="160" t="s">
        <v>85</v>
      </c>
      <c r="K269" s="101" t="s">
        <v>278</v>
      </c>
      <c r="L269" s="160"/>
      <c r="M269" s="101" t="s">
        <v>83</v>
      </c>
      <c r="N269" s="160"/>
      <c r="O269" s="101"/>
      <c r="P269" s="160"/>
      <c r="Q269" s="101" t="s">
        <v>277</v>
      </c>
      <c r="R269" s="160"/>
      <c r="S269" s="101" t="s">
        <v>495</v>
      </c>
      <c r="T269" s="160" t="s">
        <v>85</v>
      </c>
      <c r="V269" s="9"/>
    </row>
    <row r="270" spans="1:22" ht="14.4" x14ac:dyDescent="0.3">
      <c r="A270" s="2">
        <v>0</v>
      </c>
      <c r="B270" s="89">
        <v>17</v>
      </c>
      <c r="C270" s="89" t="s">
        <v>276</v>
      </c>
      <c r="D270" s="159"/>
      <c r="E270" s="89" t="s">
        <v>83</v>
      </c>
      <c r="F270" s="159" t="s">
        <v>276</v>
      </c>
      <c r="G270" s="89" t="s">
        <v>277</v>
      </c>
      <c r="H270" s="159"/>
      <c r="I270" s="89" t="s">
        <v>278</v>
      </c>
      <c r="J270" s="159"/>
      <c r="K270" s="89" t="s">
        <v>278</v>
      </c>
      <c r="L270" s="159"/>
      <c r="M270" s="89" t="s">
        <v>83</v>
      </c>
      <c r="N270" s="159"/>
      <c r="O270" s="89"/>
      <c r="P270" s="159"/>
      <c r="Q270" s="89" t="s">
        <v>277</v>
      </c>
      <c r="R270" s="159" t="s">
        <v>287</v>
      </c>
      <c r="S270" s="89" t="s">
        <v>276</v>
      </c>
      <c r="T270" s="159" t="s">
        <v>85</v>
      </c>
      <c r="V270" s="9"/>
    </row>
    <row r="271" spans="1:22" x14ac:dyDescent="0.25">
      <c r="A271" s="2">
        <v>2</v>
      </c>
      <c r="B271" s="101">
        <v>18</v>
      </c>
      <c r="C271" s="101" t="s">
        <v>277</v>
      </c>
      <c r="D271" s="160" t="s">
        <v>85</v>
      </c>
      <c r="E271" s="101" t="s">
        <v>83</v>
      </c>
      <c r="F271" s="160" t="s">
        <v>276</v>
      </c>
      <c r="G271" s="101" t="s">
        <v>82</v>
      </c>
      <c r="H271" s="160" t="s">
        <v>84</v>
      </c>
      <c r="I271" s="101" t="s">
        <v>278</v>
      </c>
      <c r="J271" s="160"/>
      <c r="K271" s="101" t="s">
        <v>276</v>
      </c>
      <c r="L271" s="160" t="s">
        <v>85</v>
      </c>
      <c r="M271" s="101" t="s">
        <v>83</v>
      </c>
      <c r="N271" s="160"/>
      <c r="O271" s="101"/>
      <c r="P271" s="160"/>
      <c r="Q271" s="101" t="s">
        <v>82</v>
      </c>
      <c r="R271" s="160"/>
      <c r="S271" s="101" t="s">
        <v>277</v>
      </c>
      <c r="T271" s="160" t="s">
        <v>85</v>
      </c>
      <c r="V271" s="9"/>
    </row>
    <row r="272" spans="1:22" ht="14.4" x14ac:dyDescent="0.3">
      <c r="A272" s="2">
        <v>6</v>
      </c>
      <c r="B272" s="87">
        <v>19</v>
      </c>
      <c r="C272" s="87" t="s">
        <v>277</v>
      </c>
      <c r="D272" s="156" t="s">
        <v>295</v>
      </c>
      <c r="E272" s="87" t="s">
        <v>278</v>
      </c>
      <c r="F272" s="156"/>
      <c r="G272" s="87" t="s">
        <v>82</v>
      </c>
      <c r="H272" s="156"/>
      <c r="I272" s="87" t="s">
        <v>278</v>
      </c>
      <c r="J272" s="156"/>
      <c r="K272" s="87" t="s">
        <v>276</v>
      </c>
      <c r="L272" s="156"/>
      <c r="M272" s="87" t="s">
        <v>278</v>
      </c>
      <c r="N272" s="156"/>
      <c r="O272" s="87"/>
      <c r="P272" s="156"/>
      <c r="Q272" s="87" t="s">
        <v>82</v>
      </c>
      <c r="R272" s="156"/>
      <c r="S272" s="87" t="s">
        <v>277</v>
      </c>
      <c r="T272" s="156" t="s">
        <v>88</v>
      </c>
      <c r="V272" s="9"/>
    </row>
    <row r="273" spans="1:22" ht="14.4" x14ac:dyDescent="0.3">
      <c r="A273" s="10"/>
      <c r="B273" s="80">
        <v>20</v>
      </c>
      <c r="C273" s="80" t="s">
        <v>277</v>
      </c>
      <c r="D273" s="157"/>
      <c r="E273" s="80" t="s">
        <v>278</v>
      </c>
      <c r="F273" s="157"/>
      <c r="G273" s="80" t="s">
        <v>82</v>
      </c>
      <c r="H273" s="157"/>
      <c r="I273" s="80" t="s">
        <v>278</v>
      </c>
      <c r="J273" s="157"/>
      <c r="K273" s="80" t="s">
        <v>276</v>
      </c>
      <c r="L273" s="157"/>
      <c r="M273" s="80" t="s">
        <v>278</v>
      </c>
      <c r="N273" s="157"/>
      <c r="O273" s="80"/>
      <c r="P273" s="157"/>
      <c r="Q273" s="80" t="s">
        <v>82</v>
      </c>
      <c r="R273" s="157"/>
      <c r="S273" s="80" t="s">
        <v>277</v>
      </c>
      <c r="T273" s="157" t="s">
        <v>88</v>
      </c>
      <c r="V273" s="9"/>
    </row>
    <row r="274" spans="1:22" ht="14.4" x14ac:dyDescent="0.3">
      <c r="A274" s="1"/>
      <c r="B274" s="89">
        <v>21</v>
      </c>
      <c r="C274" s="89" t="s">
        <v>82</v>
      </c>
      <c r="D274" s="159" t="s">
        <v>614</v>
      </c>
      <c r="E274" s="89" t="s">
        <v>282</v>
      </c>
      <c r="F274" s="159"/>
      <c r="G274" s="89" t="s">
        <v>278</v>
      </c>
      <c r="H274" s="159"/>
      <c r="I274" s="89" t="s">
        <v>82</v>
      </c>
      <c r="J274" s="159" t="s">
        <v>88</v>
      </c>
      <c r="K274" s="89" t="s">
        <v>276</v>
      </c>
      <c r="L274" s="159" t="s">
        <v>278</v>
      </c>
      <c r="M274" s="89" t="s">
        <v>83</v>
      </c>
      <c r="N274" s="159"/>
      <c r="O274" s="89"/>
      <c r="P274" s="159"/>
      <c r="Q274" s="89" t="s">
        <v>278</v>
      </c>
      <c r="R274" s="159" t="s">
        <v>683</v>
      </c>
      <c r="S274" s="89" t="s">
        <v>82</v>
      </c>
      <c r="T274" s="159" t="s">
        <v>88</v>
      </c>
      <c r="V274" s="9"/>
    </row>
    <row r="275" spans="1:22" x14ac:dyDescent="0.25">
      <c r="A275" s="1"/>
      <c r="B275" s="101">
        <v>22</v>
      </c>
      <c r="C275" s="101" t="s">
        <v>82</v>
      </c>
      <c r="D275" s="160" t="s">
        <v>614</v>
      </c>
      <c r="E275" s="101" t="s">
        <v>298</v>
      </c>
      <c r="F275" s="160"/>
      <c r="G275" s="101" t="s">
        <v>278</v>
      </c>
      <c r="H275" s="160"/>
      <c r="I275" s="101" t="s">
        <v>82</v>
      </c>
      <c r="J275" s="160" t="s">
        <v>85</v>
      </c>
      <c r="K275" s="101" t="s">
        <v>276</v>
      </c>
      <c r="L275" s="160" t="s">
        <v>278</v>
      </c>
      <c r="M275" s="101" t="s">
        <v>83</v>
      </c>
      <c r="N275" s="160"/>
      <c r="O275" s="101"/>
      <c r="P275" s="160"/>
      <c r="Q275" s="101" t="s">
        <v>278</v>
      </c>
      <c r="R275" s="160"/>
      <c r="S275" s="101" t="s">
        <v>82</v>
      </c>
      <c r="T275" s="160" t="s">
        <v>88</v>
      </c>
      <c r="V275" s="9"/>
    </row>
    <row r="276" spans="1:22" x14ac:dyDescent="0.25">
      <c r="A276" s="1"/>
      <c r="B276" s="101">
        <v>23</v>
      </c>
      <c r="C276" s="101" t="s">
        <v>278</v>
      </c>
      <c r="D276" s="160" t="s">
        <v>278</v>
      </c>
      <c r="E276" s="101" t="s">
        <v>282</v>
      </c>
      <c r="F276" s="160"/>
      <c r="G276" s="101" t="s">
        <v>276</v>
      </c>
      <c r="H276" s="160" t="s">
        <v>85</v>
      </c>
      <c r="I276" s="101" t="s">
        <v>278</v>
      </c>
      <c r="J276" s="160"/>
      <c r="K276" s="101" t="s">
        <v>277</v>
      </c>
      <c r="L276" s="160"/>
      <c r="M276" s="101" t="s">
        <v>83</v>
      </c>
      <c r="N276" s="160"/>
      <c r="O276" s="101"/>
      <c r="P276" s="160"/>
      <c r="Q276" s="101" t="s">
        <v>276</v>
      </c>
      <c r="R276" s="160"/>
      <c r="S276" s="101" t="s">
        <v>278</v>
      </c>
      <c r="T276" s="160" t="s">
        <v>687</v>
      </c>
      <c r="V276" s="9"/>
    </row>
    <row r="277" spans="1:22" ht="14.4" x14ac:dyDescent="0.3">
      <c r="A277" s="1"/>
      <c r="B277" s="89">
        <v>24</v>
      </c>
      <c r="C277" s="89" t="s">
        <v>278</v>
      </c>
      <c r="D277" s="159" t="s">
        <v>278</v>
      </c>
      <c r="E277" s="89" t="s">
        <v>282</v>
      </c>
      <c r="F277" s="159"/>
      <c r="G277" s="89" t="s">
        <v>276</v>
      </c>
      <c r="H277" s="159" t="s">
        <v>85</v>
      </c>
      <c r="I277" s="89" t="s">
        <v>278</v>
      </c>
      <c r="J277" s="159"/>
      <c r="K277" s="89" t="s">
        <v>277</v>
      </c>
      <c r="L277" s="159" t="s">
        <v>492</v>
      </c>
      <c r="M277" s="89" t="s">
        <v>83</v>
      </c>
      <c r="N277" s="159"/>
      <c r="O277" s="89"/>
      <c r="P277" s="159"/>
      <c r="Q277" s="89" t="s">
        <v>276</v>
      </c>
      <c r="R277" s="159"/>
      <c r="S277" s="89" t="s">
        <v>278</v>
      </c>
      <c r="T277" s="159"/>
      <c r="V277" s="9"/>
    </row>
    <row r="278" spans="1:22" x14ac:dyDescent="0.25">
      <c r="A278" s="1"/>
      <c r="B278" s="101">
        <v>25</v>
      </c>
      <c r="C278" s="101" t="s">
        <v>276</v>
      </c>
      <c r="D278" s="160" t="s">
        <v>83</v>
      </c>
      <c r="E278" s="101" t="s">
        <v>282</v>
      </c>
      <c r="F278" s="160"/>
      <c r="G278" s="101" t="s">
        <v>277</v>
      </c>
      <c r="H278" s="160" t="s">
        <v>84</v>
      </c>
      <c r="I278" s="101" t="s">
        <v>276</v>
      </c>
      <c r="J278" s="160" t="s">
        <v>85</v>
      </c>
      <c r="K278" s="101" t="s">
        <v>82</v>
      </c>
      <c r="L278" s="160" t="s">
        <v>492</v>
      </c>
      <c r="M278" s="101" t="s">
        <v>83</v>
      </c>
      <c r="N278" s="160"/>
      <c r="O278" s="101"/>
      <c r="P278" s="160"/>
      <c r="Q278" s="101" t="s">
        <v>277</v>
      </c>
      <c r="R278" s="160" t="s">
        <v>287</v>
      </c>
      <c r="S278" s="101" t="s">
        <v>276</v>
      </c>
      <c r="T278" s="160"/>
      <c r="V278" s="9"/>
    </row>
    <row r="279" spans="1:22" ht="14.4" x14ac:dyDescent="0.3">
      <c r="A279" s="1"/>
      <c r="B279" s="87">
        <v>26</v>
      </c>
      <c r="C279" s="87" t="s">
        <v>276</v>
      </c>
      <c r="D279" s="156" t="s">
        <v>83</v>
      </c>
      <c r="E279" s="87" t="s">
        <v>278</v>
      </c>
      <c r="F279" s="156"/>
      <c r="G279" s="87" t="s">
        <v>277</v>
      </c>
      <c r="H279" s="156" t="s">
        <v>671</v>
      </c>
      <c r="I279" s="87" t="s">
        <v>276</v>
      </c>
      <c r="J279" s="156" t="s">
        <v>89</v>
      </c>
      <c r="K279" s="87" t="s">
        <v>82</v>
      </c>
      <c r="L279" s="156" t="s">
        <v>492</v>
      </c>
      <c r="M279" s="87" t="s">
        <v>278</v>
      </c>
      <c r="N279" s="156"/>
      <c r="O279" s="87"/>
      <c r="P279" s="156"/>
      <c r="Q279" s="87" t="s">
        <v>277</v>
      </c>
      <c r="R279" s="156"/>
      <c r="S279" s="87" t="s">
        <v>276</v>
      </c>
      <c r="T279" s="156"/>
      <c r="V279" s="9"/>
    </row>
    <row r="280" spans="1:22" ht="15" customHeight="1" x14ac:dyDescent="0.25">
      <c r="A280" s="1"/>
      <c r="B280" s="80">
        <v>27</v>
      </c>
      <c r="C280" s="80" t="s">
        <v>276</v>
      </c>
      <c r="D280" s="157" t="s">
        <v>83</v>
      </c>
      <c r="E280" s="80" t="s">
        <v>278</v>
      </c>
      <c r="F280" s="157"/>
      <c r="G280" s="80" t="s">
        <v>277</v>
      </c>
      <c r="H280" s="157"/>
      <c r="I280" s="80" t="s">
        <v>276</v>
      </c>
      <c r="J280" s="157" t="s">
        <v>22</v>
      </c>
      <c r="K280" s="80" t="s">
        <v>82</v>
      </c>
      <c r="L280" s="157" t="s">
        <v>492</v>
      </c>
      <c r="M280" s="80" t="s">
        <v>278</v>
      </c>
      <c r="N280" s="157"/>
      <c r="O280" s="80"/>
      <c r="P280" s="157"/>
      <c r="Q280" s="80" t="s">
        <v>277</v>
      </c>
      <c r="R280" s="157"/>
      <c r="S280" s="80" t="s">
        <v>276</v>
      </c>
      <c r="T280" s="157"/>
      <c r="V280" s="9"/>
    </row>
    <row r="281" spans="1:22" ht="14.4" x14ac:dyDescent="0.3">
      <c r="A281" s="1"/>
      <c r="B281" s="89">
        <v>28</v>
      </c>
      <c r="C281" s="89" t="s">
        <v>277</v>
      </c>
      <c r="D281" s="159" t="s">
        <v>83</v>
      </c>
      <c r="E281" s="89" t="s">
        <v>276</v>
      </c>
      <c r="F281" s="159"/>
      <c r="G281" s="89" t="s">
        <v>82</v>
      </c>
      <c r="H281" s="159" t="s">
        <v>84</v>
      </c>
      <c r="I281" s="89" t="s">
        <v>277</v>
      </c>
      <c r="J281" s="159"/>
      <c r="K281" s="89" t="s">
        <v>278</v>
      </c>
      <c r="L281" s="159"/>
      <c r="M281" s="89" t="s">
        <v>83</v>
      </c>
      <c r="N281" s="159"/>
      <c r="O281" s="89"/>
      <c r="P281" s="159"/>
      <c r="Q281" s="89" t="s">
        <v>82</v>
      </c>
      <c r="R281" s="159" t="s">
        <v>298</v>
      </c>
      <c r="S281" s="89" t="s">
        <v>277</v>
      </c>
      <c r="T281" s="159" t="s">
        <v>89</v>
      </c>
      <c r="V281" s="9"/>
    </row>
    <row r="282" spans="1:22" ht="14.4" x14ac:dyDescent="0.3">
      <c r="A282" s="1"/>
      <c r="B282" s="89">
        <v>29</v>
      </c>
      <c r="C282" s="89" t="s">
        <v>277</v>
      </c>
      <c r="D282" s="159" t="s">
        <v>83</v>
      </c>
      <c r="E282" s="89" t="s">
        <v>276</v>
      </c>
      <c r="F282" s="159"/>
      <c r="G282" s="89" t="s">
        <v>82</v>
      </c>
      <c r="H282" s="159" t="s">
        <v>84</v>
      </c>
      <c r="I282" s="89" t="s">
        <v>277</v>
      </c>
      <c r="J282" s="159"/>
      <c r="K282" s="89" t="s">
        <v>278</v>
      </c>
      <c r="L282" s="159"/>
      <c r="M282" s="89" t="s">
        <v>83</v>
      </c>
      <c r="N282" s="159"/>
      <c r="O282" s="89"/>
      <c r="P282" s="159"/>
      <c r="Q282" s="89" t="s">
        <v>82</v>
      </c>
      <c r="R282" s="159" t="s">
        <v>298</v>
      </c>
      <c r="S282" s="89" t="s">
        <v>277</v>
      </c>
      <c r="T282" s="159" t="s">
        <v>82</v>
      </c>
      <c r="V282" s="9"/>
    </row>
    <row r="283" spans="1:22" ht="15" thickBot="1" x14ac:dyDescent="0.35">
      <c r="A283" s="1"/>
      <c r="B283" s="90">
        <v>30</v>
      </c>
      <c r="C283" s="90" t="s">
        <v>82</v>
      </c>
      <c r="D283" s="163" t="s">
        <v>83</v>
      </c>
      <c r="E283" s="90" t="s">
        <v>277</v>
      </c>
      <c r="F283" s="163"/>
      <c r="G283" s="90" t="s">
        <v>278</v>
      </c>
      <c r="H283" s="163"/>
      <c r="I283" s="90" t="s">
        <v>82</v>
      </c>
      <c r="J283" s="163" t="s">
        <v>481</v>
      </c>
      <c r="K283" s="90" t="s">
        <v>276</v>
      </c>
      <c r="L283" s="163"/>
      <c r="M283" s="90" t="s">
        <v>83</v>
      </c>
      <c r="N283" s="163"/>
      <c r="O283" s="90"/>
      <c r="P283" s="163"/>
      <c r="Q283" s="90" t="s">
        <v>278</v>
      </c>
      <c r="R283" s="163" t="s">
        <v>298</v>
      </c>
      <c r="S283" s="90" t="s">
        <v>82</v>
      </c>
      <c r="T283" s="163"/>
      <c r="V283" s="9"/>
    </row>
    <row r="284" spans="1:22" ht="14.4" x14ac:dyDescent="0.3">
      <c r="A284" s="1"/>
      <c r="B284" s="84">
        <v>1</v>
      </c>
      <c r="C284" s="84" t="s">
        <v>82</v>
      </c>
      <c r="D284" s="151" t="s">
        <v>83</v>
      </c>
      <c r="E284" s="84" t="s">
        <v>277</v>
      </c>
      <c r="F284" s="151"/>
      <c r="G284" s="84" t="s">
        <v>278</v>
      </c>
      <c r="H284" s="151"/>
      <c r="I284" s="84" t="s">
        <v>82</v>
      </c>
      <c r="J284" s="151" t="s">
        <v>502</v>
      </c>
      <c r="K284" s="84" t="s">
        <v>276</v>
      </c>
      <c r="L284" s="151"/>
      <c r="M284" s="84" t="s">
        <v>83</v>
      </c>
      <c r="N284" s="151"/>
      <c r="O284" s="84"/>
      <c r="P284" s="151"/>
      <c r="Q284" s="84" t="s">
        <v>278</v>
      </c>
      <c r="R284" s="151" t="s">
        <v>298</v>
      </c>
      <c r="S284" s="84" t="s">
        <v>82</v>
      </c>
      <c r="T284" s="151"/>
      <c r="V284" s="9"/>
    </row>
    <row r="285" spans="1:22" ht="14.4" x14ac:dyDescent="0.3">
      <c r="A285" s="1"/>
      <c r="B285" s="84">
        <v>2</v>
      </c>
      <c r="C285" s="84" t="s">
        <v>278</v>
      </c>
      <c r="D285" s="151" t="s">
        <v>82</v>
      </c>
      <c r="E285" s="84" t="s">
        <v>82</v>
      </c>
      <c r="F285" s="151"/>
      <c r="G285" s="84" t="s">
        <v>276</v>
      </c>
      <c r="H285" s="151"/>
      <c r="I285" s="84" t="s">
        <v>278</v>
      </c>
      <c r="J285" s="151" t="s">
        <v>82</v>
      </c>
      <c r="K285" s="84" t="s">
        <v>277</v>
      </c>
      <c r="L285" s="151"/>
      <c r="M285" s="84" t="s">
        <v>83</v>
      </c>
      <c r="N285" s="151"/>
      <c r="O285" s="84"/>
      <c r="P285" s="151"/>
      <c r="Q285" s="84" t="s">
        <v>276</v>
      </c>
      <c r="R285" s="151"/>
      <c r="S285" s="84" t="s">
        <v>278</v>
      </c>
      <c r="T285" s="151"/>
      <c r="V285" s="9"/>
    </row>
    <row r="286" spans="1:22" ht="14.4" x14ac:dyDescent="0.3">
      <c r="A286" s="1"/>
      <c r="B286" s="87">
        <v>3</v>
      </c>
      <c r="C286" s="87" t="s">
        <v>278</v>
      </c>
      <c r="D286" s="156"/>
      <c r="E286" s="87" t="s">
        <v>82</v>
      </c>
      <c r="F286" s="156"/>
      <c r="G286" s="87" t="s">
        <v>276</v>
      </c>
      <c r="H286" s="156"/>
      <c r="I286" s="87" t="s">
        <v>278</v>
      </c>
      <c r="J286" s="156" t="s">
        <v>82</v>
      </c>
      <c r="K286" s="87" t="s">
        <v>277</v>
      </c>
      <c r="L286" s="156"/>
      <c r="M286" s="87" t="s">
        <v>278</v>
      </c>
      <c r="N286" s="156"/>
      <c r="O286" s="87"/>
      <c r="P286" s="156"/>
      <c r="Q286" s="87" t="s">
        <v>276</v>
      </c>
      <c r="R286" s="156"/>
      <c r="S286" s="87" t="s">
        <v>278</v>
      </c>
      <c r="T286" s="156"/>
      <c r="V286" s="9"/>
    </row>
    <row r="287" spans="1:22" x14ac:dyDescent="0.25">
      <c r="A287" s="2" t="s">
        <v>103</v>
      </c>
      <c r="B287" s="80">
        <v>4</v>
      </c>
      <c r="C287" s="80" t="s">
        <v>278</v>
      </c>
      <c r="D287" s="157"/>
      <c r="E287" s="80" t="s">
        <v>82</v>
      </c>
      <c r="F287" s="157"/>
      <c r="G287" s="80" t="s">
        <v>276</v>
      </c>
      <c r="H287" s="157"/>
      <c r="I287" s="80" t="s">
        <v>278</v>
      </c>
      <c r="J287" s="157"/>
      <c r="K287" s="80" t="s">
        <v>277</v>
      </c>
      <c r="L287" s="157"/>
      <c r="M287" s="80" t="s">
        <v>278</v>
      </c>
      <c r="N287" s="157"/>
      <c r="O287" s="80"/>
      <c r="P287" s="157"/>
      <c r="Q287" s="80" t="s">
        <v>276</v>
      </c>
      <c r="R287" s="157"/>
      <c r="S287" s="80" t="s">
        <v>278</v>
      </c>
      <c r="T287" s="157"/>
      <c r="V287" s="9"/>
    </row>
    <row r="288" spans="1:22" ht="14.4" x14ac:dyDescent="0.3">
      <c r="A288" s="2" t="s">
        <v>106</v>
      </c>
      <c r="B288" s="84">
        <v>5</v>
      </c>
      <c r="C288" s="84" t="s">
        <v>282</v>
      </c>
      <c r="D288" s="151" t="s">
        <v>83</v>
      </c>
      <c r="E288" s="84" t="s">
        <v>278</v>
      </c>
      <c r="F288" s="151"/>
      <c r="G288" s="84" t="s">
        <v>277</v>
      </c>
      <c r="H288" s="151"/>
      <c r="I288" s="84" t="s">
        <v>278</v>
      </c>
      <c r="J288" s="151" t="s">
        <v>91</v>
      </c>
      <c r="K288" s="84" t="s">
        <v>82</v>
      </c>
      <c r="L288" s="151"/>
      <c r="M288" s="84" t="s">
        <v>83</v>
      </c>
      <c r="N288" s="151"/>
      <c r="O288" s="84"/>
      <c r="P288" s="151"/>
      <c r="Q288" s="84" t="s">
        <v>277</v>
      </c>
      <c r="R288" s="151"/>
      <c r="S288" s="84" t="s">
        <v>281</v>
      </c>
      <c r="T288" s="151" t="s">
        <v>91</v>
      </c>
      <c r="V288" s="9"/>
    </row>
    <row r="289" spans="1:22" x14ac:dyDescent="0.25">
      <c r="A289" s="2" t="s">
        <v>102</v>
      </c>
      <c r="B289" s="40">
        <v>6</v>
      </c>
      <c r="C289" s="40" t="s">
        <v>282</v>
      </c>
      <c r="D289" s="155" t="s">
        <v>83</v>
      </c>
      <c r="E289" s="40" t="s">
        <v>278</v>
      </c>
      <c r="F289" s="155"/>
      <c r="G289" s="40" t="s">
        <v>277</v>
      </c>
      <c r="H289" s="155"/>
      <c r="I289" s="40" t="s">
        <v>278</v>
      </c>
      <c r="J289" s="155"/>
      <c r="K289" s="40" t="s">
        <v>82</v>
      </c>
      <c r="L289" s="155"/>
      <c r="M289" s="40" t="s">
        <v>83</v>
      </c>
      <c r="N289" s="155"/>
      <c r="O289" s="40"/>
      <c r="P289" s="155"/>
      <c r="Q289" s="40" t="s">
        <v>277</v>
      </c>
      <c r="R289" s="155"/>
      <c r="S289" s="40" t="s">
        <v>282</v>
      </c>
      <c r="T289" s="155" t="s">
        <v>281</v>
      </c>
      <c r="V289" s="9"/>
    </row>
    <row r="290" spans="1:22" x14ac:dyDescent="0.25">
      <c r="A290" s="2" t="s">
        <v>103</v>
      </c>
      <c r="B290" s="40">
        <v>7</v>
      </c>
      <c r="C290" s="40" t="s">
        <v>282</v>
      </c>
      <c r="D290" s="155" t="s">
        <v>83</v>
      </c>
      <c r="E290" s="40" t="s">
        <v>276</v>
      </c>
      <c r="F290" s="155"/>
      <c r="G290" s="40" t="s">
        <v>82</v>
      </c>
      <c r="H290" s="155"/>
      <c r="I290" s="40" t="s">
        <v>282</v>
      </c>
      <c r="J290" s="155" t="s">
        <v>278</v>
      </c>
      <c r="K290" s="40" t="s">
        <v>278</v>
      </c>
      <c r="L290" s="155"/>
      <c r="M290" s="40" t="s">
        <v>83</v>
      </c>
      <c r="N290" s="155"/>
      <c r="O290" s="40"/>
      <c r="P290" s="155"/>
      <c r="Q290" s="40" t="s">
        <v>82</v>
      </c>
      <c r="R290" s="155"/>
      <c r="S290" s="40" t="s">
        <v>282</v>
      </c>
      <c r="T290" s="155" t="s">
        <v>281</v>
      </c>
      <c r="V290" s="9"/>
    </row>
    <row r="291" spans="1:22" ht="14.4" x14ac:dyDescent="0.3">
      <c r="A291" s="2" t="s">
        <v>105</v>
      </c>
      <c r="B291" s="84">
        <v>8</v>
      </c>
      <c r="C291" s="84" t="s">
        <v>278</v>
      </c>
      <c r="D291" s="151"/>
      <c r="E291" s="84" t="s">
        <v>276</v>
      </c>
      <c r="F291" s="151"/>
      <c r="G291" s="84" t="s">
        <v>82</v>
      </c>
      <c r="H291" s="151"/>
      <c r="I291" s="84" t="s">
        <v>282</v>
      </c>
      <c r="J291" s="151"/>
      <c r="K291" s="84" t="s">
        <v>278</v>
      </c>
      <c r="L291" s="151"/>
      <c r="M291" s="84" t="s">
        <v>278</v>
      </c>
      <c r="N291" s="151" t="s">
        <v>83</v>
      </c>
      <c r="O291" s="84"/>
      <c r="P291" s="151"/>
      <c r="Q291" s="84" t="s">
        <v>82</v>
      </c>
      <c r="R291" s="151"/>
      <c r="S291" s="84" t="s">
        <v>278</v>
      </c>
      <c r="T291" s="151"/>
      <c r="V291" s="9"/>
    </row>
    <row r="292" spans="1:22" x14ac:dyDescent="0.25">
      <c r="A292" s="2" t="s">
        <v>86</v>
      </c>
      <c r="B292" s="40">
        <v>9</v>
      </c>
      <c r="C292" s="40" t="s">
        <v>278</v>
      </c>
      <c r="D292" s="155"/>
      <c r="E292" s="40" t="s">
        <v>277</v>
      </c>
      <c r="F292" s="155" t="s">
        <v>84</v>
      </c>
      <c r="G292" s="40" t="s">
        <v>278</v>
      </c>
      <c r="H292" s="155"/>
      <c r="I292" s="40" t="s">
        <v>282</v>
      </c>
      <c r="J292" s="155"/>
      <c r="K292" s="40" t="s">
        <v>276</v>
      </c>
      <c r="L292" s="155"/>
      <c r="M292" s="40" t="s">
        <v>278</v>
      </c>
      <c r="N292" s="155"/>
      <c r="O292" s="40"/>
      <c r="P292" s="155"/>
      <c r="Q292" s="40" t="s">
        <v>278</v>
      </c>
      <c r="R292" s="155"/>
      <c r="S292" s="40" t="s">
        <v>278</v>
      </c>
      <c r="T292" s="155"/>
      <c r="V292" s="9"/>
    </row>
    <row r="293" spans="1:22" ht="14.4" x14ac:dyDescent="0.3">
      <c r="A293" s="2" t="s">
        <v>97</v>
      </c>
      <c r="B293" s="87">
        <v>10</v>
      </c>
      <c r="C293" s="87" t="s">
        <v>278</v>
      </c>
      <c r="D293" s="156"/>
      <c r="E293" s="87" t="s">
        <v>277</v>
      </c>
      <c r="F293" s="156"/>
      <c r="G293" s="87" t="s">
        <v>278</v>
      </c>
      <c r="H293" s="156"/>
      <c r="I293" s="87" t="s">
        <v>278</v>
      </c>
      <c r="J293" s="156"/>
      <c r="K293" s="87" t="s">
        <v>276</v>
      </c>
      <c r="L293" s="156"/>
      <c r="M293" s="87" t="s">
        <v>278</v>
      </c>
      <c r="N293" s="156"/>
      <c r="O293" s="87"/>
      <c r="P293" s="156"/>
      <c r="Q293" s="87" t="s">
        <v>278</v>
      </c>
      <c r="R293" s="156"/>
      <c r="S293" s="87" t="s">
        <v>278</v>
      </c>
      <c r="T293" s="156"/>
      <c r="V293" s="9"/>
    </row>
    <row r="294" spans="1:22" x14ac:dyDescent="0.25">
      <c r="A294" s="1"/>
      <c r="B294" s="80">
        <v>11</v>
      </c>
      <c r="C294" s="80" t="s">
        <v>278</v>
      </c>
      <c r="D294" s="157"/>
      <c r="E294" s="80" t="s">
        <v>277</v>
      </c>
      <c r="F294" s="157"/>
      <c r="G294" s="80" t="s">
        <v>278</v>
      </c>
      <c r="H294" s="157"/>
      <c r="I294" s="80" t="s">
        <v>278</v>
      </c>
      <c r="J294" s="157"/>
      <c r="K294" s="80" t="s">
        <v>276</v>
      </c>
      <c r="L294" s="157"/>
      <c r="M294" s="80" t="s">
        <v>278</v>
      </c>
      <c r="N294" s="157"/>
      <c r="O294" s="80"/>
      <c r="P294" s="157"/>
      <c r="Q294" s="80" t="s">
        <v>278</v>
      </c>
      <c r="R294" s="157"/>
      <c r="S294" s="80" t="s">
        <v>278</v>
      </c>
      <c r="T294" s="157"/>
      <c r="V294" s="9"/>
    </row>
    <row r="295" spans="1:22" ht="14.4" x14ac:dyDescent="0.3">
      <c r="A295" s="1"/>
      <c r="B295" s="234">
        <v>12</v>
      </c>
      <c r="C295" s="234" t="s">
        <v>276</v>
      </c>
      <c r="D295" s="151" t="s">
        <v>83</v>
      </c>
      <c r="E295" s="234" t="s">
        <v>82</v>
      </c>
      <c r="F295" s="151"/>
      <c r="G295" s="234" t="s">
        <v>278</v>
      </c>
      <c r="H295" s="151"/>
      <c r="I295" s="234" t="s">
        <v>276</v>
      </c>
      <c r="J295" s="151"/>
      <c r="K295" s="234" t="s">
        <v>277</v>
      </c>
      <c r="L295" s="151"/>
      <c r="M295" s="234" t="s">
        <v>276</v>
      </c>
      <c r="N295" s="151"/>
      <c r="O295" s="234"/>
      <c r="P295" s="151"/>
      <c r="Q295" s="234" t="s">
        <v>282</v>
      </c>
      <c r="R295" s="151" t="s">
        <v>278</v>
      </c>
      <c r="S295" s="234" t="s">
        <v>276</v>
      </c>
      <c r="T295" s="151"/>
      <c r="V295" s="9"/>
    </row>
    <row r="296" spans="1:22" x14ac:dyDescent="0.25">
      <c r="A296" s="1"/>
      <c r="B296" s="40">
        <v>13</v>
      </c>
      <c r="C296" s="40" t="s">
        <v>276</v>
      </c>
      <c r="D296" s="155" t="s">
        <v>83</v>
      </c>
      <c r="E296" s="40" t="s">
        <v>82</v>
      </c>
      <c r="F296" s="155"/>
      <c r="G296" s="40" t="s">
        <v>278</v>
      </c>
      <c r="H296" s="155"/>
      <c r="I296" s="40" t="s">
        <v>276</v>
      </c>
      <c r="J296" s="155"/>
      <c r="K296" s="40" t="s">
        <v>277</v>
      </c>
      <c r="L296" s="155"/>
      <c r="M296" s="40" t="s">
        <v>276</v>
      </c>
      <c r="N296" s="155"/>
      <c r="O296" s="40"/>
      <c r="P296" s="155"/>
      <c r="Q296" s="40" t="s">
        <v>282</v>
      </c>
      <c r="R296" s="155"/>
      <c r="S296" s="40" t="s">
        <v>276</v>
      </c>
      <c r="T296" s="155"/>
      <c r="V296" s="9"/>
    </row>
    <row r="297" spans="1:22" x14ac:dyDescent="0.25">
      <c r="A297" s="2">
        <v>2</v>
      </c>
      <c r="B297" s="40">
        <v>14</v>
      </c>
      <c r="C297" s="40" t="s">
        <v>277</v>
      </c>
      <c r="D297" s="155" t="s">
        <v>484</v>
      </c>
      <c r="E297" s="40" t="s">
        <v>278</v>
      </c>
      <c r="F297" s="155"/>
      <c r="G297" s="40" t="s">
        <v>83</v>
      </c>
      <c r="H297" s="155" t="s">
        <v>88</v>
      </c>
      <c r="I297" s="40" t="s">
        <v>277</v>
      </c>
      <c r="J297" s="155"/>
      <c r="K297" s="40" t="s">
        <v>82</v>
      </c>
      <c r="L297" s="155"/>
      <c r="M297" s="40" t="s">
        <v>277</v>
      </c>
      <c r="N297" s="155"/>
      <c r="O297" s="40"/>
      <c r="P297" s="155"/>
      <c r="Q297" s="40" t="s">
        <v>282</v>
      </c>
      <c r="R297" s="155"/>
      <c r="S297" s="40" t="s">
        <v>277</v>
      </c>
      <c r="T297" s="155" t="s">
        <v>284</v>
      </c>
      <c r="V297" s="9"/>
    </row>
    <row r="298" spans="1:22" ht="14.4" x14ac:dyDescent="0.3">
      <c r="A298" s="2">
        <v>0</v>
      </c>
      <c r="B298" s="84">
        <v>15</v>
      </c>
      <c r="C298" s="84" t="s">
        <v>277</v>
      </c>
      <c r="D298" s="151" t="s">
        <v>484</v>
      </c>
      <c r="E298" s="84" t="s">
        <v>278</v>
      </c>
      <c r="F298" s="151"/>
      <c r="G298" s="84" t="s">
        <v>83</v>
      </c>
      <c r="H298" s="151"/>
      <c r="I298" s="84" t="s">
        <v>277</v>
      </c>
      <c r="J298" s="151"/>
      <c r="K298" s="84" t="s">
        <v>82</v>
      </c>
      <c r="L298" s="151"/>
      <c r="M298" s="84" t="s">
        <v>277</v>
      </c>
      <c r="N298" s="151"/>
      <c r="O298" s="84"/>
      <c r="P298" s="151"/>
      <c r="Q298" s="84" t="s">
        <v>278</v>
      </c>
      <c r="R298" s="151" t="s">
        <v>84</v>
      </c>
      <c r="S298" s="84" t="s">
        <v>277</v>
      </c>
      <c r="T298" s="151" t="s">
        <v>84</v>
      </c>
      <c r="V298" s="9"/>
    </row>
    <row r="299" spans="1:22" x14ac:dyDescent="0.25">
      <c r="A299" s="2">
        <v>2</v>
      </c>
      <c r="B299" s="40">
        <v>16</v>
      </c>
      <c r="C299" s="40" t="s">
        <v>82</v>
      </c>
      <c r="D299" s="155" t="s">
        <v>83</v>
      </c>
      <c r="E299" s="40" t="s">
        <v>276</v>
      </c>
      <c r="F299" s="155"/>
      <c r="G299" s="40" t="s">
        <v>83</v>
      </c>
      <c r="H299" s="155"/>
      <c r="I299" s="40" t="s">
        <v>82</v>
      </c>
      <c r="J299" s="155"/>
      <c r="K299" s="40" t="s">
        <v>278</v>
      </c>
      <c r="L299" s="155"/>
      <c r="M299" s="40" t="s">
        <v>82</v>
      </c>
      <c r="N299" s="155"/>
      <c r="O299" s="40"/>
      <c r="P299" s="155"/>
      <c r="Q299" s="40" t="s">
        <v>278</v>
      </c>
      <c r="R299" s="155"/>
      <c r="S299" s="40" t="s">
        <v>82</v>
      </c>
      <c r="T299" s="155" t="s">
        <v>518</v>
      </c>
      <c r="V299" s="9"/>
    </row>
    <row r="300" spans="1:22" ht="14.4" x14ac:dyDescent="0.3">
      <c r="A300" s="2">
        <v>6</v>
      </c>
      <c r="B300" s="87">
        <v>17</v>
      </c>
      <c r="C300" s="87" t="s">
        <v>82</v>
      </c>
      <c r="D300" s="156" t="s">
        <v>83</v>
      </c>
      <c r="E300" s="87" t="s">
        <v>276</v>
      </c>
      <c r="F300" s="156"/>
      <c r="G300" s="87" t="s">
        <v>278</v>
      </c>
      <c r="H300" s="156"/>
      <c r="I300" s="87" t="s">
        <v>82</v>
      </c>
      <c r="J300" s="156"/>
      <c r="K300" s="87" t="s">
        <v>278</v>
      </c>
      <c r="L300" s="156"/>
      <c r="M300" s="87" t="s">
        <v>82</v>
      </c>
      <c r="N300" s="156"/>
      <c r="O300" s="87"/>
      <c r="P300" s="156"/>
      <c r="Q300" s="87" t="s">
        <v>278</v>
      </c>
      <c r="R300" s="156"/>
      <c r="S300" s="87" t="s">
        <v>82</v>
      </c>
      <c r="T300" s="156"/>
      <c r="V300" s="9"/>
    </row>
    <row r="301" spans="1:22" ht="14.4" x14ac:dyDescent="0.3">
      <c r="A301" s="10"/>
      <c r="B301" s="80">
        <v>18</v>
      </c>
      <c r="C301" s="80" t="s">
        <v>82</v>
      </c>
      <c r="D301" s="157" t="s">
        <v>83</v>
      </c>
      <c r="E301" s="80" t="s">
        <v>276</v>
      </c>
      <c r="F301" s="157"/>
      <c r="G301" s="80" t="s">
        <v>278</v>
      </c>
      <c r="H301" s="157"/>
      <c r="I301" s="80" t="s">
        <v>82</v>
      </c>
      <c r="J301" s="157"/>
      <c r="K301" s="80" t="s">
        <v>278</v>
      </c>
      <c r="L301" s="157"/>
      <c r="M301" s="80" t="s">
        <v>82</v>
      </c>
      <c r="N301" s="157"/>
      <c r="O301" s="80"/>
      <c r="P301" s="157"/>
      <c r="Q301" s="80" t="s">
        <v>278</v>
      </c>
      <c r="R301" s="157"/>
      <c r="S301" s="80" t="s">
        <v>82</v>
      </c>
      <c r="T301" s="157"/>
      <c r="V301" s="9"/>
    </row>
    <row r="302" spans="1:22" ht="14.4" x14ac:dyDescent="0.3">
      <c r="A302" s="1"/>
      <c r="B302" s="84">
        <v>19</v>
      </c>
      <c r="C302" s="84" t="s">
        <v>278</v>
      </c>
      <c r="D302" s="151" t="s">
        <v>278</v>
      </c>
      <c r="E302" s="84" t="s">
        <v>277</v>
      </c>
      <c r="F302" s="151"/>
      <c r="G302" s="84" t="s">
        <v>276</v>
      </c>
      <c r="H302" s="151"/>
      <c r="I302" s="84" t="s">
        <v>278</v>
      </c>
      <c r="J302" s="151"/>
      <c r="K302" s="84" t="s">
        <v>282</v>
      </c>
      <c r="L302" s="151" t="s">
        <v>278</v>
      </c>
      <c r="M302" s="84" t="s">
        <v>278</v>
      </c>
      <c r="N302" s="151"/>
      <c r="O302" s="84"/>
      <c r="P302" s="151"/>
      <c r="Q302" s="84" t="s">
        <v>276</v>
      </c>
      <c r="R302" s="151"/>
      <c r="S302" s="84" t="s">
        <v>278</v>
      </c>
      <c r="T302" s="151"/>
      <c r="V302" s="9"/>
    </row>
    <row r="303" spans="1:22" x14ac:dyDescent="0.25">
      <c r="A303" s="1"/>
      <c r="B303" s="40">
        <v>20</v>
      </c>
      <c r="C303" s="40" t="s">
        <v>278</v>
      </c>
      <c r="D303" s="155" t="s">
        <v>278</v>
      </c>
      <c r="E303" s="40" t="s">
        <v>277</v>
      </c>
      <c r="F303" s="155"/>
      <c r="G303" s="40" t="s">
        <v>276</v>
      </c>
      <c r="H303" s="155"/>
      <c r="I303" s="40" t="s">
        <v>278</v>
      </c>
      <c r="J303" s="155"/>
      <c r="K303" s="40" t="s">
        <v>282</v>
      </c>
      <c r="L303" s="155" t="s">
        <v>85</v>
      </c>
      <c r="M303" s="40" t="s">
        <v>278</v>
      </c>
      <c r="N303" s="155"/>
      <c r="O303" s="40"/>
      <c r="P303" s="155"/>
      <c r="Q303" s="40" t="s">
        <v>276</v>
      </c>
      <c r="R303" s="155"/>
      <c r="S303" s="40" t="s">
        <v>278</v>
      </c>
      <c r="T303" s="155"/>
      <c r="V303" s="9"/>
    </row>
    <row r="304" spans="1:22" x14ac:dyDescent="0.25">
      <c r="A304" s="1"/>
      <c r="B304" s="40">
        <v>21</v>
      </c>
      <c r="C304" s="40" t="s">
        <v>276</v>
      </c>
      <c r="D304" s="155" t="s">
        <v>83</v>
      </c>
      <c r="E304" s="40" t="s">
        <v>82</v>
      </c>
      <c r="F304" s="155"/>
      <c r="G304" s="40" t="s">
        <v>277</v>
      </c>
      <c r="H304" s="155"/>
      <c r="I304" s="40" t="s">
        <v>276</v>
      </c>
      <c r="J304" s="155" t="s">
        <v>91</v>
      </c>
      <c r="K304" s="40" t="s">
        <v>282</v>
      </c>
      <c r="L304" s="155" t="s">
        <v>85</v>
      </c>
      <c r="M304" s="40" t="s">
        <v>276</v>
      </c>
      <c r="N304" s="155"/>
      <c r="O304" s="40"/>
      <c r="P304" s="155"/>
      <c r="Q304" s="40" t="s">
        <v>277</v>
      </c>
      <c r="R304" s="155"/>
      <c r="S304" s="40" t="s">
        <v>495</v>
      </c>
      <c r="T304" s="155" t="s">
        <v>286</v>
      </c>
      <c r="V304" s="9"/>
    </row>
    <row r="305" spans="1:22" ht="14.4" x14ac:dyDescent="0.3">
      <c r="A305" s="1"/>
      <c r="B305" s="84">
        <v>22</v>
      </c>
      <c r="C305" s="84" t="s">
        <v>276</v>
      </c>
      <c r="D305" s="151" t="s">
        <v>83</v>
      </c>
      <c r="E305" s="84" t="s">
        <v>82</v>
      </c>
      <c r="F305" s="151"/>
      <c r="G305" s="84" t="s">
        <v>277</v>
      </c>
      <c r="H305" s="151"/>
      <c r="I305" s="84" t="s">
        <v>276</v>
      </c>
      <c r="J305" s="151" t="s">
        <v>85</v>
      </c>
      <c r="K305" s="84" t="s">
        <v>278</v>
      </c>
      <c r="L305" s="151"/>
      <c r="M305" s="84" t="s">
        <v>276</v>
      </c>
      <c r="N305" s="151"/>
      <c r="O305" s="84"/>
      <c r="P305" s="151"/>
      <c r="Q305" s="84" t="s">
        <v>277</v>
      </c>
      <c r="R305" s="151"/>
      <c r="S305" s="84" t="s">
        <v>276</v>
      </c>
      <c r="T305" s="151"/>
      <c r="V305" s="9"/>
    </row>
    <row r="306" spans="1:22" x14ac:dyDescent="0.25">
      <c r="A306" s="1"/>
      <c r="B306" s="40">
        <v>23</v>
      </c>
      <c r="C306" s="40" t="s">
        <v>277</v>
      </c>
      <c r="D306" s="155" t="s">
        <v>87</v>
      </c>
      <c r="E306" s="40" t="s">
        <v>278</v>
      </c>
      <c r="F306" s="155"/>
      <c r="G306" s="40" t="s">
        <v>82</v>
      </c>
      <c r="H306" s="155"/>
      <c r="I306" s="40" t="s">
        <v>277</v>
      </c>
      <c r="J306" s="155" t="s">
        <v>85</v>
      </c>
      <c r="K306" s="40" t="s">
        <v>278</v>
      </c>
      <c r="L306" s="155"/>
      <c r="M306" s="40" t="s">
        <v>277</v>
      </c>
      <c r="N306" s="155"/>
      <c r="O306" s="40"/>
      <c r="P306" s="155"/>
      <c r="Q306" s="40" t="s">
        <v>82</v>
      </c>
      <c r="R306" s="155"/>
      <c r="S306" s="40" t="s">
        <v>277</v>
      </c>
      <c r="T306" s="155"/>
      <c r="V306" s="9"/>
    </row>
    <row r="307" spans="1:22" ht="14.4" x14ac:dyDescent="0.3">
      <c r="A307" s="1"/>
      <c r="B307" s="87">
        <v>24</v>
      </c>
      <c r="C307" s="87" t="s">
        <v>277</v>
      </c>
      <c r="D307" s="156" t="s">
        <v>83</v>
      </c>
      <c r="E307" s="87" t="s">
        <v>278</v>
      </c>
      <c r="F307" s="156"/>
      <c r="G307" s="87" t="s">
        <v>82</v>
      </c>
      <c r="H307" s="156"/>
      <c r="I307" s="87" t="s">
        <v>277</v>
      </c>
      <c r="J307" s="156"/>
      <c r="K307" s="87" t="s">
        <v>278</v>
      </c>
      <c r="L307" s="156"/>
      <c r="M307" s="87" t="s">
        <v>277</v>
      </c>
      <c r="N307" s="156"/>
      <c r="O307" s="87"/>
      <c r="P307" s="156"/>
      <c r="Q307" s="87" t="s">
        <v>82</v>
      </c>
      <c r="R307" s="156"/>
      <c r="S307" s="87" t="s">
        <v>277</v>
      </c>
      <c r="T307" s="156"/>
      <c r="V307" s="9"/>
    </row>
    <row r="308" spans="1:22" x14ac:dyDescent="0.25">
      <c r="A308" s="1"/>
      <c r="B308" s="80">
        <v>25</v>
      </c>
      <c r="C308" s="80" t="s">
        <v>277</v>
      </c>
      <c r="D308" s="157" t="s">
        <v>83</v>
      </c>
      <c r="E308" s="80" t="s">
        <v>278</v>
      </c>
      <c r="F308" s="157"/>
      <c r="G308" s="80" t="s">
        <v>82</v>
      </c>
      <c r="H308" s="157"/>
      <c r="I308" s="80" t="s">
        <v>277</v>
      </c>
      <c r="J308" s="157"/>
      <c r="K308" s="80" t="s">
        <v>278</v>
      </c>
      <c r="L308" s="157"/>
      <c r="M308" s="80" t="s">
        <v>277</v>
      </c>
      <c r="N308" s="157"/>
      <c r="O308" s="80"/>
      <c r="P308" s="157"/>
      <c r="Q308" s="80" t="s">
        <v>82</v>
      </c>
      <c r="R308" s="157"/>
      <c r="S308" s="80" t="s">
        <v>277</v>
      </c>
      <c r="T308" s="157"/>
      <c r="V308" s="9"/>
    </row>
    <row r="309" spans="1:22" ht="14.4" x14ac:dyDescent="0.3">
      <c r="A309" s="1"/>
      <c r="B309" s="84">
        <v>26</v>
      </c>
      <c r="C309" s="84" t="s">
        <v>82</v>
      </c>
      <c r="D309" s="151" t="s">
        <v>88</v>
      </c>
      <c r="E309" s="84" t="s">
        <v>278</v>
      </c>
      <c r="F309" s="151"/>
      <c r="G309" s="84" t="s">
        <v>278</v>
      </c>
      <c r="H309" s="151"/>
      <c r="I309" s="84" t="s">
        <v>82</v>
      </c>
      <c r="J309" s="151"/>
      <c r="K309" s="84" t="s">
        <v>276</v>
      </c>
      <c r="L309" s="151"/>
      <c r="M309" s="84" t="s">
        <v>82</v>
      </c>
      <c r="N309" s="151"/>
      <c r="O309" s="84"/>
      <c r="P309" s="151"/>
      <c r="Q309" s="84" t="s">
        <v>278</v>
      </c>
      <c r="R309" s="151"/>
      <c r="S309" s="84" t="s">
        <v>82</v>
      </c>
      <c r="T309" s="151"/>
      <c r="V309" s="9"/>
    </row>
    <row r="310" spans="1:22" x14ac:dyDescent="0.25">
      <c r="A310" s="1"/>
      <c r="B310" s="40">
        <v>27</v>
      </c>
      <c r="C310" s="40" t="s">
        <v>82</v>
      </c>
      <c r="D310" s="155" t="s">
        <v>89</v>
      </c>
      <c r="E310" s="40" t="s">
        <v>278</v>
      </c>
      <c r="F310" s="155"/>
      <c r="G310" s="40" t="s">
        <v>278</v>
      </c>
      <c r="H310" s="155"/>
      <c r="I310" s="40" t="s">
        <v>82</v>
      </c>
      <c r="J310" s="155" t="s">
        <v>278</v>
      </c>
      <c r="K310" s="40" t="s">
        <v>276</v>
      </c>
      <c r="L310" s="155"/>
      <c r="M310" s="40" t="s">
        <v>82</v>
      </c>
      <c r="N310" s="155"/>
      <c r="O310" s="40"/>
      <c r="P310" s="155"/>
      <c r="Q310" s="40" t="s">
        <v>278</v>
      </c>
      <c r="R310" s="155"/>
      <c r="S310" s="40" t="s">
        <v>82</v>
      </c>
      <c r="T310" s="155"/>
      <c r="V310" s="9"/>
    </row>
    <row r="311" spans="1:22" x14ac:dyDescent="0.25">
      <c r="A311" s="1"/>
      <c r="B311" s="40">
        <v>28</v>
      </c>
      <c r="C311" s="40" t="s">
        <v>278</v>
      </c>
      <c r="D311" s="155"/>
      <c r="E311" s="40" t="s">
        <v>83</v>
      </c>
      <c r="F311" s="155" t="s">
        <v>85</v>
      </c>
      <c r="G311" s="40" t="s">
        <v>276</v>
      </c>
      <c r="H311" s="155" t="s">
        <v>85</v>
      </c>
      <c r="I311" s="40" t="s">
        <v>278</v>
      </c>
      <c r="J311" s="155" t="s">
        <v>481</v>
      </c>
      <c r="K311" s="40" t="s">
        <v>277</v>
      </c>
      <c r="L311" s="155"/>
      <c r="M311" s="40" t="s">
        <v>278</v>
      </c>
      <c r="N311" s="155"/>
      <c r="O311" s="40"/>
      <c r="P311" s="155"/>
      <c r="Q311" s="40" t="s">
        <v>276</v>
      </c>
      <c r="R311" s="155"/>
      <c r="S311" s="40" t="s">
        <v>278</v>
      </c>
      <c r="T311" s="155"/>
      <c r="V311" s="9"/>
    </row>
    <row r="312" spans="1:22" ht="14.4" x14ac:dyDescent="0.3">
      <c r="A312" s="1"/>
      <c r="B312" s="84">
        <v>29</v>
      </c>
      <c r="C312" s="84" t="s">
        <v>278</v>
      </c>
      <c r="D312" s="151"/>
      <c r="E312" s="84" t="s">
        <v>83</v>
      </c>
      <c r="F312" s="151" t="s">
        <v>85</v>
      </c>
      <c r="G312" s="84" t="s">
        <v>276</v>
      </c>
      <c r="H312" s="151" t="s">
        <v>85</v>
      </c>
      <c r="I312" s="84" t="s">
        <v>278</v>
      </c>
      <c r="J312" s="151"/>
      <c r="K312" s="84" t="s">
        <v>277</v>
      </c>
      <c r="L312" s="151"/>
      <c r="M312" s="84" t="s">
        <v>278</v>
      </c>
      <c r="N312" s="151"/>
      <c r="O312" s="84"/>
      <c r="P312" s="151"/>
      <c r="Q312" s="84" t="s">
        <v>276</v>
      </c>
      <c r="R312" s="151"/>
      <c r="S312" s="84" t="s">
        <v>278</v>
      </c>
      <c r="T312" s="151"/>
      <c r="V312" s="9"/>
    </row>
    <row r="313" spans="1:22" x14ac:dyDescent="0.25">
      <c r="A313" s="1"/>
      <c r="B313" s="40">
        <v>30</v>
      </c>
      <c r="C313" s="40" t="s">
        <v>276</v>
      </c>
      <c r="D313" s="155"/>
      <c r="E313" s="40" t="s">
        <v>83</v>
      </c>
      <c r="F313" s="155" t="s">
        <v>85</v>
      </c>
      <c r="G313" s="40" t="s">
        <v>277</v>
      </c>
      <c r="H313" s="155" t="s">
        <v>87</v>
      </c>
      <c r="I313" s="40" t="s">
        <v>276</v>
      </c>
      <c r="J313" s="155" t="s">
        <v>91</v>
      </c>
      <c r="K313" s="40" t="s">
        <v>82</v>
      </c>
      <c r="L313" s="155"/>
      <c r="M313" s="40" t="s">
        <v>276</v>
      </c>
      <c r="N313" s="155"/>
      <c r="O313" s="40"/>
      <c r="P313" s="155"/>
      <c r="Q313" s="40" t="s">
        <v>277</v>
      </c>
      <c r="R313" s="155"/>
      <c r="S313" s="40" t="s">
        <v>276</v>
      </c>
      <c r="T313" s="155"/>
      <c r="V313" s="9"/>
    </row>
    <row r="314" spans="1:22" ht="15" thickBot="1" x14ac:dyDescent="0.35">
      <c r="A314" s="1"/>
      <c r="B314" s="241">
        <v>31</v>
      </c>
      <c r="C314" s="241" t="s">
        <v>276</v>
      </c>
      <c r="D314" s="243"/>
      <c r="E314" s="241" t="s">
        <v>278</v>
      </c>
      <c r="F314" s="243"/>
      <c r="G314" s="241" t="s">
        <v>277</v>
      </c>
      <c r="H314" s="243"/>
      <c r="I314" s="241" t="s">
        <v>276</v>
      </c>
      <c r="J314" s="243"/>
      <c r="K314" s="241" t="s">
        <v>82</v>
      </c>
      <c r="L314" s="243"/>
      <c r="M314" s="241" t="s">
        <v>276</v>
      </c>
      <c r="N314" s="243"/>
      <c r="O314" s="241"/>
      <c r="P314" s="243"/>
      <c r="Q314" s="241" t="s">
        <v>277</v>
      </c>
      <c r="R314" s="243"/>
      <c r="S314" s="241" t="s">
        <v>276</v>
      </c>
      <c r="T314" s="243"/>
      <c r="V314" s="9"/>
    </row>
    <row r="315" spans="1:22" ht="14.4" x14ac:dyDescent="0.3">
      <c r="A315" s="1"/>
      <c r="B315" s="87">
        <v>1</v>
      </c>
      <c r="C315" s="87" t="s">
        <v>276</v>
      </c>
      <c r="D315" s="156"/>
      <c r="E315" s="87" t="s">
        <v>278</v>
      </c>
      <c r="F315" s="156"/>
      <c r="G315" s="87" t="s">
        <v>277</v>
      </c>
      <c r="H315" s="156"/>
      <c r="I315" s="87" t="s">
        <v>276</v>
      </c>
      <c r="J315" s="156"/>
      <c r="K315" s="87" t="s">
        <v>82</v>
      </c>
      <c r="L315" s="156"/>
      <c r="M315" s="87" t="s">
        <v>276</v>
      </c>
      <c r="N315" s="156"/>
      <c r="O315" s="87"/>
      <c r="P315" s="156"/>
      <c r="Q315" s="87" t="s">
        <v>277</v>
      </c>
      <c r="R315" s="156"/>
      <c r="S315" s="87" t="s">
        <v>276</v>
      </c>
      <c r="T315" s="156"/>
      <c r="V315" s="9"/>
    </row>
    <row r="316" spans="1:22" ht="14.4" x14ac:dyDescent="0.3">
      <c r="A316" s="1"/>
      <c r="B316" s="89">
        <v>2</v>
      </c>
      <c r="C316" s="89" t="s">
        <v>277</v>
      </c>
      <c r="D316" s="159"/>
      <c r="E316" s="89" t="s">
        <v>276</v>
      </c>
      <c r="F316" s="159"/>
      <c r="G316" s="89" t="s">
        <v>82</v>
      </c>
      <c r="H316" s="159"/>
      <c r="I316" s="89" t="s">
        <v>277</v>
      </c>
      <c r="J316" s="159"/>
      <c r="K316" s="89" t="s">
        <v>278</v>
      </c>
      <c r="L316" s="159"/>
      <c r="M316" s="89" t="s">
        <v>277</v>
      </c>
      <c r="N316" s="159"/>
      <c r="O316" s="89"/>
      <c r="P316" s="159"/>
      <c r="Q316" s="89" t="s">
        <v>82</v>
      </c>
      <c r="R316" s="159"/>
      <c r="S316" s="89" t="s">
        <v>277</v>
      </c>
      <c r="T316" s="159"/>
      <c r="V316" s="9"/>
    </row>
    <row r="317" spans="1:22" ht="14.4" x14ac:dyDescent="0.3">
      <c r="A317" s="1"/>
      <c r="B317" s="89">
        <v>3</v>
      </c>
      <c r="C317" s="89" t="s">
        <v>277</v>
      </c>
      <c r="D317" s="159"/>
      <c r="E317" s="89" t="s">
        <v>276</v>
      </c>
      <c r="F317" s="159"/>
      <c r="G317" s="89" t="s">
        <v>82</v>
      </c>
      <c r="H317" s="159"/>
      <c r="I317" s="89" t="s">
        <v>277</v>
      </c>
      <c r="J317" s="159"/>
      <c r="K317" s="89" t="s">
        <v>278</v>
      </c>
      <c r="L317" s="159"/>
      <c r="M317" s="89" t="s">
        <v>277</v>
      </c>
      <c r="N317" s="159"/>
      <c r="O317" s="89"/>
      <c r="P317" s="159"/>
      <c r="Q317" s="89" t="s">
        <v>82</v>
      </c>
      <c r="R317" s="159"/>
      <c r="S317" s="89" t="s">
        <v>277</v>
      </c>
      <c r="T317" s="159"/>
      <c r="V317" s="9"/>
    </row>
    <row r="318" spans="1:22" ht="14.4" x14ac:dyDescent="0.3">
      <c r="A318" s="2" t="s">
        <v>82</v>
      </c>
      <c r="B318" s="89">
        <v>4</v>
      </c>
      <c r="C318" s="89" t="s">
        <v>82</v>
      </c>
      <c r="D318" s="159"/>
      <c r="E318" s="89" t="s">
        <v>277</v>
      </c>
      <c r="F318" s="159"/>
      <c r="G318" s="89" t="s">
        <v>278</v>
      </c>
      <c r="H318" s="159"/>
      <c r="I318" s="89" t="s">
        <v>82</v>
      </c>
      <c r="J318" s="159"/>
      <c r="K318" s="89" t="s">
        <v>276</v>
      </c>
      <c r="L318" s="159"/>
      <c r="M318" s="89" t="s">
        <v>82</v>
      </c>
      <c r="N318" s="159"/>
      <c r="O318" s="89"/>
      <c r="P318" s="159"/>
      <c r="Q318" s="89" t="s">
        <v>278</v>
      </c>
      <c r="R318" s="159"/>
      <c r="S318" s="89" t="s">
        <v>82</v>
      </c>
      <c r="T318" s="159"/>
      <c r="V318" s="9"/>
    </row>
    <row r="319" spans="1:22" ht="14.4" x14ac:dyDescent="0.3">
      <c r="A319" s="2" t="s">
        <v>103</v>
      </c>
      <c r="B319" s="89">
        <v>5</v>
      </c>
      <c r="C319" s="89" t="s">
        <v>82</v>
      </c>
      <c r="D319" s="159" t="s">
        <v>87</v>
      </c>
      <c r="E319" s="89" t="s">
        <v>277</v>
      </c>
      <c r="F319" s="159"/>
      <c r="G319" s="89" t="s">
        <v>278</v>
      </c>
      <c r="H319" s="159"/>
      <c r="I319" s="89" t="s">
        <v>82</v>
      </c>
      <c r="J319" s="159"/>
      <c r="K319" s="89" t="s">
        <v>276</v>
      </c>
      <c r="L319" s="159"/>
      <c r="M319" s="89" t="s">
        <v>82</v>
      </c>
      <c r="N319" s="159"/>
      <c r="O319" s="89"/>
      <c r="P319" s="159"/>
      <c r="Q319" s="89" t="s">
        <v>278</v>
      </c>
      <c r="R319" s="159"/>
      <c r="S319" s="89" t="s">
        <v>82</v>
      </c>
      <c r="T319" s="159"/>
      <c r="V319" s="9"/>
    </row>
    <row r="320" spans="1:22" ht="14.4" x14ac:dyDescent="0.3">
      <c r="A320" s="2" t="s">
        <v>95</v>
      </c>
      <c r="B320" s="89">
        <v>6</v>
      </c>
      <c r="C320" s="89" t="s">
        <v>278</v>
      </c>
      <c r="D320" s="159"/>
      <c r="E320" s="89" t="s">
        <v>82</v>
      </c>
      <c r="F320" s="159"/>
      <c r="G320" s="89" t="s">
        <v>276</v>
      </c>
      <c r="H320" s="159"/>
      <c r="I320" s="89" t="s">
        <v>278</v>
      </c>
      <c r="J320" s="159"/>
      <c r="K320" s="89" t="s">
        <v>277</v>
      </c>
      <c r="L320" s="159"/>
      <c r="M320" s="89" t="s">
        <v>278</v>
      </c>
      <c r="N320" s="159"/>
      <c r="O320" s="89"/>
      <c r="P320" s="159"/>
      <c r="Q320" s="89" t="s">
        <v>276</v>
      </c>
      <c r="R320" s="159"/>
      <c r="S320" s="89" t="s">
        <v>278</v>
      </c>
      <c r="T320" s="159"/>
      <c r="V320" s="9"/>
    </row>
    <row r="321" spans="1:22" ht="14.4" x14ac:dyDescent="0.3">
      <c r="A321" s="2" t="s">
        <v>97</v>
      </c>
      <c r="B321" s="87">
        <v>7</v>
      </c>
      <c r="C321" s="87" t="s">
        <v>278</v>
      </c>
      <c r="D321" s="156"/>
      <c r="E321" s="87" t="s">
        <v>82</v>
      </c>
      <c r="F321" s="156"/>
      <c r="G321" s="87" t="s">
        <v>276</v>
      </c>
      <c r="H321" s="156"/>
      <c r="I321" s="87" t="s">
        <v>278</v>
      </c>
      <c r="J321" s="156"/>
      <c r="K321" s="87" t="s">
        <v>277</v>
      </c>
      <c r="L321" s="156"/>
      <c r="M321" s="87" t="s">
        <v>278</v>
      </c>
      <c r="N321" s="156"/>
      <c r="O321" s="87"/>
      <c r="P321" s="156"/>
      <c r="Q321" s="87" t="s">
        <v>276</v>
      </c>
      <c r="R321" s="156"/>
      <c r="S321" s="87" t="s">
        <v>278</v>
      </c>
      <c r="T321" s="156"/>
      <c r="V321" s="9"/>
    </row>
    <row r="322" spans="1:22" ht="14.4" x14ac:dyDescent="0.3">
      <c r="A322" s="2" t="s">
        <v>98</v>
      </c>
      <c r="B322" s="87">
        <v>8</v>
      </c>
      <c r="C322" s="87" t="s">
        <v>278</v>
      </c>
      <c r="D322" s="156"/>
      <c r="E322" s="87" t="s">
        <v>82</v>
      </c>
      <c r="F322" s="156"/>
      <c r="G322" s="87" t="s">
        <v>276</v>
      </c>
      <c r="H322" s="156"/>
      <c r="I322" s="87" t="s">
        <v>278</v>
      </c>
      <c r="J322" s="156"/>
      <c r="K322" s="87" t="s">
        <v>277</v>
      </c>
      <c r="L322" s="156"/>
      <c r="M322" s="87" t="s">
        <v>278</v>
      </c>
      <c r="N322" s="156"/>
      <c r="O322" s="87"/>
      <c r="P322" s="156"/>
      <c r="Q322" s="87" t="s">
        <v>276</v>
      </c>
      <c r="R322" s="156"/>
      <c r="S322" s="87" t="s">
        <v>278</v>
      </c>
      <c r="T322" s="156"/>
      <c r="V322" s="9"/>
    </row>
    <row r="323" spans="1:22" ht="14.4" x14ac:dyDescent="0.3">
      <c r="A323" s="2" t="s">
        <v>105</v>
      </c>
      <c r="B323" s="89">
        <v>9</v>
      </c>
      <c r="C323" s="89" t="s">
        <v>278</v>
      </c>
      <c r="D323" s="159"/>
      <c r="E323" s="89" t="s">
        <v>278</v>
      </c>
      <c r="F323" s="159"/>
      <c r="G323" s="89" t="s">
        <v>277</v>
      </c>
      <c r="H323" s="159"/>
      <c r="I323" s="89" t="s">
        <v>282</v>
      </c>
      <c r="J323" s="159"/>
      <c r="K323" s="89" t="s">
        <v>82</v>
      </c>
      <c r="L323" s="159"/>
      <c r="M323" s="89" t="s">
        <v>278</v>
      </c>
      <c r="N323" s="159"/>
      <c r="O323" s="89"/>
      <c r="P323" s="159"/>
      <c r="Q323" s="89" t="s">
        <v>277</v>
      </c>
      <c r="R323" s="159"/>
      <c r="S323" s="89" t="s">
        <v>278</v>
      </c>
      <c r="T323" s="159"/>
      <c r="V323" s="9"/>
    </row>
    <row r="324" spans="1:22" ht="14.4" x14ac:dyDescent="0.3">
      <c r="A324" s="2" t="s">
        <v>86</v>
      </c>
      <c r="B324" s="89">
        <v>10</v>
      </c>
      <c r="C324" s="89" t="s">
        <v>278</v>
      </c>
      <c r="D324" s="159"/>
      <c r="E324" s="89" t="s">
        <v>278</v>
      </c>
      <c r="F324" s="159"/>
      <c r="G324" s="89" t="s">
        <v>277</v>
      </c>
      <c r="H324" s="159"/>
      <c r="I324" s="89" t="s">
        <v>282</v>
      </c>
      <c r="J324" s="159"/>
      <c r="K324" s="89" t="s">
        <v>82</v>
      </c>
      <c r="L324" s="159"/>
      <c r="M324" s="89" t="s">
        <v>278</v>
      </c>
      <c r="N324" s="159"/>
      <c r="O324" s="89"/>
      <c r="P324" s="159"/>
      <c r="Q324" s="89" t="s">
        <v>277</v>
      </c>
      <c r="R324" s="159"/>
      <c r="S324" s="89" t="s">
        <v>278</v>
      </c>
      <c r="T324" s="159"/>
      <c r="V324" s="9"/>
    </row>
    <row r="325" spans="1:22" ht="14.4" x14ac:dyDescent="0.3">
      <c r="A325" s="2" t="s">
        <v>97</v>
      </c>
      <c r="B325" s="87">
        <v>11</v>
      </c>
      <c r="C325" s="87" t="s">
        <v>282</v>
      </c>
      <c r="D325" s="156"/>
      <c r="E325" s="87" t="s">
        <v>276</v>
      </c>
      <c r="F325" s="156"/>
      <c r="G325" s="87" t="s">
        <v>82</v>
      </c>
      <c r="H325" s="156"/>
      <c r="I325" s="87" t="s">
        <v>282</v>
      </c>
      <c r="J325" s="156"/>
      <c r="K325" s="87" t="s">
        <v>278</v>
      </c>
      <c r="L325" s="156"/>
      <c r="M325" s="87" t="s">
        <v>83</v>
      </c>
      <c r="N325" s="156"/>
      <c r="O325" s="87"/>
      <c r="P325" s="156"/>
      <c r="Q325" s="87" t="s">
        <v>82</v>
      </c>
      <c r="R325" s="156"/>
      <c r="S325" s="87" t="s">
        <v>282</v>
      </c>
      <c r="T325" s="156" t="s">
        <v>281</v>
      </c>
      <c r="V325" s="9"/>
    </row>
    <row r="326" spans="1:22" ht="14.4" x14ac:dyDescent="0.3">
      <c r="A326" s="1"/>
      <c r="B326" s="89">
        <v>12</v>
      </c>
      <c r="C326" s="89" t="s">
        <v>282</v>
      </c>
      <c r="D326" s="159" t="s">
        <v>294</v>
      </c>
      <c r="E326" s="89" t="s">
        <v>276</v>
      </c>
      <c r="F326" s="159"/>
      <c r="G326" s="89" t="s">
        <v>82</v>
      </c>
      <c r="H326" s="159"/>
      <c r="I326" s="89" t="s">
        <v>278</v>
      </c>
      <c r="J326" s="159"/>
      <c r="K326" s="89" t="s">
        <v>278</v>
      </c>
      <c r="L326" s="159"/>
      <c r="M326" s="89" t="s">
        <v>83</v>
      </c>
      <c r="N326" s="159"/>
      <c r="O326" s="89"/>
      <c r="P326" s="159"/>
      <c r="Q326" s="89" t="s">
        <v>82</v>
      </c>
      <c r="R326" s="159"/>
      <c r="S326" s="89" t="s">
        <v>282</v>
      </c>
      <c r="T326" s="159" t="s">
        <v>281</v>
      </c>
      <c r="V326" s="9"/>
    </row>
    <row r="327" spans="1:22" ht="14.4" x14ac:dyDescent="0.3">
      <c r="A327" s="1"/>
      <c r="B327" s="89">
        <v>13</v>
      </c>
      <c r="C327" s="89" t="s">
        <v>282</v>
      </c>
      <c r="D327" s="159" t="s">
        <v>294</v>
      </c>
      <c r="E327" s="89" t="s">
        <v>277</v>
      </c>
      <c r="F327" s="159"/>
      <c r="G327" s="89" t="s">
        <v>278</v>
      </c>
      <c r="H327" s="159"/>
      <c r="I327" s="89" t="s">
        <v>278</v>
      </c>
      <c r="J327" s="159"/>
      <c r="K327" s="89" t="s">
        <v>276</v>
      </c>
      <c r="L327" s="159"/>
      <c r="M327" s="89" t="s">
        <v>83</v>
      </c>
      <c r="N327" s="159"/>
      <c r="O327" s="89"/>
      <c r="P327" s="159"/>
      <c r="Q327" s="89" t="s">
        <v>278</v>
      </c>
      <c r="R327" s="159"/>
      <c r="S327" s="89" t="s">
        <v>282</v>
      </c>
      <c r="T327" s="159" t="s">
        <v>281</v>
      </c>
      <c r="V327" s="9"/>
    </row>
    <row r="328" spans="1:22" ht="14.4" x14ac:dyDescent="0.3">
      <c r="A328" s="1"/>
      <c r="B328" s="87">
        <v>14</v>
      </c>
      <c r="C328" s="87" t="s">
        <v>278</v>
      </c>
      <c r="D328" s="156"/>
      <c r="E328" s="87" t="s">
        <v>277</v>
      </c>
      <c r="F328" s="156"/>
      <c r="G328" s="87" t="s">
        <v>278</v>
      </c>
      <c r="H328" s="156"/>
      <c r="I328" s="87" t="s">
        <v>278</v>
      </c>
      <c r="J328" s="156"/>
      <c r="K328" s="87" t="s">
        <v>276</v>
      </c>
      <c r="L328" s="156"/>
      <c r="M328" s="87" t="s">
        <v>278</v>
      </c>
      <c r="N328" s="156"/>
      <c r="O328" s="87"/>
      <c r="P328" s="156"/>
      <c r="Q328" s="87" t="s">
        <v>278</v>
      </c>
      <c r="R328" s="156"/>
      <c r="S328" s="87" t="s">
        <v>278</v>
      </c>
      <c r="T328" s="156"/>
      <c r="V328" s="9"/>
    </row>
    <row r="329" spans="1:22" x14ac:dyDescent="0.25">
      <c r="A329" s="2">
        <v>2</v>
      </c>
      <c r="B329" s="80">
        <v>15</v>
      </c>
      <c r="C329" s="80" t="s">
        <v>278</v>
      </c>
      <c r="D329" s="157"/>
      <c r="E329" s="80" t="s">
        <v>277</v>
      </c>
      <c r="F329" s="157"/>
      <c r="G329" s="80" t="s">
        <v>278</v>
      </c>
      <c r="H329" s="157"/>
      <c r="I329" s="80" t="s">
        <v>278</v>
      </c>
      <c r="J329" s="157"/>
      <c r="K329" s="80" t="s">
        <v>276</v>
      </c>
      <c r="L329" s="157"/>
      <c r="M329" s="80" t="s">
        <v>278</v>
      </c>
      <c r="N329" s="157"/>
      <c r="O329" s="80"/>
      <c r="P329" s="157"/>
      <c r="Q329" s="80" t="s">
        <v>278</v>
      </c>
      <c r="R329" s="157"/>
      <c r="S329" s="80" t="s">
        <v>278</v>
      </c>
      <c r="T329" s="157"/>
      <c r="V329" s="9"/>
    </row>
    <row r="330" spans="1:22" ht="14.4" x14ac:dyDescent="0.3">
      <c r="A330" s="2">
        <v>0</v>
      </c>
      <c r="B330" s="89">
        <v>16</v>
      </c>
      <c r="C330" s="89" t="s">
        <v>276</v>
      </c>
      <c r="D330" s="159"/>
      <c r="E330" s="89" t="s">
        <v>82</v>
      </c>
      <c r="F330" s="159"/>
      <c r="G330" s="89" t="s">
        <v>83</v>
      </c>
      <c r="H330" s="159"/>
      <c r="I330" s="89" t="s">
        <v>276</v>
      </c>
      <c r="J330" s="159"/>
      <c r="K330" s="89" t="s">
        <v>277</v>
      </c>
      <c r="L330" s="159"/>
      <c r="M330" s="89" t="s">
        <v>276</v>
      </c>
      <c r="N330" s="159"/>
      <c r="O330" s="89"/>
      <c r="P330" s="159"/>
      <c r="Q330" s="89" t="s">
        <v>278</v>
      </c>
      <c r="R330" s="159"/>
      <c r="S330" s="89" t="s">
        <v>276</v>
      </c>
      <c r="T330" s="159"/>
      <c r="V330" s="9"/>
    </row>
    <row r="331" spans="1:22" x14ac:dyDescent="0.25">
      <c r="A331" s="2">
        <v>2</v>
      </c>
      <c r="B331" s="101">
        <v>17</v>
      </c>
      <c r="C331" s="101" t="s">
        <v>276</v>
      </c>
      <c r="D331" s="160"/>
      <c r="E331" s="101" t="s">
        <v>82</v>
      </c>
      <c r="F331" s="160"/>
      <c r="G331" s="101" t="s">
        <v>83</v>
      </c>
      <c r="H331" s="160"/>
      <c r="I331" s="101" t="s">
        <v>276</v>
      </c>
      <c r="J331" s="160"/>
      <c r="K331" s="101" t="s">
        <v>277</v>
      </c>
      <c r="L331" s="160"/>
      <c r="M331" s="101" t="s">
        <v>276</v>
      </c>
      <c r="N331" s="160"/>
      <c r="O331" s="101"/>
      <c r="P331" s="160"/>
      <c r="Q331" s="101" t="s">
        <v>278</v>
      </c>
      <c r="R331" s="160"/>
      <c r="S331" s="101" t="s">
        <v>276</v>
      </c>
      <c r="T331" s="160"/>
      <c r="V331" s="9"/>
    </row>
    <row r="332" spans="1:22" x14ac:dyDescent="0.25">
      <c r="A332" s="2">
        <v>6</v>
      </c>
      <c r="B332" s="101">
        <v>18</v>
      </c>
      <c r="C332" s="101" t="s">
        <v>277</v>
      </c>
      <c r="D332" s="160"/>
      <c r="E332" s="101" t="s">
        <v>278</v>
      </c>
      <c r="F332" s="160"/>
      <c r="G332" s="101" t="s">
        <v>83</v>
      </c>
      <c r="H332" s="160"/>
      <c r="I332" s="101" t="s">
        <v>277</v>
      </c>
      <c r="J332" s="160" t="s">
        <v>91</v>
      </c>
      <c r="K332" s="101" t="s">
        <v>82</v>
      </c>
      <c r="L332" s="160"/>
      <c r="M332" s="101" t="s">
        <v>277</v>
      </c>
      <c r="N332" s="160"/>
      <c r="O332" s="101"/>
      <c r="P332" s="160"/>
      <c r="Q332" s="101" t="s">
        <v>282</v>
      </c>
      <c r="R332" s="160"/>
      <c r="S332" s="101" t="s">
        <v>277</v>
      </c>
      <c r="T332" s="160" t="s">
        <v>495</v>
      </c>
      <c r="V332" s="9"/>
    </row>
    <row r="333" spans="1:22" ht="14.4" x14ac:dyDescent="0.3">
      <c r="A333" s="10"/>
      <c r="B333" s="89">
        <v>19</v>
      </c>
      <c r="C333" s="89" t="s">
        <v>277</v>
      </c>
      <c r="D333" s="159"/>
      <c r="E333" s="89" t="s">
        <v>278</v>
      </c>
      <c r="F333" s="159"/>
      <c r="G333" s="89" t="s">
        <v>278</v>
      </c>
      <c r="H333" s="159"/>
      <c r="I333" s="89" t="s">
        <v>277</v>
      </c>
      <c r="J333" s="159"/>
      <c r="K333" s="89" t="s">
        <v>82</v>
      </c>
      <c r="L333" s="159"/>
      <c r="M333" s="89" t="s">
        <v>277</v>
      </c>
      <c r="N333" s="159"/>
      <c r="O333" s="89"/>
      <c r="P333" s="159"/>
      <c r="Q333" s="89" t="s">
        <v>282</v>
      </c>
      <c r="R333" s="159"/>
      <c r="S333" s="89" t="s">
        <v>277</v>
      </c>
      <c r="T333" s="159"/>
      <c r="V333" s="9"/>
    </row>
    <row r="334" spans="1:22" x14ac:dyDescent="0.25">
      <c r="A334" s="1"/>
      <c r="B334" s="101">
        <v>20</v>
      </c>
      <c r="C334" s="101" t="s">
        <v>82</v>
      </c>
      <c r="D334" s="160" t="s">
        <v>87</v>
      </c>
      <c r="E334" s="101" t="s">
        <v>276</v>
      </c>
      <c r="F334" s="160"/>
      <c r="G334" s="101" t="s">
        <v>278</v>
      </c>
      <c r="H334" s="160"/>
      <c r="I334" s="101" t="s">
        <v>82</v>
      </c>
      <c r="J334" s="160"/>
      <c r="K334" s="101" t="s">
        <v>278</v>
      </c>
      <c r="L334" s="160"/>
      <c r="M334" s="101" t="s">
        <v>82</v>
      </c>
      <c r="N334" s="160"/>
      <c r="O334" s="101"/>
      <c r="P334" s="160"/>
      <c r="Q334" s="101" t="s">
        <v>282</v>
      </c>
      <c r="R334" s="160"/>
      <c r="S334" s="101" t="s">
        <v>82</v>
      </c>
      <c r="T334" s="160"/>
      <c r="V334" s="9"/>
    </row>
    <row r="335" spans="1:22" ht="14.4" x14ac:dyDescent="0.3">
      <c r="A335" s="1"/>
      <c r="B335" s="87">
        <v>21</v>
      </c>
      <c r="C335" s="87" t="s">
        <v>82</v>
      </c>
      <c r="D335" s="156"/>
      <c r="E335" s="87" t="s">
        <v>276</v>
      </c>
      <c r="F335" s="156"/>
      <c r="G335" s="87" t="s">
        <v>278</v>
      </c>
      <c r="H335" s="156"/>
      <c r="I335" s="87" t="s">
        <v>82</v>
      </c>
      <c r="J335" s="156"/>
      <c r="K335" s="87" t="s">
        <v>278</v>
      </c>
      <c r="L335" s="156"/>
      <c r="M335" s="87" t="s">
        <v>82</v>
      </c>
      <c r="N335" s="156"/>
      <c r="O335" s="87"/>
      <c r="P335" s="156"/>
      <c r="Q335" s="87" t="s">
        <v>278</v>
      </c>
      <c r="R335" s="156"/>
      <c r="S335" s="87" t="s">
        <v>82</v>
      </c>
      <c r="T335" s="156"/>
      <c r="V335" s="9"/>
    </row>
    <row r="336" spans="1:22" x14ac:dyDescent="0.25">
      <c r="A336" s="1"/>
      <c r="B336" s="80">
        <v>22</v>
      </c>
      <c r="C336" s="80" t="s">
        <v>82</v>
      </c>
      <c r="D336" s="157"/>
      <c r="E336" s="80" t="s">
        <v>276</v>
      </c>
      <c r="F336" s="157"/>
      <c r="G336" s="80" t="s">
        <v>278</v>
      </c>
      <c r="H336" s="157"/>
      <c r="I336" s="80" t="s">
        <v>82</v>
      </c>
      <c r="J336" s="157"/>
      <c r="K336" s="80" t="s">
        <v>278</v>
      </c>
      <c r="L336" s="157"/>
      <c r="M336" s="80" t="s">
        <v>82</v>
      </c>
      <c r="N336" s="157"/>
      <c r="O336" s="80"/>
      <c r="P336" s="157"/>
      <c r="Q336" s="80" t="s">
        <v>278</v>
      </c>
      <c r="R336" s="157"/>
      <c r="S336" s="80" t="s">
        <v>82</v>
      </c>
      <c r="T336" s="157"/>
      <c r="V336" s="9"/>
    </row>
    <row r="337" spans="1:22" ht="14.4" x14ac:dyDescent="0.3">
      <c r="A337" s="1"/>
      <c r="B337" s="89">
        <v>23</v>
      </c>
      <c r="C337" s="89" t="s">
        <v>278</v>
      </c>
      <c r="D337" s="159"/>
      <c r="E337" s="89" t="s">
        <v>277</v>
      </c>
      <c r="F337" s="159"/>
      <c r="G337" s="89" t="s">
        <v>276</v>
      </c>
      <c r="H337" s="159"/>
      <c r="I337" s="89" t="s">
        <v>278</v>
      </c>
      <c r="J337" s="159"/>
      <c r="K337" s="89" t="s">
        <v>278</v>
      </c>
      <c r="L337" s="159"/>
      <c r="M337" s="89" t="s">
        <v>278</v>
      </c>
      <c r="N337" s="159"/>
      <c r="O337" s="89"/>
      <c r="P337" s="159"/>
      <c r="Q337" s="89" t="s">
        <v>276</v>
      </c>
      <c r="R337" s="159"/>
      <c r="S337" s="89" t="s">
        <v>278</v>
      </c>
      <c r="T337" s="159"/>
      <c r="V337" s="9"/>
    </row>
    <row r="338" spans="1:22" x14ac:dyDescent="0.25">
      <c r="A338" s="1"/>
      <c r="B338" s="101">
        <v>24</v>
      </c>
      <c r="C338" s="101" t="s">
        <v>278</v>
      </c>
      <c r="D338" s="160"/>
      <c r="E338" s="101" t="s">
        <v>277</v>
      </c>
      <c r="F338" s="160"/>
      <c r="G338" s="101" t="s">
        <v>276</v>
      </c>
      <c r="H338" s="160"/>
      <c r="I338" s="101" t="s">
        <v>278</v>
      </c>
      <c r="J338" s="160" t="s">
        <v>481</v>
      </c>
      <c r="K338" s="101" t="s">
        <v>278</v>
      </c>
      <c r="L338" s="160"/>
      <c r="M338" s="101" t="s">
        <v>278</v>
      </c>
      <c r="N338" s="160"/>
      <c r="O338" s="101"/>
      <c r="P338" s="160"/>
      <c r="Q338" s="101" t="s">
        <v>276</v>
      </c>
      <c r="R338" s="160"/>
      <c r="S338" s="101" t="s">
        <v>278</v>
      </c>
      <c r="T338" s="160"/>
      <c r="V338" s="9"/>
    </row>
    <row r="339" spans="1:22" x14ac:dyDescent="0.25">
      <c r="A339" s="1"/>
      <c r="B339" s="101">
        <v>25</v>
      </c>
      <c r="C339" s="101" t="s">
        <v>276</v>
      </c>
      <c r="D339" s="160"/>
      <c r="E339" s="101" t="s">
        <v>82</v>
      </c>
      <c r="F339" s="160"/>
      <c r="G339" s="101" t="s">
        <v>277</v>
      </c>
      <c r="H339" s="160"/>
      <c r="I339" s="101" t="s">
        <v>276</v>
      </c>
      <c r="J339" s="160" t="s">
        <v>278</v>
      </c>
      <c r="K339" s="101" t="s">
        <v>282</v>
      </c>
      <c r="L339" s="160" t="s">
        <v>88</v>
      </c>
      <c r="M339" s="101" t="s">
        <v>276</v>
      </c>
      <c r="N339" s="160"/>
      <c r="O339" s="101"/>
      <c r="P339" s="160"/>
      <c r="Q339" s="101" t="s">
        <v>277</v>
      </c>
      <c r="R339" s="160" t="s">
        <v>502</v>
      </c>
      <c r="S339" s="101" t="s">
        <v>276</v>
      </c>
      <c r="T339" s="160"/>
      <c r="V339" s="9"/>
    </row>
    <row r="340" spans="1:22" ht="14.4" x14ac:dyDescent="0.3">
      <c r="A340" s="1"/>
      <c r="B340" s="89">
        <v>26</v>
      </c>
      <c r="C340" s="89" t="s">
        <v>276</v>
      </c>
      <c r="D340" s="159"/>
      <c r="E340" s="89" t="s">
        <v>82</v>
      </c>
      <c r="F340" s="159"/>
      <c r="G340" s="89" t="s">
        <v>277</v>
      </c>
      <c r="H340" s="159"/>
      <c r="I340" s="89" t="s">
        <v>276</v>
      </c>
      <c r="J340" s="159"/>
      <c r="K340" s="89" t="s">
        <v>282</v>
      </c>
      <c r="L340" s="159" t="s">
        <v>88</v>
      </c>
      <c r="M340" s="89" t="s">
        <v>276</v>
      </c>
      <c r="N340" s="159"/>
      <c r="O340" s="89"/>
      <c r="P340" s="159"/>
      <c r="Q340" s="89" t="s">
        <v>277</v>
      </c>
      <c r="R340" s="159" t="s">
        <v>502</v>
      </c>
      <c r="S340" s="89" t="s">
        <v>276</v>
      </c>
      <c r="T340" s="159"/>
      <c r="V340" s="9"/>
    </row>
    <row r="341" spans="1:22" x14ac:dyDescent="0.25">
      <c r="A341" s="1"/>
      <c r="B341" s="101">
        <v>27</v>
      </c>
      <c r="C341" s="101" t="s">
        <v>277</v>
      </c>
      <c r="D341" s="160" t="s">
        <v>88</v>
      </c>
      <c r="E341" s="101" t="s">
        <v>278</v>
      </c>
      <c r="F341" s="160"/>
      <c r="G341" s="101" t="s">
        <v>82</v>
      </c>
      <c r="H341" s="160"/>
      <c r="I341" s="101" t="s">
        <v>277</v>
      </c>
      <c r="J341" s="160"/>
      <c r="K341" s="101" t="s">
        <v>282</v>
      </c>
      <c r="L341" s="160" t="s">
        <v>88</v>
      </c>
      <c r="M341" s="101" t="s">
        <v>277</v>
      </c>
      <c r="N341" s="160"/>
      <c r="O341" s="101"/>
      <c r="P341" s="160"/>
      <c r="Q341" s="101" t="s">
        <v>82</v>
      </c>
      <c r="R341" s="160"/>
      <c r="S341" s="101" t="s">
        <v>277</v>
      </c>
      <c r="T341" s="160"/>
      <c r="V341" s="9"/>
    </row>
    <row r="342" spans="1:22" ht="14.4" x14ac:dyDescent="0.3">
      <c r="A342" s="1"/>
      <c r="B342" s="87">
        <v>28</v>
      </c>
      <c r="C342" s="87" t="s">
        <v>277</v>
      </c>
      <c r="D342" s="156"/>
      <c r="E342" s="87" t="s">
        <v>278</v>
      </c>
      <c r="F342" s="156"/>
      <c r="G342" s="87" t="s">
        <v>82</v>
      </c>
      <c r="H342" s="156"/>
      <c r="I342" s="87" t="s">
        <v>277</v>
      </c>
      <c r="J342" s="156"/>
      <c r="K342" s="87" t="s">
        <v>278</v>
      </c>
      <c r="L342" s="156"/>
      <c r="M342" s="87" t="s">
        <v>277</v>
      </c>
      <c r="N342" s="156"/>
      <c r="O342" s="87"/>
      <c r="P342" s="156"/>
      <c r="Q342" s="87" t="s">
        <v>82</v>
      </c>
      <c r="R342" s="156"/>
      <c r="S342" s="87" t="s">
        <v>277</v>
      </c>
      <c r="T342" s="156"/>
      <c r="V342" s="9"/>
    </row>
    <row r="343" spans="1:22" x14ac:dyDescent="0.25">
      <c r="A343" s="1"/>
      <c r="B343" s="80">
        <v>29</v>
      </c>
      <c r="C343" s="80" t="s">
        <v>277</v>
      </c>
      <c r="D343" s="157"/>
      <c r="E343" s="80" t="s">
        <v>278</v>
      </c>
      <c r="F343" s="157"/>
      <c r="G343" s="80" t="s">
        <v>82</v>
      </c>
      <c r="H343" s="157"/>
      <c r="I343" s="80" t="s">
        <v>277</v>
      </c>
      <c r="J343" s="157"/>
      <c r="K343" s="80" t="s">
        <v>278</v>
      </c>
      <c r="L343" s="157"/>
      <c r="M343" s="80" t="s">
        <v>277</v>
      </c>
      <c r="N343" s="157"/>
      <c r="O343" s="80"/>
      <c r="P343" s="157"/>
      <c r="Q343" s="80" t="s">
        <v>82</v>
      </c>
      <c r="R343" s="157"/>
      <c r="S343" s="80" t="s">
        <v>277</v>
      </c>
      <c r="T343" s="157"/>
      <c r="V343" s="9"/>
    </row>
    <row r="344" spans="1:22" ht="13.8" thickBot="1" x14ac:dyDescent="0.3">
      <c r="A344" s="1"/>
      <c r="B344" s="102">
        <v>30</v>
      </c>
      <c r="C344" s="102" t="s">
        <v>82</v>
      </c>
      <c r="D344" s="161" t="s">
        <v>88</v>
      </c>
      <c r="E344" s="102" t="s">
        <v>83</v>
      </c>
      <c r="F344" s="161"/>
      <c r="G344" s="102" t="s">
        <v>278</v>
      </c>
      <c r="H344" s="161"/>
      <c r="I344" s="102" t="s">
        <v>82</v>
      </c>
      <c r="J344" s="161"/>
      <c r="K344" s="102" t="s">
        <v>276</v>
      </c>
      <c r="L344" s="161"/>
      <c r="M344" s="102" t="s">
        <v>82</v>
      </c>
      <c r="N344" s="161"/>
      <c r="O344" s="102"/>
      <c r="P344" s="161"/>
      <c r="Q344" s="102" t="s">
        <v>278</v>
      </c>
      <c r="R344" s="161"/>
      <c r="S344" s="102" t="s">
        <v>82</v>
      </c>
      <c r="T344" s="161"/>
      <c r="V344" s="9"/>
    </row>
    <row r="345" spans="1:22" ht="14.4" x14ac:dyDescent="0.3">
      <c r="A345" s="1"/>
      <c r="B345" s="84">
        <v>1</v>
      </c>
      <c r="C345" s="84" t="s">
        <v>82</v>
      </c>
      <c r="D345" s="151" t="s">
        <v>87</v>
      </c>
      <c r="E345" s="84" t="s">
        <v>83</v>
      </c>
      <c r="F345" s="151"/>
      <c r="G345" s="84" t="s">
        <v>278</v>
      </c>
      <c r="H345" s="151"/>
      <c r="I345" s="84" t="s">
        <v>82</v>
      </c>
      <c r="J345" s="151"/>
      <c r="K345" s="84" t="s">
        <v>276</v>
      </c>
      <c r="L345" s="151"/>
      <c r="M345" s="84" t="s">
        <v>82</v>
      </c>
      <c r="N345" s="151"/>
      <c r="O345" s="84"/>
      <c r="P345" s="151"/>
      <c r="Q345" s="84" t="s">
        <v>278</v>
      </c>
      <c r="R345" s="151"/>
      <c r="S345" s="84" t="s">
        <v>82</v>
      </c>
      <c r="T345" s="151"/>
      <c r="V345" s="9"/>
    </row>
    <row r="346" spans="1:22" ht="14.4" x14ac:dyDescent="0.3">
      <c r="A346" s="1"/>
      <c r="B346" s="84">
        <v>2</v>
      </c>
      <c r="C346" s="84" t="s">
        <v>278</v>
      </c>
      <c r="D346" s="151"/>
      <c r="E346" s="84" t="s">
        <v>83</v>
      </c>
      <c r="F346" s="151"/>
      <c r="G346" s="84" t="s">
        <v>276</v>
      </c>
      <c r="H346" s="151"/>
      <c r="I346" s="84" t="s">
        <v>278</v>
      </c>
      <c r="J346" s="151"/>
      <c r="K346" s="84" t="s">
        <v>277</v>
      </c>
      <c r="L346" s="151"/>
      <c r="M346" s="84" t="s">
        <v>278</v>
      </c>
      <c r="N346" s="151"/>
      <c r="O346" s="84"/>
      <c r="P346" s="151"/>
      <c r="Q346" s="84" t="s">
        <v>276</v>
      </c>
      <c r="R346" s="151"/>
      <c r="S346" s="84" t="s">
        <v>278</v>
      </c>
      <c r="T346" s="151"/>
      <c r="V346" s="9"/>
    </row>
    <row r="347" spans="1:22" ht="14.4" x14ac:dyDescent="0.3">
      <c r="A347" s="1"/>
      <c r="B347" s="84">
        <v>3</v>
      </c>
      <c r="C347" s="84" t="s">
        <v>278</v>
      </c>
      <c r="D347" s="151"/>
      <c r="E347" s="84" t="s">
        <v>278</v>
      </c>
      <c r="F347" s="151"/>
      <c r="G347" s="84" t="s">
        <v>276</v>
      </c>
      <c r="H347" s="151"/>
      <c r="I347" s="84" t="s">
        <v>278</v>
      </c>
      <c r="J347" s="151"/>
      <c r="K347" s="84" t="s">
        <v>277</v>
      </c>
      <c r="L347" s="151"/>
      <c r="M347" s="84" t="s">
        <v>278</v>
      </c>
      <c r="N347" s="151"/>
      <c r="O347" s="84"/>
      <c r="P347" s="151"/>
      <c r="Q347" s="84" t="s">
        <v>276</v>
      </c>
      <c r="R347" s="151"/>
      <c r="S347" s="84" t="s">
        <v>278</v>
      </c>
      <c r="T347" s="151"/>
      <c r="V347" s="9"/>
    </row>
    <row r="348" spans="1:22" ht="14.4" x14ac:dyDescent="0.3">
      <c r="A348" s="2" t="s">
        <v>83</v>
      </c>
      <c r="B348" s="84">
        <v>4</v>
      </c>
      <c r="C348" s="84" t="s">
        <v>276</v>
      </c>
      <c r="D348" s="151"/>
      <c r="E348" s="84" t="s">
        <v>278</v>
      </c>
      <c r="F348" s="151"/>
      <c r="G348" s="84" t="s">
        <v>277</v>
      </c>
      <c r="H348" s="151"/>
      <c r="I348" s="84" t="s">
        <v>276</v>
      </c>
      <c r="J348" s="151"/>
      <c r="K348" s="84" t="s">
        <v>82</v>
      </c>
      <c r="L348" s="151"/>
      <c r="M348" s="84" t="s">
        <v>276</v>
      </c>
      <c r="N348" s="151"/>
      <c r="O348" s="84"/>
      <c r="P348" s="151"/>
      <c r="Q348" s="84" t="s">
        <v>277</v>
      </c>
      <c r="R348" s="151"/>
      <c r="S348" s="84" t="s">
        <v>276</v>
      </c>
      <c r="T348" s="151"/>
      <c r="V348" s="9"/>
    </row>
    <row r="349" spans="1:22" ht="14.4" x14ac:dyDescent="0.3">
      <c r="A349" s="2" t="s">
        <v>97</v>
      </c>
      <c r="B349" s="87">
        <v>5</v>
      </c>
      <c r="C349" s="87" t="s">
        <v>276</v>
      </c>
      <c r="D349" s="156"/>
      <c r="E349" s="87" t="s">
        <v>278</v>
      </c>
      <c r="F349" s="156"/>
      <c r="G349" s="87" t="s">
        <v>277</v>
      </c>
      <c r="H349" s="156"/>
      <c r="I349" s="87" t="s">
        <v>276</v>
      </c>
      <c r="J349" s="156"/>
      <c r="K349" s="87" t="s">
        <v>82</v>
      </c>
      <c r="L349" s="156"/>
      <c r="M349" s="87" t="s">
        <v>276</v>
      </c>
      <c r="N349" s="156"/>
      <c r="O349" s="87"/>
      <c r="P349" s="156"/>
      <c r="Q349" s="87" t="s">
        <v>277</v>
      </c>
      <c r="R349" s="156"/>
      <c r="S349" s="87" t="s">
        <v>276</v>
      </c>
      <c r="T349" s="156"/>
      <c r="V349" s="9"/>
    </row>
    <row r="350" spans="1:22" x14ac:dyDescent="0.25">
      <c r="A350" s="2" t="s">
        <v>106</v>
      </c>
      <c r="B350" s="80">
        <v>6</v>
      </c>
      <c r="C350" s="80" t="s">
        <v>276</v>
      </c>
      <c r="D350" s="157"/>
      <c r="E350" s="80" t="s">
        <v>278</v>
      </c>
      <c r="F350" s="157"/>
      <c r="G350" s="80" t="s">
        <v>277</v>
      </c>
      <c r="H350" s="157"/>
      <c r="I350" s="80" t="s">
        <v>276</v>
      </c>
      <c r="J350" s="157"/>
      <c r="K350" s="80" t="s">
        <v>82</v>
      </c>
      <c r="L350" s="157"/>
      <c r="M350" s="80" t="s">
        <v>276</v>
      </c>
      <c r="N350" s="157"/>
      <c r="O350" s="80"/>
      <c r="P350" s="157"/>
      <c r="Q350" s="80" t="s">
        <v>277</v>
      </c>
      <c r="R350" s="157"/>
      <c r="S350" s="80" t="s">
        <v>276</v>
      </c>
      <c r="T350" s="157"/>
      <c r="V350" s="9"/>
    </row>
    <row r="351" spans="1:22" ht="14.4" x14ac:dyDescent="0.3">
      <c r="A351" s="2" t="s">
        <v>97</v>
      </c>
      <c r="B351" s="84">
        <v>7</v>
      </c>
      <c r="C351" s="84" t="s">
        <v>277</v>
      </c>
      <c r="D351" s="151"/>
      <c r="E351" s="84" t="s">
        <v>276</v>
      </c>
      <c r="F351" s="151"/>
      <c r="G351" s="84" t="s">
        <v>82</v>
      </c>
      <c r="H351" s="151"/>
      <c r="I351" s="84" t="s">
        <v>277</v>
      </c>
      <c r="J351" s="151"/>
      <c r="K351" s="84" t="s">
        <v>278</v>
      </c>
      <c r="L351" s="151"/>
      <c r="M351" s="84" t="s">
        <v>277</v>
      </c>
      <c r="N351" s="151"/>
      <c r="O351" s="84"/>
      <c r="P351" s="151"/>
      <c r="Q351" s="84" t="s">
        <v>82</v>
      </c>
      <c r="R351" s="151"/>
      <c r="S351" s="84" t="s">
        <v>277</v>
      </c>
      <c r="T351" s="151"/>
      <c r="V351" s="9"/>
    </row>
    <row r="352" spans="1:22" x14ac:dyDescent="0.25">
      <c r="A352" s="2" t="s">
        <v>98</v>
      </c>
      <c r="B352" s="40">
        <v>8</v>
      </c>
      <c r="C352" s="40" t="s">
        <v>277</v>
      </c>
      <c r="D352" s="155"/>
      <c r="E352" s="40" t="s">
        <v>276</v>
      </c>
      <c r="F352" s="155"/>
      <c r="G352" s="40" t="s">
        <v>82</v>
      </c>
      <c r="H352" s="155"/>
      <c r="I352" s="40" t="s">
        <v>277</v>
      </c>
      <c r="J352" s="155"/>
      <c r="K352" s="40" t="s">
        <v>278</v>
      </c>
      <c r="L352" s="155"/>
      <c r="M352" s="40" t="s">
        <v>277</v>
      </c>
      <c r="N352" s="155"/>
      <c r="O352" s="40"/>
      <c r="P352" s="155"/>
      <c r="Q352" s="40" t="s">
        <v>82</v>
      </c>
      <c r="R352" s="155"/>
      <c r="S352" s="40" t="s">
        <v>277</v>
      </c>
      <c r="T352" s="155"/>
      <c r="V352" s="9"/>
    </row>
    <row r="353" spans="1:22" x14ac:dyDescent="0.25">
      <c r="A353" s="2" t="s">
        <v>105</v>
      </c>
      <c r="B353" s="40">
        <v>9</v>
      </c>
      <c r="C353" s="40" t="s">
        <v>82</v>
      </c>
      <c r="D353" s="155"/>
      <c r="E353" s="40" t="s">
        <v>277</v>
      </c>
      <c r="F353" s="155"/>
      <c r="G353" s="40" t="s">
        <v>278</v>
      </c>
      <c r="H353" s="155"/>
      <c r="I353" s="40" t="s">
        <v>82</v>
      </c>
      <c r="J353" s="155"/>
      <c r="K353" s="40" t="s">
        <v>276</v>
      </c>
      <c r="L353" s="155"/>
      <c r="M353" s="40" t="s">
        <v>82</v>
      </c>
      <c r="N353" s="155"/>
      <c r="O353" s="40"/>
      <c r="P353" s="155"/>
      <c r="Q353" s="40" t="s">
        <v>278</v>
      </c>
      <c r="R353" s="155"/>
      <c r="S353" s="40" t="s">
        <v>82</v>
      </c>
      <c r="T353" s="155"/>
      <c r="V353" s="9"/>
    </row>
    <row r="354" spans="1:22" ht="14.4" x14ac:dyDescent="0.3">
      <c r="A354" s="2" t="s">
        <v>86</v>
      </c>
      <c r="B354" s="84">
        <v>10</v>
      </c>
      <c r="C354" s="84" t="s">
        <v>82</v>
      </c>
      <c r="D354" s="151" t="s">
        <v>87</v>
      </c>
      <c r="E354" s="84" t="s">
        <v>277</v>
      </c>
      <c r="F354" s="151"/>
      <c r="G354" s="84" t="s">
        <v>278</v>
      </c>
      <c r="H354" s="151"/>
      <c r="I354" s="84" t="s">
        <v>82</v>
      </c>
      <c r="J354" s="151"/>
      <c r="K354" s="84" t="s">
        <v>276</v>
      </c>
      <c r="L354" s="151"/>
      <c r="M354" s="84" t="s">
        <v>82</v>
      </c>
      <c r="N354" s="151"/>
      <c r="O354" s="84"/>
      <c r="P354" s="151"/>
      <c r="Q354" s="84" t="s">
        <v>278</v>
      </c>
      <c r="R354" s="151"/>
      <c r="S354" s="84" t="s">
        <v>82</v>
      </c>
      <c r="T354" s="151"/>
      <c r="V354" s="9"/>
    </row>
    <row r="355" spans="1:22" x14ac:dyDescent="0.25">
      <c r="A355" s="2" t="s">
        <v>97</v>
      </c>
      <c r="B355" s="40">
        <v>11</v>
      </c>
      <c r="C355" s="40" t="s">
        <v>278</v>
      </c>
      <c r="D355" s="155"/>
      <c r="E355" s="40" t="s">
        <v>82</v>
      </c>
      <c r="F355" s="155"/>
      <c r="G355" s="40" t="s">
        <v>276</v>
      </c>
      <c r="H355" s="155"/>
      <c r="I355" s="40" t="s">
        <v>278</v>
      </c>
      <c r="J355" s="155"/>
      <c r="K355" s="40" t="s">
        <v>277</v>
      </c>
      <c r="L355" s="155"/>
      <c r="M355" s="40" t="s">
        <v>278</v>
      </c>
      <c r="N355" s="155"/>
      <c r="O355" s="40"/>
      <c r="P355" s="155"/>
      <c r="Q355" s="40" t="s">
        <v>276</v>
      </c>
      <c r="R355" s="155"/>
      <c r="S355" s="40" t="s">
        <v>278</v>
      </c>
      <c r="T355" s="155"/>
      <c r="V355" s="9"/>
    </row>
    <row r="356" spans="1:22" ht="14.4" x14ac:dyDescent="0.3">
      <c r="A356" s="1"/>
      <c r="B356" s="87">
        <v>12</v>
      </c>
      <c r="C356" s="87" t="s">
        <v>278</v>
      </c>
      <c r="D356" s="156"/>
      <c r="E356" s="87" t="s">
        <v>82</v>
      </c>
      <c r="F356" s="156"/>
      <c r="G356" s="87" t="s">
        <v>276</v>
      </c>
      <c r="H356" s="156"/>
      <c r="I356" s="87" t="s">
        <v>278</v>
      </c>
      <c r="J356" s="156"/>
      <c r="K356" s="87" t="s">
        <v>277</v>
      </c>
      <c r="L356" s="156"/>
      <c r="M356" s="87" t="s">
        <v>278</v>
      </c>
      <c r="N356" s="156"/>
      <c r="O356" s="87"/>
      <c r="P356" s="156"/>
      <c r="Q356" s="87" t="s">
        <v>276</v>
      </c>
      <c r="R356" s="156"/>
      <c r="S356" s="87" t="s">
        <v>278</v>
      </c>
      <c r="T356" s="156"/>
      <c r="V356" s="9"/>
    </row>
    <row r="357" spans="1:22" x14ac:dyDescent="0.25">
      <c r="A357" s="1"/>
      <c r="B357" s="80">
        <v>13</v>
      </c>
      <c r="C357" s="80" t="s">
        <v>278</v>
      </c>
      <c r="D357" s="157"/>
      <c r="E357" s="80" t="s">
        <v>82</v>
      </c>
      <c r="F357" s="157"/>
      <c r="G357" s="80" t="s">
        <v>276</v>
      </c>
      <c r="H357" s="157"/>
      <c r="I357" s="80" t="s">
        <v>278</v>
      </c>
      <c r="J357" s="157"/>
      <c r="K357" s="80" t="s">
        <v>277</v>
      </c>
      <c r="L357" s="157"/>
      <c r="M357" s="80" t="s">
        <v>278</v>
      </c>
      <c r="N357" s="157"/>
      <c r="O357" s="80"/>
      <c r="P357" s="157"/>
      <c r="Q357" s="80" t="s">
        <v>276</v>
      </c>
      <c r="R357" s="157"/>
      <c r="S357" s="80" t="s">
        <v>278</v>
      </c>
      <c r="T357" s="157"/>
      <c r="V357" s="9"/>
    </row>
    <row r="358" spans="1:22" ht="14.4" x14ac:dyDescent="0.3">
      <c r="A358" s="1"/>
      <c r="B358" s="84">
        <v>14</v>
      </c>
      <c r="C358" s="84" t="s">
        <v>282</v>
      </c>
      <c r="D358" s="151" t="s">
        <v>522</v>
      </c>
      <c r="E358" s="84" t="s">
        <v>278</v>
      </c>
      <c r="F358" s="151"/>
      <c r="G358" s="84" t="s">
        <v>277</v>
      </c>
      <c r="H358" s="151"/>
      <c r="I358" s="84" t="s">
        <v>278</v>
      </c>
      <c r="J358" s="151"/>
      <c r="K358" s="84" t="s">
        <v>82</v>
      </c>
      <c r="L358" s="151"/>
      <c r="M358" s="84" t="s">
        <v>83</v>
      </c>
      <c r="N358" s="151"/>
      <c r="O358" s="84"/>
      <c r="P358" s="151"/>
      <c r="Q358" s="84" t="s">
        <v>277</v>
      </c>
      <c r="R358" s="151"/>
      <c r="S358" s="84" t="s">
        <v>282</v>
      </c>
      <c r="T358" s="151" t="s">
        <v>281</v>
      </c>
      <c r="V358" s="9"/>
    </row>
    <row r="359" spans="1:22" x14ac:dyDescent="0.25">
      <c r="A359" s="2">
        <v>2</v>
      </c>
      <c r="B359" s="40">
        <v>15</v>
      </c>
      <c r="C359" s="40" t="s">
        <v>282</v>
      </c>
      <c r="D359" s="155" t="s">
        <v>522</v>
      </c>
      <c r="E359" s="40" t="s">
        <v>278</v>
      </c>
      <c r="F359" s="155"/>
      <c r="G359" s="40" t="s">
        <v>277</v>
      </c>
      <c r="H359" s="155"/>
      <c r="I359" s="40" t="s">
        <v>278</v>
      </c>
      <c r="J359" s="155"/>
      <c r="K359" s="40" t="s">
        <v>82</v>
      </c>
      <c r="L359" s="155"/>
      <c r="M359" s="40" t="s">
        <v>83</v>
      </c>
      <c r="N359" s="155"/>
      <c r="O359" s="40"/>
      <c r="P359" s="155"/>
      <c r="Q359" s="40" t="s">
        <v>277</v>
      </c>
      <c r="R359" s="155"/>
      <c r="S359" s="40" t="s">
        <v>282</v>
      </c>
      <c r="T359" s="155" t="s">
        <v>281</v>
      </c>
      <c r="V359" s="9"/>
    </row>
    <row r="360" spans="1:22" x14ac:dyDescent="0.25">
      <c r="A360" s="2">
        <v>0</v>
      </c>
      <c r="B360" s="40">
        <v>16</v>
      </c>
      <c r="C360" s="40" t="s">
        <v>282</v>
      </c>
      <c r="D360" s="155" t="s">
        <v>291</v>
      </c>
      <c r="E360" s="40" t="s">
        <v>276</v>
      </c>
      <c r="F360" s="155" t="s">
        <v>84</v>
      </c>
      <c r="G360" s="40" t="s">
        <v>82</v>
      </c>
      <c r="H360" s="155"/>
      <c r="I360" s="40" t="s">
        <v>298</v>
      </c>
      <c r="J360" s="155" t="s">
        <v>91</v>
      </c>
      <c r="K360" s="40" t="s">
        <v>278</v>
      </c>
      <c r="L360" s="155"/>
      <c r="M360" s="40" t="s">
        <v>83</v>
      </c>
      <c r="N360" s="155"/>
      <c r="O360" s="40"/>
      <c r="P360" s="155"/>
      <c r="Q360" s="40" t="s">
        <v>82</v>
      </c>
      <c r="R360" s="155"/>
      <c r="S360" s="40" t="s">
        <v>282</v>
      </c>
      <c r="T360" s="155" t="s">
        <v>495</v>
      </c>
      <c r="V360" s="9"/>
    </row>
    <row r="361" spans="1:22" ht="14.4" x14ac:dyDescent="0.3">
      <c r="A361" s="2">
        <v>2</v>
      </c>
      <c r="B361" s="84">
        <v>17</v>
      </c>
      <c r="C361" s="84" t="s">
        <v>278</v>
      </c>
      <c r="D361" s="151"/>
      <c r="E361" s="84" t="s">
        <v>276</v>
      </c>
      <c r="F361" s="151"/>
      <c r="G361" s="84" t="s">
        <v>82</v>
      </c>
      <c r="H361" s="151"/>
      <c r="I361" s="84" t="s">
        <v>298</v>
      </c>
      <c r="J361" s="151" t="s">
        <v>507</v>
      </c>
      <c r="K361" s="84" t="s">
        <v>278</v>
      </c>
      <c r="L361" s="151"/>
      <c r="M361" s="84" t="s">
        <v>278</v>
      </c>
      <c r="N361" s="151"/>
      <c r="O361" s="84"/>
      <c r="P361" s="151"/>
      <c r="Q361" s="84" t="s">
        <v>82</v>
      </c>
      <c r="R361" s="151"/>
      <c r="S361" s="84" t="s">
        <v>278</v>
      </c>
      <c r="T361" s="151"/>
      <c r="V361" s="9"/>
    </row>
    <row r="362" spans="1:22" x14ac:dyDescent="0.25">
      <c r="A362" s="2">
        <v>6</v>
      </c>
      <c r="B362" s="40">
        <v>18</v>
      </c>
      <c r="C362" s="40" t="s">
        <v>278</v>
      </c>
      <c r="D362" s="155" t="s">
        <v>665</v>
      </c>
      <c r="E362" s="40" t="s">
        <v>277</v>
      </c>
      <c r="F362" s="155"/>
      <c r="G362" s="40" t="s">
        <v>278</v>
      </c>
      <c r="H362" s="155"/>
      <c r="I362" s="40" t="s">
        <v>298</v>
      </c>
      <c r="J362" s="155"/>
      <c r="K362" s="40" t="s">
        <v>276</v>
      </c>
      <c r="L362" s="155"/>
      <c r="M362" s="40" t="s">
        <v>278</v>
      </c>
      <c r="N362" s="155"/>
      <c r="O362" s="40"/>
      <c r="P362" s="155"/>
      <c r="Q362" s="40" t="s">
        <v>278</v>
      </c>
      <c r="R362" s="155"/>
      <c r="S362" s="40" t="s">
        <v>278</v>
      </c>
      <c r="T362" s="155"/>
      <c r="V362" s="9"/>
    </row>
    <row r="363" spans="1:22" ht="14.4" x14ac:dyDescent="0.3">
      <c r="A363" s="10"/>
      <c r="B363" s="87">
        <v>19</v>
      </c>
      <c r="C363" s="87" t="s">
        <v>278</v>
      </c>
      <c r="D363" s="156"/>
      <c r="E363" s="87" t="s">
        <v>277</v>
      </c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/>
      <c r="M363" s="87" t="s">
        <v>278</v>
      </c>
      <c r="N363" s="156"/>
      <c r="O363" s="87"/>
      <c r="P363" s="156"/>
      <c r="Q363" s="87" t="s">
        <v>278</v>
      </c>
      <c r="R363" s="156"/>
      <c r="S363" s="87" t="s">
        <v>278</v>
      </c>
      <c r="T363" s="156"/>
      <c r="V363" s="9"/>
    </row>
    <row r="364" spans="1:22" x14ac:dyDescent="0.25">
      <c r="A364" s="1"/>
      <c r="B364" s="80">
        <v>20</v>
      </c>
      <c r="C364" s="80" t="s">
        <v>278</v>
      </c>
      <c r="D364" s="157"/>
      <c r="E364" s="80" t="s">
        <v>277</v>
      </c>
      <c r="F364" s="157"/>
      <c r="G364" s="80" t="s">
        <v>278</v>
      </c>
      <c r="H364" s="157"/>
      <c r="I364" s="80" t="s">
        <v>278</v>
      </c>
      <c r="J364" s="157" t="s">
        <v>502</v>
      </c>
      <c r="K364" s="80" t="s">
        <v>276</v>
      </c>
      <c r="L364" s="157"/>
      <c r="M364" s="80" t="s">
        <v>278</v>
      </c>
      <c r="N364" s="157"/>
      <c r="O364" s="80"/>
      <c r="P364" s="157"/>
      <c r="Q364" s="80" t="s">
        <v>278</v>
      </c>
      <c r="R364" s="157"/>
      <c r="S364" s="80" t="s">
        <v>278</v>
      </c>
      <c r="T364" s="157"/>
      <c r="V364" s="9"/>
    </row>
    <row r="365" spans="1:22" ht="14.4" x14ac:dyDescent="0.3">
      <c r="A365" s="1"/>
      <c r="B365" s="84">
        <v>21</v>
      </c>
      <c r="C365" s="84" t="s">
        <v>276</v>
      </c>
      <c r="D365" s="151"/>
      <c r="E365" s="84" t="s">
        <v>82</v>
      </c>
      <c r="F365" s="151"/>
      <c r="G365" s="84" t="s">
        <v>278</v>
      </c>
      <c r="H365" s="151"/>
      <c r="I365" s="84" t="s">
        <v>276</v>
      </c>
      <c r="J365" s="151"/>
      <c r="K365" s="84" t="s">
        <v>277</v>
      </c>
      <c r="L365" s="151"/>
      <c r="M365" s="84" t="s">
        <v>276</v>
      </c>
      <c r="N365" s="151"/>
      <c r="O365" s="84"/>
      <c r="P365" s="151"/>
      <c r="Q365" s="84" t="s">
        <v>282</v>
      </c>
      <c r="R365" s="151"/>
      <c r="S365" s="84" t="s">
        <v>276</v>
      </c>
      <c r="T365" s="151"/>
      <c r="V365" s="9"/>
    </row>
    <row r="366" spans="1:22" ht="14.4" x14ac:dyDescent="0.3">
      <c r="A366" s="1"/>
      <c r="B366" s="84">
        <v>22</v>
      </c>
      <c r="C366" s="84" t="s">
        <v>276</v>
      </c>
      <c r="D366" s="151"/>
      <c r="E366" s="84" t="s">
        <v>82</v>
      </c>
      <c r="F366" s="151"/>
      <c r="G366" s="84" t="s">
        <v>278</v>
      </c>
      <c r="H366" s="151"/>
      <c r="I366" s="84" t="s">
        <v>276</v>
      </c>
      <c r="J366" s="151"/>
      <c r="K366" s="84" t="s">
        <v>277</v>
      </c>
      <c r="L366" s="151"/>
      <c r="M366" s="84" t="s">
        <v>276</v>
      </c>
      <c r="N366" s="151"/>
      <c r="O366" s="84"/>
      <c r="P366" s="151"/>
      <c r="Q366" s="84" t="s">
        <v>282</v>
      </c>
      <c r="R366" s="151"/>
      <c r="S366" s="84" t="s">
        <v>276</v>
      </c>
      <c r="T366" s="151"/>
      <c r="V366" s="9"/>
    </row>
    <row r="367" spans="1:22" ht="14.4" x14ac:dyDescent="0.3">
      <c r="A367" s="1"/>
      <c r="B367" s="84">
        <v>23</v>
      </c>
      <c r="C367" s="84" t="s">
        <v>277</v>
      </c>
      <c r="D367" s="151"/>
      <c r="E367" s="84" t="s">
        <v>278</v>
      </c>
      <c r="F367" s="151"/>
      <c r="G367" s="84" t="s">
        <v>83</v>
      </c>
      <c r="H367" s="151"/>
      <c r="I367" s="84" t="s">
        <v>277</v>
      </c>
      <c r="J367" s="151"/>
      <c r="K367" s="84" t="s">
        <v>82</v>
      </c>
      <c r="L367" s="151"/>
      <c r="M367" s="84" t="s">
        <v>277</v>
      </c>
      <c r="N367" s="151"/>
      <c r="O367" s="84"/>
      <c r="P367" s="151"/>
      <c r="Q367" s="84" t="s">
        <v>282</v>
      </c>
      <c r="R367" s="151"/>
      <c r="S367" s="84" t="s">
        <v>277</v>
      </c>
      <c r="T367" s="151"/>
      <c r="V367" s="9"/>
    </row>
    <row r="368" spans="1:22" ht="14.4" x14ac:dyDescent="0.3">
      <c r="A368" s="1"/>
      <c r="B368" s="84">
        <v>24</v>
      </c>
      <c r="C368" s="84" t="s">
        <v>277</v>
      </c>
      <c r="D368" s="151"/>
      <c r="E368" s="84" t="s">
        <v>278</v>
      </c>
      <c r="F368" s="151"/>
      <c r="G368" s="84" t="s">
        <v>83</v>
      </c>
      <c r="H368" s="151"/>
      <c r="I368" s="84" t="s">
        <v>277</v>
      </c>
      <c r="J368" s="151"/>
      <c r="K368" s="84" t="s">
        <v>82</v>
      </c>
      <c r="L368" s="151"/>
      <c r="M368" s="84" t="s">
        <v>277</v>
      </c>
      <c r="N368" s="151"/>
      <c r="O368" s="84"/>
      <c r="P368" s="151"/>
      <c r="Q368" s="84" t="s">
        <v>278</v>
      </c>
      <c r="R368" s="151"/>
      <c r="S368" s="84" t="s">
        <v>277</v>
      </c>
      <c r="T368" s="151"/>
      <c r="V368" s="9"/>
    </row>
    <row r="369" spans="1:22" ht="14.4" x14ac:dyDescent="0.3">
      <c r="A369" s="1"/>
      <c r="B369" s="87">
        <v>25</v>
      </c>
      <c r="C369" s="87" t="s">
        <v>82</v>
      </c>
      <c r="D369" s="156"/>
      <c r="E369" s="87" t="s">
        <v>276</v>
      </c>
      <c r="F369" s="156"/>
      <c r="G369" s="87" t="s">
        <v>83</v>
      </c>
      <c r="H369" s="156"/>
      <c r="I369" s="87" t="s">
        <v>82</v>
      </c>
      <c r="J369" s="156"/>
      <c r="K369" s="87" t="s">
        <v>278</v>
      </c>
      <c r="L369" s="156"/>
      <c r="M369" s="87" t="s">
        <v>82</v>
      </c>
      <c r="N369" s="156"/>
      <c r="O369" s="87"/>
      <c r="P369" s="156"/>
      <c r="Q369" s="87" t="s">
        <v>278</v>
      </c>
      <c r="R369" s="156"/>
      <c r="S369" s="87" t="s">
        <v>82</v>
      </c>
      <c r="T369" s="156"/>
      <c r="V369" s="9"/>
    </row>
    <row r="370" spans="1:22" ht="14.4" x14ac:dyDescent="0.3">
      <c r="A370" s="1"/>
      <c r="B370" s="87">
        <v>26</v>
      </c>
      <c r="C370" s="87" t="s">
        <v>82</v>
      </c>
      <c r="D370" s="156"/>
      <c r="E370" s="87" t="s">
        <v>276</v>
      </c>
      <c r="F370" s="156"/>
      <c r="G370" s="87" t="s">
        <v>278</v>
      </c>
      <c r="H370" s="156"/>
      <c r="I370" s="87" t="s">
        <v>82</v>
      </c>
      <c r="J370" s="156"/>
      <c r="K370" s="87" t="s">
        <v>278</v>
      </c>
      <c r="L370" s="156"/>
      <c r="M370" s="87" t="s">
        <v>82</v>
      </c>
      <c r="N370" s="156"/>
      <c r="O370" s="87"/>
      <c r="P370" s="156"/>
      <c r="Q370" s="87" t="s">
        <v>278</v>
      </c>
      <c r="R370" s="156"/>
      <c r="S370" s="87" t="s">
        <v>82</v>
      </c>
      <c r="T370" s="156"/>
      <c r="V370" s="9"/>
    </row>
    <row r="371" spans="1:22" ht="14.4" x14ac:dyDescent="0.3">
      <c r="A371" s="1"/>
      <c r="B371" s="87">
        <v>27</v>
      </c>
      <c r="C371" s="87" t="s">
        <v>82</v>
      </c>
      <c r="D371" s="156"/>
      <c r="E371" s="87" t="s">
        <v>276</v>
      </c>
      <c r="F371" s="156"/>
      <c r="G371" s="87" t="s">
        <v>278</v>
      </c>
      <c r="H371" s="156"/>
      <c r="I371" s="87" t="s">
        <v>82</v>
      </c>
      <c r="J371" s="156"/>
      <c r="K371" s="87" t="s">
        <v>278</v>
      </c>
      <c r="L371" s="156"/>
      <c r="M371" s="87" t="s">
        <v>82</v>
      </c>
      <c r="N371" s="156"/>
      <c r="O371" s="87"/>
      <c r="P371" s="156"/>
      <c r="Q371" s="87" t="s">
        <v>278</v>
      </c>
      <c r="R371" s="156"/>
      <c r="S371" s="87" t="s">
        <v>82</v>
      </c>
      <c r="T371" s="156"/>
      <c r="V371" s="9"/>
    </row>
    <row r="372" spans="1:22" ht="14.4" x14ac:dyDescent="0.3">
      <c r="A372" s="1"/>
      <c r="B372" s="84">
        <v>28</v>
      </c>
      <c r="C372" s="84" t="s">
        <v>278</v>
      </c>
      <c r="D372" s="151"/>
      <c r="E372" s="84" t="s">
        <v>277</v>
      </c>
      <c r="F372" s="151"/>
      <c r="G372" s="84" t="s">
        <v>276</v>
      </c>
      <c r="H372" s="151"/>
      <c r="I372" s="84" t="s">
        <v>278</v>
      </c>
      <c r="J372" s="151"/>
      <c r="K372" s="84" t="s">
        <v>282</v>
      </c>
      <c r="L372" s="151"/>
      <c r="M372" s="84" t="s">
        <v>278</v>
      </c>
      <c r="N372" s="151"/>
      <c r="O372" s="84"/>
      <c r="P372" s="151"/>
      <c r="Q372" s="84" t="s">
        <v>276</v>
      </c>
      <c r="R372" s="151"/>
      <c r="S372" s="84" t="s">
        <v>278</v>
      </c>
      <c r="T372" s="151"/>
      <c r="V372" s="9"/>
    </row>
    <row r="373" spans="1:22" x14ac:dyDescent="0.25">
      <c r="A373" s="1"/>
      <c r="B373" s="40">
        <v>29</v>
      </c>
      <c r="C373" s="40" t="s">
        <v>278</v>
      </c>
      <c r="D373" s="155"/>
      <c r="E373" s="40" t="s">
        <v>277</v>
      </c>
      <c r="F373" s="155"/>
      <c r="G373" s="40" t="s">
        <v>276</v>
      </c>
      <c r="H373" s="155"/>
      <c r="I373" s="40" t="s">
        <v>278</v>
      </c>
      <c r="J373" s="155"/>
      <c r="K373" s="40" t="s">
        <v>282</v>
      </c>
      <c r="L373" s="155"/>
      <c r="M373" s="40" t="s">
        <v>278</v>
      </c>
      <c r="N373" s="155"/>
      <c r="O373" s="40"/>
      <c r="P373" s="155"/>
      <c r="Q373" s="40" t="s">
        <v>276</v>
      </c>
      <c r="R373" s="155"/>
      <c r="S373" s="40" t="s">
        <v>278</v>
      </c>
      <c r="T373" s="155"/>
      <c r="V373" s="9"/>
    </row>
    <row r="374" spans="1:22" x14ac:dyDescent="0.25">
      <c r="A374" s="1"/>
      <c r="B374" s="40">
        <v>30</v>
      </c>
      <c r="C374" s="40" t="s">
        <v>276</v>
      </c>
      <c r="D374" s="155"/>
      <c r="E374" s="40" t="s">
        <v>82</v>
      </c>
      <c r="F374" s="155"/>
      <c r="G374" s="40" t="s">
        <v>277</v>
      </c>
      <c r="H374" s="155"/>
      <c r="I374" s="40" t="s">
        <v>276</v>
      </c>
      <c r="J374" s="155"/>
      <c r="K374" s="40" t="s">
        <v>282</v>
      </c>
      <c r="L374" s="155"/>
      <c r="M374" s="40" t="s">
        <v>276</v>
      </c>
      <c r="N374" s="155"/>
      <c r="O374" s="40"/>
      <c r="P374" s="155"/>
      <c r="Q374" s="40" t="s">
        <v>277</v>
      </c>
      <c r="R374" s="155"/>
      <c r="S374" s="40" t="s">
        <v>276</v>
      </c>
      <c r="T374" s="155"/>
      <c r="V374" s="9"/>
    </row>
    <row r="375" spans="1:22" ht="15" thickBot="1" x14ac:dyDescent="0.35">
      <c r="B375" s="88">
        <v>31</v>
      </c>
      <c r="C375" s="88" t="s">
        <v>276</v>
      </c>
      <c r="D375" s="153"/>
      <c r="E375" s="88" t="s">
        <v>82</v>
      </c>
      <c r="F375" s="153"/>
      <c r="G375" s="88" t="s">
        <v>277</v>
      </c>
      <c r="H375" s="153"/>
      <c r="I375" s="88" t="s">
        <v>276</v>
      </c>
      <c r="J375" s="153"/>
      <c r="K375" s="88" t="s">
        <v>278</v>
      </c>
      <c r="L375" s="153"/>
      <c r="M375" s="88" t="s">
        <v>276</v>
      </c>
      <c r="N375" s="153"/>
      <c r="O375" s="88"/>
      <c r="P375" s="153"/>
      <c r="Q375" s="88" t="s">
        <v>277</v>
      </c>
      <c r="R375" s="153"/>
      <c r="S375" s="88" t="s">
        <v>276</v>
      </c>
      <c r="T375" s="153"/>
      <c r="V375" s="9"/>
    </row>
    <row r="376" spans="1:22" x14ac:dyDescent="0.25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V376" s="9"/>
    </row>
    <row r="377" spans="1:22" ht="14.4" hidden="1" x14ac:dyDescent="0.3">
      <c r="A377" s="1"/>
      <c r="B377"/>
      <c r="C377" s="12" t="s">
        <v>85</v>
      </c>
      <c r="D377" s="71">
        <f>COUNTIF(D$11:D$375,C377)*8</f>
        <v>160</v>
      </c>
      <c r="E377" s="12" t="s">
        <v>85</v>
      </c>
      <c r="F377" s="71">
        <f>COUNTIF(F$11:F$375,E377)*8</f>
        <v>40</v>
      </c>
      <c r="G377" s="12" t="s">
        <v>85</v>
      </c>
      <c r="H377" s="71">
        <f>COUNTIF(H$11:H$375,G377)*8</f>
        <v>64</v>
      </c>
      <c r="I377" s="12" t="s">
        <v>85</v>
      </c>
      <c r="J377" s="71">
        <f>COUNTIF(J$11:J$375,I377)*8</f>
        <v>88</v>
      </c>
      <c r="K377" s="12" t="s">
        <v>85</v>
      </c>
      <c r="L377" s="71">
        <f>COUNTIF(L$11:L$375,K377)*8</f>
        <v>120</v>
      </c>
      <c r="M377" s="12" t="s">
        <v>85</v>
      </c>
      <c r="N377" s="71">
        <f>COUNTIF(N$11:N$375,M377)*8</f>
        <v>0</v>
      </c>
      <c r="O377" s="12" t="s">
        <v>85</v>
      </c>
      <c r="P377" s="71">
        <f>COUNTIF(P$11:P$375,O377)*8</f>
        <v>0</v>
      </c>
      <c r="Q377" s="12" t="s">
        <v>85</v>
      </c>
      <c r="R377" s="71">
        <f>COUNTIF(R$11:R$375,Q377)*8</f>
        <v>96</v>
      </c>
      <c r="S377" s="12" t="s">
        <v>85</v>
      </c>
      <c r="T377" s="71">
        <f>COUNTIF(T$11:T$375,S377)*8</f>
        <v>128</v>
      </c>
    </row>
    <row r="378" spans="1:22" ht="14.4" hidden="1" x14ac:dyDescent="0.3">
      <c r="A378" s="1"/>
      <c r="B378"/>
      <c r="C378" s="12" t="s">
        <v>286</v>
      </c>
      <c r="D378" s="71">
        <v>0</v>
      </c>
      <c r="E378" s="12" t="s">
        <v>286</v>
      </c>
      <c r="F378" s="71">
        <v>0</v>
      </c>
      <c r="G378" s="12" t="s">
        <v>286</v>
      </c>
      <c r="H378" s="71">
        <v>0</v>
      </c>
      <c r="I378" s="12" t="s">
        <v>286</v>
      </c>
      <c r="J378" s="71">
        <v>24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24</v>
      </c>
      <c r="S378" s="12" t="s">
        <v>286</v>
      </c>
      <c r="T378" s="71">
        <v>16</v>
      </c>
    </row>
    <row r="379" spans="1:22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40</v>
      </c>
      <c r="G379" s="131" t="s">
        <v>85</v>
      </c>
      <c r="H379" s="71">
        <v>64</v>
      </c>
      <c r="I379" s="131" t="s">
        <v>85</v>
      </c>
      <c r="J379" s="71">
        <v>112</v>
      </c>
      <c r="K379" s="131" t="s">
        <v>85</v>
      </c>
      <c r="L379" s="71">
        <v>120</v>
      </c>
      <c r="M379" s="131" t="s">
        <v>85</v>
      </c>
      <c r="N379" s="71">
        <v>0</v>
      </c>
      <c r="O379" s="131" t="s">
        <v>85</v>
      </c>
      <c r="P379" s="71">
        <v>0</v>
      </c>
      <c r="Q379" s="131" t="s">
        <v>85</v>
      </c>
      <c r="R379" s="71">
        <v>120</v>
      </c>
      <c r="S379" s="131" t="s">
        <v>85</v>
      </c>
      <c r="T379" s="71">
        <v>144</v>
      </c>
    </row>
    <row r="380" spans="1:22" ht="14.4" hidden="1" x14ac:dyDescent="0.3">
      <c r="A380" s="91"/>
      <c r="B380"/>
      <c r="C380" s="137" t="s">
        <v>287</v>
      </c>
      <c r="D380" s="71">
        <v>0</v>
      </c>
      <c r="E380" s="137" t="s">
        <v>287</v>
      </c>
      <c r="F380" s="71">
        <v>0</v>
      </c>
      <c r="G380" s="137" t="s">
        <v>287</v>
      </c>
      <c r="H380" s="71">
        <v>0</v>
      </c>
      <c r="I380" s="137" t="s">
        <v>287</v>
      </c>
      <c r="J380" s="71">
        <v>1</v>
      </c>
      <c r="K380" s="137" t="s">
        <v>287</v>
      </c>
      <c r="L380" s="71">
        <v>0</v>
      </c>
      <c r="M380" s="137" t="s">
        <v>287</v>
      </c>
      <c r="N380" s="71">
        <v>0</v>
      </c>
      <c r="O380" s="137" t="s">
        <v>287</v>
      </c>
      <c r="P380" s="71">
        <v>0</v>
      </c>
      <c r="Q380" s="137" t="s">
        <v>287</v>
      </c>
      <c r="R380" s="71">
        <v>5</v>
      </c>
      <c r="S380" s="137" t="s">
        <v>287</v>
      </c>
      <c r="T380" s="71">
        <v>0</v>
      </c>
    </row>
    <row r="381" spans="1:22" ht="14.4" hidden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0</v>
      </c>
      <c r="I381" s="137" t="s">
        <v>288</v>
      </c>
      <c r="J381" s="71">
        <v>8</v>
      </c>
      <c r="K381" s="137" t="s">
        <v>288</v>
      </c>
      <c r="L381" s="71">
        <v>0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24</v>
      </c>
      <c r="S381" s="137" t="s">
        <v>288</v>
      </c>
      <c r="T381" s="71">
        <v>2</v>
      </c>
    </row>
    <row r="382" spans="1:22" ht="14.4" hidden="1" x14ac:dyDescent="0.3">
      <c r="A382" s="1"/>
      <c r="B382"/>
      <c r="C382" s="137" t="s">
        <v>289</v>
      </c>
      <c r="D382" s="71">
        <v>0</v>
      </c>
      <c r="E382" s="137" t="s">
        <v>289</v>
      </c>
      <c r="F382" s="71">
        <v>0</v>
      </c>
      <c r="G382" s="137" t="s">
        <v>289</v>
      </c>
      <c r="H382" s="71">
        <v>0</v>
      </c>
      <c r="I382" s="137" t="s">
        <v>289</v>
      </c>
      <c r="J382" s="71">
        <v>3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</row>
    <row r="383" spans="1:22" ht="14.4" hidden="1" x14ac:dyDescent="0.3">
      <c r="A383" s="1"/>
      <c r="B383"/>
      <c r="C383" s="137" t="s">
        <v>283</v>
      </c>
      <c r="D383" s="71">
        <v>0</v>
      </c>
      <c r="E383" s="137" t="s">
        <v>283</v>
      </c>
      <c r="F383" s="71">
        <v>0</v>
      </c>
      <c r="G383" s="137" t="s">
        <v>283</v>
      </c>
      <c r="H383" s="71">
        <v>4</v>
      </c>
      <c r="I383" s="137" t="s">
        <v>283</v>
      </c>
      <c r="J383" s="71">
        <v>8</v>
      </c>
      <c r="K383" s="137" t="s">
        <v>283</v>
      </c>
      <c r="L383" s="71">
        <v>0</v>
      </c>
      <c r="M383" s="137" t="s">
        <v>283</v>
      </c>
      <c r="N383" s="71">
        <v>0</v>
      </c>
      <c r="O383" s="137" t="s">
        <v>283</v>
      </c>
      <c r="P383" s="71">
        <v>0</v>
      </c>
      <c r="Q383" s="137" t="s">
        <v>283</v>
      </c>
      <c r="R383" s="71">
        <v>4</v>
      </c>
      <c r="S383" s="137" t="s">
        <v>283</v>
      </c>
      <c r="T383" s="71">
        <v>4</v>
      </c>
    </row>
    <row r="384" spans="1:22" ht="14.4" hidden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</row>
    <row r="385" spans="1:20" ht="14.4" hidden="1" x14ac:dyDescent="0.3">
      <c r="A385" s="1"/>
      <c r="B385"/>
      <c r="C385" s="137" t="s">
        <v>291</v>
      </c>
      <c r="D385" s="71">
        <v>6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</row>
    <row r="386" spans="1:20" ht="14.4" hidden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</row>
    <row r="387" spans="1:20" ht="14.4" hidden="1" x14ac:dyDescent="0.3">
      <c r="A387" s="1"/>
      <c r="B387"/>
      <c r="C387" s="12" t="s">
        <v>87</v>
      </c>
      <c r="D387" s="71">
        <v>56</v>
      </c>
      <c r="E387" s="12" t="s">
        <v>87</v>
      </c>
      <c r="F387" s="71">
        <v>0</v>
      </c>
      <c r="G387" s="12" t="s">
        <v>87</v>
      </c>
      <c r="H387" s="71">
        <v>40</v>
      </c>
      <c r="I387" s="12" t="s">
        <v>87</v>
      </c>
      <c r="J387" s="71">
        <v>8</v>
      </c>
      <c r="K387" s="12" t="s">
        <v>87</v>
      </c>
      <c r="L387" s="71">
        <v>48</v>
      </c>
      <c r="M387" s="12" t="s">
        <v>87</v>
      </c>
      <c r="N387" s="71">
        <v>0</v>
      </c>
      <c r="O387" s="12" t="s">
        <v>87</v>
      </c>
      <c r="P387" s="71">
        <v>0</v>
      </c>
      <c r="Q387" s="12" t="s">
        <v>87</v>
      </c>
      <c r="R387" s="71">
        <v>24</v>
      </c>
      <c r="S387" s="12" t="s">
        <v>87</v>
      </c>
      <c r="T387" s="71">
        <v>8</v>
      </c>
    </row>
    <row r="388" spans="1:20" ht="14.4" x14ac:dyDescent="0.3">
      <c r="A388" s="21"/>
      <c r="B388"/>
      <c r="C388" s="131" t="s">
        <v>87</v>
      </c>
      <c r="D388" s="71">
        <v>64</v>
      </c>
      <c r="E388" s="131" t="s">
        <v>87</v>
      </c>
      <c r="F388" s="71">
        <v>0</v>
      </c>
      <c r="G388" s="131" t="s">
        <v>87</v>
      </c>
      <c r="H388" s="71">
        <v>44</v>
      </c>
      <c r="I388" s="131" t="s">
        <v>87</v>
      </c>
      <c r="J388" s="71">
        <v>28</v>
      </c>
      <c r="K388" s="131" t="s">
        <v>87</v>
      </c>
      <c r="L388" s="71">
        <v>48</v>
      </c>
      <c r="M388" s="131" t="s">
        <v>87</v>
      </c>
      <c r="N388" s="71">
        <v>0</v>
      </c>
      <c r="O388" s="131" t="s">
        <v>87</v>
      </c>
      <c r="P388" s="71">
        <v>0</v>
      </c>
      <c r="Q388" s="131" t="s">
        <v>87</v>
      </c>
      <c r="R388" s="71">
        <v>57</v>
      </c>
      <c r="S388" s="131" t="s">
        <v>87</v>
      </c>
      <c r="T388" s="71">
        <v>14</v>
      </c>
    </row>
    <row r="389" spans="1:20" ht="14.4" hidden="1" x14ac:dyDescent="0.3">
      <c r="A389" s="1"/>
      <c r="B389"/>
      <c r="C389" s="12" t="s">
        <v>279</v>
      </c>
      <c r="D389" s="71">
        <v>24</v>
      </c>
      <c r="E389" s="12" t="s">
        <v>279</v>
      </c>
      <c r="F389" s="71">
        <v>0</v>
      </c>
      <c r="G389" s="12" t="s">
        <v>279</v>
      </c>
      <c r="H389" s="71">
        <v>0</v>
      </c>
      <c r="I389" s="12" t="s">
        <v>279</v>
      </c>
      <c r="J389" s="71">
        <v>8</v>
      </c>
      <c r="K389" s="12" t="s">
        <v>279</v>
      </c>
      <c r="L389" s="71">
        <v>24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16</v>
      </c>
      <c r="S389" s="12" t="s">
        <v>279</v>
      </c>
      <c r="T389" s="71">
        <v>8</v>
      </c>
    </row>
    <row r="390" spans="1:20" ht="14.4" hidden="1" x14ac:dyDescent="0.3">
      <c r="A390" s="1"/>
      <c r="B390"/>
      <c r="C390" s="12" t="s">
        <v>293</v>
      </c>
      <c r="D390" s="71">
        <v>16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12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4</v>
      </c>
      <c r="S390" s="12" t="s">
        <v>293</v>
      </c>
      <c r="T390" s="71">
        <v>0</v>
      </c>
    </row>
    <row r="391" spans="1:20" ht="14.4" x14ac:dyDescent="0.3">
      <c r="A391" s="21"/>
      <c r="B391"/>
      <c r="C391" s="131" t="s">
        <v>279</v>
      </c>
      <c r="D391" s="71">
        <v>40</v>
      </c>
      <c r="E391" s="269" t="s">
        <v>279</v>
      </c>
      <c r="F391" s="174">
        <v>0</v>
      </c>
      <c r="G391" s="269" t="s">
        <v>279</v>
      </c>
      <c r="H391" s="174">
        <v>0</v>
      </c>
      <c r="I391" s="131" t="s">
        <v>279</v>
      </c>
      <c r="J391" s="71">
        <v>20</v>
      </c>
      <c r="K391" s="131" t="s">
        <v>279</v>
      </c>
      <c r="L391" s="71">
        <v>24</v>
      </c>
      <c r="M391" s="174"/>
      <c r="N391" s="174"/>
      <c r="O391" s="269" t="s">
        <v>279</v>
      </c>
      <c r="P391" s="270">
        <v>0</v>
      </c>
      <c r="Q391" s="131" t="s">
        <v>279</v>
      </c>
      <c r="R391" s="71">
        <v>20</v>
      </c>
      <c r="S391" s="131" t="s">
        <v>279</v>
      </c>
      <c r="T391" s="71">
        <v>8</v>
      </c>
    </row>
    <row r="392" spans="1:20" ht="14.4" hidden="1" x14ac:dyDescent="0.3">
      <c r="A392" s="21"/>
      <c r="B392"/>
      <c r="C392" s="12" t="s">
        <v>88</v>
      </c>
      <c r="D392" s="71">
        <v>72</v>
      </c>
      <c r="E392" s="12" t="s">
        <v>88</v>
      </c>
      <c r="F392" s="71">
        <v>16</v>
      </c>
      <c r="G392" s="12" t="s">
        <v>88</v>
      </c>
      <c r="H392" s="71">
        <v>48</v>
      </c>
      <c r="I392" s="12" t="s">
        <v>88</v>
      </c>
      <c r="J392" s="71">
        <v>64</v>
      </c>
      <c r="K392" s="12" t="s">
        <v>88</v>
      </c>
      <c r="L392" s="71">
        <v>80</v>
      </c>
      <c r="M392" s="12" t="s">
        <v>88</v>
      </c>
      <c r="N392" s="81">
        <v>0</v>
      </c>
      <c r="O392" s="12" t="s">
        <v>88</v>
      </c>
      <c r="P392" s="81">
        <v>0</v>
      </c>
      <c r="Q392" s="12" t="s">
        <v>88</v>
      </c>
      <c r="R392" s="71">
        <v>80</v>
      </c>
      <c r="S392" s="12" t="s">
        <v>88</v>
      </c>
      <c r="T392" s="71">
        <v>72</v>
      </c>
    </row>
    <row r="393" spans="1:20" ht="14.4" hidden="1" x14ac:dyDescent="0.3">
      <c r="A393" s="21"/>
      <c r="B393"/>
      <c r="C393" s="12" t="s">
        <v>294</v>
      </c>
      <c r="D393" s="71">
        <v>8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0</v>
      </c>
      <c r="M393" s="12" t="s">
        <v>294</v>
      </c>
      <c r="N393" s="81">
        <v>0</v>
      </c>
      <c r="O393" s="12" t="s">
        <v>294</v>
      </c>
      <c r="P393" s="81">
        <v>0</v>
      </c>
      <c r="Q393" s="12" t="s">
        <v>294</v>
      </c>
      <c r="R393" s="71">
        <v>0</v>
      </c>
      <c r="S393" s="12" t="s">
        <v>294</v>
      </c>
      <c r="T393" s="71">
        <v>0</v>
      </c>
    </row>
    <row r="394" spans="1:20" ht="14.4" x14ac:dyDescent="0.3">
      <c r="A394" s="21"/>
      <c r="B394"/>
      <c r="C394" s="131" t="s">
        <v>88</v>
      </c>
      <c r="D394" s="71">
        <v>80</v>
      </c>
      <c r="E394" s="131" t="s">
        <v>88</v>
      </c>
      <c r="F394" s="71">
        <v>16</v>
      </c>
      <c r="G394" s="131" t="s">
        <v>88</v>
      </c>
      <c r="H394" s="71">
        <v>48</v>
      </c>
      <c r="I394" s="131" t="s">
        <v>88</v>
      </c>
      <c r="J394" s="71">
        <v>64</v>
      </c>
      <c r="K394" s="131" t="s">
        <v>88</v>
      </c>
      <c r="L394" s="71">
        <v>80</v>
      </c>
      <c r="M394" s="131" t="s">
        <v>88</v>
      </c>
      <c r="N394" s="136">
        <v>0</v>
      </c>
      <c r="O394" s="131" t="s">
        <v>88</v>
      </c>
      <c r="P394" s="136">
        <v>0</v>
      </c>
      <c r="Q394" s="131" t="s">
        <v>88</v>
      </c>
      <c r="R394" s="71">
        <v>80</v>
      </c>
      <c r="S394" s="131" t="s">
        <v>88</v>
      </c>
      <c r="T394" s="71">
        <v>72</v>
      </c>
    </row>
    <row r="395" spans="1:20" ht="14.4" x14ac:dyDescent="0.3">
      <c r="A395" s="1"/>
      <c r="B395"/>
      <c r="C395" s="8"/>
      <c r="D395" s="8"/>
      <c r="E395" s="1"/>
      <c r="F395" s="1"/>
      <c r="G395"/>
      <c r="H395"/>
      <c r="I395" s="21"/>
      <c r="J395" s="1"/>
      <c r="K395" s="8"/>
      <c r="L395" s="8"/>
      <c r="M395" s="21"/>
      <c r="N395"/>
      <c r="O395" s="21"/>
      <c r="P395"/>
      <c r="Q395" s="21"/>
      <c r="R395" s="1"/>
      <c r="S395" s="8"/>
      <c r="T395" s="8"/>
    </row>
    <row r="396" spans="1:20" ht="14.4" x14ac:dyDescent="0.3">
      <c r="A396" s="91" t="s">
        <v>463</v>
      </c>
      <c r="B396"/>
      <c r="C396" s="140"/>
      <c r="D396" s="14"/>
      <c r="E396" s="14"/>
      <c r="F396" s="14"/>
      <c r="G396"/>
      <c r="H396"/>
      <c r="I396" s="14"/>
      <c r="J396" s="14"/>
      <c r="K396" s="140"/>
      <c r="L396" s="140"/>
      <c r="M396" s="140"/>
      <c r="N396" s="30"/>
      <c r="O396" s="140"/>
      <c r="P396" s="30"/>
      <c r="Q396" s="140"/>
      <c r="R396" s="24"/>
      <c r="S396" s="140"/>
      <c r="T396" s="14"/>
    </row>
    <row r="397" spans="1:20" ht="14.4" x14ac:dyDescent="0.3">
      <c r="A397" s="91"/>
      <c r="B397"/>
      <c r="C397" s="140"/>
      <c r="D397" s="14"/>
      <c r="E397" s="14"/>
      <c r="F397" s="14"/>
      <c r="G397"/>
      <c r="H397"/>
      <c r="I397" s="140"/>
      <c r="J397" s="14"/>
      <c r="K397" s="140"/>
      <c r="L397" s="14"/>
      <c r="M397" s="140"/>
      <c r="N397" s="30"/>
      <c r="O397" s="140"/>
      <c r="P397" s="30"/>
      <c r="Q397" s="140"/>
      <c r="R397" s="24"/>
      <c r="S397" s="140"/>
      <c r="T397" s="14"/>
    </row>
    <row r="398" spans="1:20" ht="14.4" x14ac:dyDescent="0.3">
      <c r="A398" s="91"/>
      <c r="B398"/>
      <c r="C398" s="140"/>
      <c r="D398" s="14"/>
      <c r="E398" s="14"/>
      <c r="F398" s="14"/>
      <c r="G398"/>
      <c r="H398"/>
      <c r="I398" s="140"/>
      <c r="J398" s="14"/>
      <c r="K398" s="140"/>
      <c r="L398" s="14"/>
      <c r="M398"/>
      <c r="N398" s="30"/>
      <c r="O398"/>
      <c r="P398" s="30"/>
      <c r="Q398" s="140"/>
      <c r="R398" s="24"/>
      <c r="S398" s="140"/>
      <c r="T398" s="14"/>
    </row>
    <row r="399" spans="1:20" ht="14.4" x14ac:dyDescent="0.3">
      <c r="A399" s="92" t="s">
        <v>464</v>
      </c>
      <c r="B399"/>
      <c r="C399" s="81" t="s">
        <v>85</v>
      </c>
      <c r="D399" s="141">
        <v>160</v>
      </c>
      <c r="E399" s="71" t="s">
        <v>85</v>
      </c>
      <c r="F399" s="71">
        <v>128</v>
      </c>
      <c r="G399" s="71" t="s">
        <v>85</v>
      </c>
      <c r="H399" s="141">
        <v>64</v>
      </c>
      <c r="I399" s="81" t="s">
        <v>85</v>
      </c>
      <c r="J399" s="71">
        <v>144</v>
      </c>
      <c r="K399" s="81" t="s">
        <v>85</v>
      </c>
      <c r="L399" s="141">
        <v>160</v>
      </c>
      <c r="M399" s="71" t="s">
        <v>85</v>
      </c>
      <c r="N399" s="141">
        <v>16</v>
      </c>
      <c r="O399" s="71" t="s">
        <v>85</v>
      </c>
      <c r="P399" s="141">
        <v>0</v>
      </c>
      <c r="Q399" s="71" t="s">
        <v>85</v>
      </c>
      <c r="R399" s="71">
        <v>160</v>
      </c>
      <c r="S399" s="81" t="s">
        <v>85</v>
      </c>
      <c r="T399" s="141">
        <v>144</v>
      </c>
    </row>
    <row r="400" spans="1:20" ht="14.4" x14ac:dyDescent="0.3">
      <c r="A400" s="14"/>
      <c r="B400"/>
      <c r="C400" s="81" t="s">
        <v>87</v>
      </c>
      <c r="D400" s="141">
        <v>64</v>
      </c>
      <c r="E400" s="71" t="s">
        <v>87</v>
      </c>
      <c r="F400" s="141">
        <v>31</v>
      </c>
      <c r="G400" s="71" t="s">
        <v>87</v>
      </c>
      <c r="H400" s="141">
        <v>69</v>
      </c>
      <c r="I400" s="81" t="s">
        <v>87</v>
      </c>
      <c r="J400" s="71">
        <v>55</v>
      </c>
      <c r="K400" s="81" t="s">
        <v>87</v>
      </c>
      <c r="L400" s="141">
        <v>64</v>
      </c>
      <c r="M400" s="71" t="s">
        <v>87</v>
      </c>
      <c r="N400" s="141">
        <v>21</v>
      </c>
      <c r="O400" s="71" t="s">
        <v>87</v>
      </c>
      <c r="P400" s="141">
        <v>0</v>
      </c>
      <c r="Q400" s="71" t="s">
        <v>87</v>
      </c>
      <c r="R400" s="71">
        <v>60</v>
      </c>
      <c r="S400" s="81" t="s">
        <v>87</v>
      </c>
      <c r="T400" s="141">
        <v>58</v>
      </c>
    </row>
    <row r="401" spans="1:20" ht="14.4" x14ac:dyDescent="0.3">
      <c r="A401" s="14"/>
      <c r="B401"/>
      <c r="C401" s="81" t="s">
        <v>279</v>
      </c>
      <c r="D401" s="71">
        <v>212</v>
      </c>
      <c r="E401" s="174" t="s">
        <v>279</v>
      </c>
      <c r="F401" s="174">
        <v>0</v>
      </c>
      <c r="G401" s="174" t="s">
        <v>279</v>
      </c>
      <c r="H401" s="174">
        <v>0</v>
      </c>
      <c r="I401" s="81" t="s">
        <v>279</v>
      </c>
      <c r="J401" s="71">
        <v>40</v>
      </c>
      <c r="K401" s="81" t="s">
        <v>279</v>
      </c>
      <c r="L401" s="141">
        <v>32</v>
      </c>
      <c r="M401" s="174"/>
      <c r="N401" s="174"/>
      <c r="O401" s="174" t="s">
        <v>279</v>
      </c>
      <c r="P401" s="253">
        <v>0</v>
      </c>
      <c r="Q401" s="71" t="s">
        <v>279</v>
      </c>
      <c r="R401" s="71">
        <v>32</v>
      </c>
      <c r="S401" s="81" t="s">
        <v>279</v>
      </c>
      <c r="T401" s="141">
        <v>28</v>
      </c>
    </row>
    <row r="402" spans="1:20" ht="14.4" x14ac:dyDescent="0.3">
      <c r="A402" s="14"/>
      <c r="B402"/>
      <c r="C402" s="81" t="s">
        <v>88</v>
      </c>
      <c r="D402" s="141">
        <v>80</v>
      </c>
      <c r="E402" s="71" t="s">
        <v>88</v>
      </c>
      <c r="F402" s="71">
        <v>40</v>
      </c>
      <c r="G402" s="71" t="s">
        <v>88</v>
      </c>
      <c r="H402" s="71">
        <v>72</v>
      </c>
      <c r="I402" s="81" t="s">
        <v>88</v>
      </c>
      <c r="J402" s="71">
        <v>80</v>
      </c>
      <c r="K402" s="81" t="s">
        <v>88</v>
      </c>
      <c r="L402" s="141">
        <v>80</v>
      </c>
      <c r="M402" s="71" t="s">
        <v>88</v>
      </c>
      <c r="N402" s="71">
        <v>24</v>
      </c>
      <c r="O402" s="71" t="s">
        <v>88</v>
      </c>
      <c r="P402" s="71">
        <v>0</v>
      </c>
      <c r="Q402" s="71" t="s">
        <v>88</v>
      </c>
      <c r="R402" s="71">
        <v>80</v>
      </c>
      <c r="S402" s="81" t="s">
        <v>88</v>
      </c>
      <c r="T402" s="250">
        <v>72</v>
      </c>
    </row>
    <row r="403" spans="1:20" ht="14.4" x14ac:dyDescent="0.3">
      <c r="A403" s="14"/>
      <c r="B403"/>
      <c r="C403" s="14"/>
      <c r="D403" s="14"/>
      <c r="E403" s="24"/>
      <c r="F403" s="142"/>
      <c r="G403" s="24"/>
      <c r="H403" s="142"/>
      <c r="I403" s="14"/>
      <c r="J403" s="14"/>
      <c r="K403" s="14"/>
      <c r="L403" s="14"/>
      <c r="M403" s="24"/>
      <c r="N403" s="142"/>
      <c r="O403" s="24"/>
      <c r="P403" s="142"/>
      <c r="Q403" s="24"/>
      <c r="R403" s="24"/>
      <c r="S403" s="14"/>
      <c r="T403" s="14"/>
    </row>
    <row r="404" spans="1:20" ht="14.4" x14ac:dyDescent="0.3">
      <c r="A404" s="91" t="s">
        <v>56</v>
      </c>
      <c r="B404"/>
      <c r="C404" s="143"/>
      <c r="D404" s="14"/>
      <c r="E404" s="143"/>
      <c r="F404" s="30"/>
      <c r="G404" s="143"/>
      <c r="H404" s="30"/>
      <c r="I404" s="143"/>
      <c r="J404" s="14"/>
      <c r="K404" s="143"/>
      <c r="L404" s="14"/>
      <c r="M404" s="143"/>
      <c r="N404" s="30"/>
      <c r="O404" s="143"/>
      <c r="P404" s="30"/>
      <c r="Q404" s="143"/>
      <c r="R404" s="24"/>
      <c r="S404" s="143"/>
      <c r="T404" s="14"/>
    </row>
    <row r="405" spans="1:20" ht="14.4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88</v>
      </c>
      <c r="G405" s="131" t="s">
        <v>85</v>
      </c>
      <c r="H405" s="136">
        <v>0</v>
      </c>
      <c r="I405" s="131" t="s">
        <v>85</v>
      </c>
      <c r="J405" s="136">
        <v>32</v>
      </c>
      <c r="K405" s="131" t="s">
        <v>85</v>
      </c>
      <c r="L405" s="136">
        <v>40</v>
      </c>
      <c r="M405" s="131" t="s">
        <v>85</v>
      </c>
      <c r="N405" s="136">
        <v>16</v>
      </c>
      <c r="O405" s="131" t="s">
        <v>85</v>
      </c>
      <c r="P405" s="141">
        <v>0</v>
      </c>
      <c r="Q405" s="131" t="s">
        <v>85</v>
      </c>
      <c r="R405" s="136">
        <v>40</v>
      </c>
      <c r="S405" s="131" t="s">
        <v>85</v>
      </c>
      <c r="T405" s="136">
        <v>0</v>
      </c>
    </row>
    <row r="406" spans="1:20" ht="14.4" x14ac:dyDescent="0.3">
      <c r="A406" s="25"/>
      <c r="B406"/>
      <c r="C406" s="131" t="s">
        <v>87</v>
      </c>
      <c r="D406" s="136">
        <v>0</v>
      </c>
      <c r="E406" s="131" t="s">
        <v>87</v>
      </c>
      <c r="F406" s="136">
        <v>31</v>
      </c>
      <c r="G406" s="131" t="s">
        <v>87</v>
      </c>
      <c r="H406" s="136">
        <v>25</v>
      </c>
      <c r="I406" s="131" t="s">
        <v>87</v>
      </c>
      <c r="J406" s="136">
        <v>27</v>
      </c>
      <c r="K406" s="131" t="s">
        <v>87</v>
      </c>
      <c r="L406" s="136">
        <v>16</v>
      </c>
      <c r="M406" s="131" t="s">
        <v>87</v>
      </c>
      <c r="N406" s="136">
        <v>21</v>
      </c>
      <c r="O406" s="131" t="s">
        <v>87</v>
      </c>
      <c r="P406" s="141">
        <v>0</v>
      </c>
      <c r="Q406" s="131" t="s">
        <v>87</v>
      </c>
      <c r="R406" s="136">
        <v>3</v>
      </c>
      <c r="S406" s="131" t="s">
        <v>87</v>
      </c>
      <c r="T406" s="136">
        <v>44</v>
      </c>
    </row>
    <row r="407" spans="1:20" ht="14.4" x14ac:dyDescent="0.3">
      <c r="A407" s="25"/>
      <c r="B407"/>
      <c r="C407" s="131" t="s">
        <v>279</v>
      </c>
      <c r="D407" s="136">
        <v>172</v>
      </c>
      <c r="E407" s="269" t="s">
        <v>279</v>
      </c>
      <c r="F407" s="270">
        <v>0</v>
      </c>
      <c r="G407" s="269" t="s">
        <v>279</v>
      </c>
      <c r="H407" s="270">
        <v>0</v>
      </c>
      <c r="I407" s="131" t="s">
        <v>279</v>
      </c>
      <c r="J407" s="136">
        <v>20</v>
      </c>
      <c r="K407" s="131" t="s">
        <v>279</v>
      </c>
      <c r="L407" s="136">
        <v>8</v>
      </c>
      <c r="M407" s="269"/>
      <c r="N407" s="270"/>
      <c r="O407" s="269" t="s">
        <v>279</v>
      </c>
      <c r="P407" s="253">
        <v>0</v>
      </c>
      <c r="Q407" s="131" t="s">
        <v>279</v>
      </c>
      <c r="R407" s="136">
        <v>12</v>
      </c>
      <c r="S407" s="131" t="s">
        <v>279</v>
      </c>
      <c r="T407" s="136">
        <v>20</v>
      </c>
    </row>
    <row r="408" spans="1:20" ht="14.4" x14ac:dyDescent="0.3">
      <c r="A408" s="8"/>
      <c r="B408"/>
      <c r="C408" s="131" t="s">
        <v>88</v>
      </c>
      <c r="D408" s="144">
        <v>0</v>
      </c>
      <c r="E408" s="131" t="s">
        <v>88</v>
      </c>
      <c r="F408" s="136">
        <v>24</v>
      </c>
      <c r="G408" s="131" t="s">
        <v>88</v>
      </c>
      <c r="H408" s="136">
        <v>24</v>
      </c>
      <c r="I408" s="131" t="s">
        <v>88</v>
      </c>
      <c r="J408" s="144">
        <v>16</v>
      </c>
      <c r="K408" s="131" t="s">
        <v>88</v>
      </c>
      <c r="L408" s="144">
        <v>0</v>
      </c>
      <c r="M408" s="131" t="s">
        <v>88</v>
      </c>
      <c r="N408" s="136">
        <v>24</v>
      </c>
      <c r="O408" s="131" t="s">
        <v>88</v>
      </c>
      <c r="P408" s="108">
        <v>0</v>
      </c>
      <c r="Q408" s="131" t="s">
        <v>88</v>
      </c>
      <c r="R408" s="144">
        <v>0</v>
      </c>
      <c r="S408" s="131" t="s">
        <v>88</v>
      </c>
      <c r="T408" s="144">
        <v>0</v>
      </c>
    </row>
    <row r="409" spans="1:20" ht="14.4" x14ac:dyDescent="0.3">
      <c r="A409" s="8"/>
      <c r="B409"/>
      <c r="C409" s="8"/>
      <c r="D409" s="145"/>
      <c r="E409"/>
      <c r="F409"/>
      <c r="G409"/>
      <c r="H409"/>
      <c r="I409" s="8"/>
      <c r="J409" s="145"/>
      <c r="K409" s="8"/>
      <c r="L409" s="145"/>
      <c r="M409"/>
      <c r="N409"/>
      <c r="O409"/>
      <c r="P409"/>
      <c r="Q409"/>
      <c r="R409" s="145"/>
      <c r="S409" s="8"/>
      <c r="T409" s="145"/>
    </row>
    <row r="410" spans="1:20" ht="14.4" x14ac:dyDescent="0.3">
      <c r="A410" s="6"/>
      <c r="B410"/>
      <c r="C410" s="146"/>
      <c r="D410" s="145"/>
      <c r="E410"/>
      <c r="F410"/>
      <c r="G410"/>
      <c r="H410"/>
      <c r="I410" s="146"/>
      <c r="J410" s="145"/>
      <c r="K410" s="146"/>
      <c r="L410" s="145"/>
      <c r="M410"/>
      <c r="N410"/>
      <c r="O410"/>
      <c r="P410"/>
      <c r="Q410"/>
      <c r="R410"/>
      <c r="S410" s="146"/>
      <c r="T410" s="145"/>
    </row>
    <row r="411" spans="1:20" ht="14.4" x14ac:dyDescent="0.3">
      <c r="A411"/>
      <c r="B411"/>
      <c r="C411"/>
      <c r="D411"/>
      <c r="E411"/>
      <c r="F411" s="142"/>
      <c r="G411"/>
      <c r="H411" s="142"/>
      <c r="I411"/>
      <c r="J411" s="9"/>
      <c r="K411"/>
      <c r="L411"/>
      <c r="M411"/>
      <c r="N411" s="142"/>
      <c r="O411"/>
      <c r="P411" s="142"/>
      <c r="Q411"/>
      <c r="R411"/>
      <c r="S411"/>
      <c r="T411"/>
    </row>
    <row r="412" spans="1:20" ht="14.4" hidden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0</v>
      </c>
      <c r="I412" s="103" t="s">
        <v>295</v>
      </c>
      <c r="J412" s="71">
        <v>1</v>
      </c>
      <c r="K412" s="103" t="s">
        <v>295</v>
      </c>
      <c r="L412" s="71">
        <v>0</v>
      </c>
      <c r="M412" s="103" t="s">
        <v>295</v>
      </c>
      <c r="N412" s="71">
        <v>0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</row>
    <row r="413" spans="1:20" ht="14.4" hidden="1" x14ac:dyDescent="0.3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0</v>
      </c>
      <c r="I413" s="103" t="s">
        <v>296</v>
      </c>
      <c r="J413" s="71">
        <v>6</v>
      </c>
      <c r="K413" s="103" t="s">
        <v>296</v>
      </c>
      <c r="L413" s="71">
        <v>2</v>
      </c>
      <c r="M413" s="103" t="s">
        <v>296</v>
      </c>
      <c r="N413" s="71">
        <v>0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2</v>
      </c>
    </row>
    <row r="414" spans="1:20" ht="14.4" hidden="1" x14ac:dyDescent="0.3">
      <c r="A414" s="6"/>
      <c r="B414"/>
      <c r="C414" s="103" t="s">
        <v>285</v>
      </c>
      <c r="D414" s="71">
        <v>0</v>
      </c>
      <c r="E414" s="103" t="s">
        <v>285</v>
      </c>
      <c r="F414" s="71">
        <v>0</v>
      </c>
      <c r="G414" s="103" t="s">
        <v>285</v>
      </c>
      <c r="H414" s="71">
        <v>0</v>
      </c>
      <c r="I414" s="103" t="s">
        <v>285</v>
      </c>
      <c r="J414" s="71">
        <v>0</v>
      </c>
      <c r="K414" s="103" t="s">
        <v>285</v>
      </c>
      <c r="L414" s="71">
        <v>0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</row>
    <row r="415" spans="1:20" ht="14.4" hidden="1" x14ac:dyDescent="0.3">
      <c r="A415"/>
      <c r="B415"/>
      <c r="C415" s="103" t="s">
        <v>284</v>
      </c>
      <c r="D415" s="71">
        <v>16</v>
      </c>
      <c r="E415" s="103" t="s">
        <v>284</v>
      </c>
      <c r="F415" s="71">
        <v>0</v>
      </c>
      <c r="G415" s="103" t="s">
        <v>284</v>
      </c>
      <c r="H415" s="71">
        <v>0</v>
      </c>
      <c r="I415" s="103" t="s">
        <v>284</v>
      </c>
      <c r="J415" s="71">
        <v>16</v>
      </c>
      <c r="K415" s="103" t="s">
        <v>284</v>
      </c>
      <c r="L415" s="71">
        <v>8</v>
      </c>
      <c r="M415" s="103" t="s">
        <v>284</v>
      </c>
      <c r="N415" s="71">
        <v>0</v>
      </c>
      <c r="O415" s="103" t="s">
        <v>284</v>
      </c>
      <c r="P415" s="71">
        <v>0</v>
      </c>
      <c r="Q415" s="103" t="s">
        <v>284</v>
      </c>
      <c r="R415" s="71">
        <v>4</v>
      </c>
      <c r="S415" s="103" t="s">
        <v>284</v>
      </c>
      <c r="T415" s="71">
        <v>8</v>
      </c>
    </row>
    <row r="416" spans="1:20" ht="14.4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0</v>
      </c>
      <c r="I416" s="103" t="s">
        <v>12</v>
      </c>
      <c r="J416" s="71">
        <v>0</v>
      </c>
      <c r="K416" s="103" t="s">
        <v>12</v>
      </c>
      <c r="L416" s="71">
        <v>0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</row>
    <row r="417" spans="1:20" ht="14.4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</row>
    <row r="418" spans="1:20" ht="14.4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</row>
    <row r="419" spans="1:20" ht="14.4" hidden="1" x14ac:dyDescent="0.3">
      <c r="A419"/>
      <c r="B419"/>
      <c r="C419" s="71" t="s">
        <v>11</v>
      </c>
      <c r="D419" s="71">
        <v>16</v>
      </c>
      <c r="E419" s="71" t="s">
        <v>11</v>
      </c>
      <c r="F419" s="71">
        <v>0</v>
      </c>
      <c r="G419" s="71" t="s">
        <v>11</v>
      </c>
      <c r="H419" s="71">
        <v>0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0</v>
      </c>
    </row>
    <row r="420" spans="1:20" ht="14.4" x14ac:dyDescent="0.3">
      <c r="A420" s="6" t="s">
        <v>137</v>
      </c>
      <c r="B420"/>
      <c r="C420" s="93" t="s">
        <v>15</v>
      </c>
      <c r="D420" s="71">
        <v>36</v>
      </c>
      <c r="E420" s="106" t="s">
        <v>15</v>
      </c>
      <c r="F420" s="71">
        <v>0</v>
      </c>
      <c r="G420" s="106" t="s">
        <v>15</v>
      </c>
      <c r="H420" s="71">
        <v>0</v>
      </c>
      <c r="I420" s="93" t="s">
        <v>15</v>
      </c>
      <c r="J420" s="71">
        <v>23</v>
      </c>
      <c r="K420" s="93" t="s">
        <v>15</v>
      </c>
      <c r="L420" s="71">
        <v>10</v>
      </c>
      <c r="M420" s="106" t="s">
        <v>15</v>
      </c>
      <c r="N420" s="71">
        <v>0</v>
      </c>
      <c r="O420" s="106" t="s">
        <v>15</v>
      </c>
      <c r="P420" s="71">
        <v>0</v>
      </c>
      <c r="Q420" s="106" t="s">
        <v>15</v>
      </c>
      <c r="R420" s="71">
        <v>4</v>
      </c>
      <c r="S420" s="93" t="s">
        <v>15</v>
      </c>
      <c r="T420" s="71">
        <v>10</v>
      </c>
    </row>
    <row r="421" spans="1:20" ht="14.4" hidden="1" x14ac:dyDescent="0.3">
      <c r="A421"/>
      <c r="B421"/>
      <c r="C421" s="104" t="s">
        <v>16</v>
      </c>
      <c r="D421" s="121">
        <v>0</v>
      </c>
      <c r="E421" s="109" t="s">
        <v>16</v>
      </c>
      <c r="F421" s="121">
        <v>0</v>
      </c>
      <c r="G421" s="109" t="s">
        <v>16</v>
      </c>
      <c r="H421" s="121">
        <v>0</v>
      </c>
      <c r="I421" s="104" t="s">
        <v>16</v>
      </c>
      <c r="J421" s="121">
        <v>0</v>
      </c>
      <c r="K421" s="104" t="s">
        <v>16</v>
      </c>
      <c r="L421" s="121">
        <v>0</v>
      </c>
      <c r="M421" s="109" t="s">
        <v>16</v>
      </c>
      <c r="N421" s="121">
        <v>0</v>
      </c>
      <c r="O421" s="109" t="s">
        <v>16</v>
      </c>
      <c r="P421" s="121">
        <v>0</v>
      </c>
      <c r="Q421" s="109" t="s">
        <v>16</v>
      </c>
      <c r="R421" s="121">
        <v>0</v>
      </c>
      <c r="S421" s="104" t="s">
        <v>16</v>
      </c>
      <c r="T421" s="121">
        <v>0</v>
      </c>
    </row>
    <row r="422" spans="1:20" ht="14.4" hidden="1" x14ac:dyDescent="0.3">
      <c r="A422"/>
      <c r="B422"/>
      <c r="C422" s="104" t="s">
        <v>10</v>
      </c>
      <c r="D422" s="121">
        <v>0</v>
      </c>
      <c r="E422" s="109" t="s">
        <v>10</v>
      </c>
      <c r="F422" s="121">
        <v>0</v>
      </c>
      <c r="G422" s="109" t="s">
        <v>10</v>
      </c>
      <c r="H422" s="121">
        <v>0</v>
      </c>
      <c r="I422" s="104" t="s">
        <v>10</v>
      </c>
      <c r="J422" s="121">
        <v>0</v>
      </c>
      <c r="K422" s="104" t="s">
        <v>10</v>
      </c>
      <c r="L422" s="121">
        <v>-2</v>
      </c>
      <c r="M422" s="109" t="s">
        <v>10</v>
      </c>
      <c r="N422" s="121">
        <v>0</v>
      </c>
      <c r="O422" s="109" t="s">
        <v>10</v>
      </c>
      <c r="P422" s="121">
        <v>0</v>
      </c>
      <c r="Q422" s="109" t="s">
        <v>10</v>
      </c>
      <c r="R422" s="121">
        <v>0</v>
      </c>
      <c r="S422" s="104" t="s">
        <v>10</v>
      </c>
      <c r="T422" s="121">
        <v>0</v>
      </c>
    </row>
    <row r="423" spans="1:20" ht="14.4" hidden="1" x14ac:dyDescent="0.3">
      <c r="A423"/>
      <c r="B423"/>
      <c r="C423" s="104" t="s">
        <v>17</v>
      </c>
      <c r="D423" s="121">
        <v>0</v>
      </c>
      <c r="E423" s="109" t="s">
        <v>17</v>
      </c>
      <c r="F423" s="121">
        <v>0</v>
      </c>
      <c r="G423" s="109" t="s">
        <v>17</v>
      </c>
      <c r="H423" s="121">
        <v>0</v>
      </c>
      <c r="I423" s="104" t="s">
        <v>17</v>
      </c>
      <c r="J423" s="121">
        <v>-3</v>
      </c>
      <c r="K423" s="104" t="s">
        <v>17</v>
      </c>
      <c r="L423" s="121">
        <v>0</v>
      </c>
      <c r="M423" s="109" t="s">
        <v>17</v>
      </c>
      <c r="N423" s="121">
        <v>0</v>
      </c>
      <c r="O423" s="109" t="s">
        <v>17</v>
      </c>
      <c r="P423" s="121">
        <v>0</v>
      </c>
      <c r="Q423" s="109" t="s">
        <v>17</v>
      </c>
      <c r="R423" s="121">
        <v>0</v>
      </c>
      <c r="S423" s="104" t="s">
        <v>17</v>
      </c>
      <c r="T423" s="121">
        <v>0</v>
      </c>
    </row>
    <row r="424" spans="1:20" ht="14.4" hidden="1" x14ac:dyDescent="0.3">
      <c r="A424"/>
      <c r="B424"/>
      <c r="C424" s="104" t="s">
        <v>18</v>
      </c>
      <c r="D424" s="121">
        <v>-12</v>
      </c>
      <c r="E424" s="109" t="s">
        <v>18</v>
      </c>
      <c r="F424" s="121">
        <v>0</v>
      </c>
      <c r="G424" s="109" t="s">
        <v>18</v>
      </c>
      <c r="H424" s="121">
        <v>0</v>
      </c>
      <c r="I424" s="104" t="s">
        <v>18</v>
      </c>
      <c r="J424" s="121">
        <v>-8</v>
      </c>
      <c r="K424" s="104" t="s">
        <v>18</v>
      </c>
      <c r="L424" s="121">
        <v>-4</v>
      </c>
      <c r="M424" s="109" t="s">
        <v>18</v>
      </c>
      <c r="N424" s="121">
        <v>0</v>
      </c>
      <c r="O424" s="109" t="s">
        <v>18</v>
      </c>
      <c r="P424" s="121">
        <v>0</v>
      </c>
      <c r="Q424" s="109" t="s">
        <v>18</v>
      </c>
      <c r="R424" s="121">
        <v>-4</v>
      </c>
      <c r="S424" s="104" t="s">
        <v>18</v>
      </c>
      <c r="T424" s="121">
        <v>0</v>
      </c>
    </row>
    <row r="425" spans="1:20" ht="14.4" hidden="1" x14ac:dyDescent="0.3">
      <c r="A425"/>
      <c r="B425"/>
      <c r="C425" s="104" t="s">
        <v>19</v>
      </c>
      <c r="D425" s="121">
        <v>0</v>
      </c>
      <c r="E425" s="109" t="s">
        <v>19</v>
      </c>
      <c r="F425" s="121">
        <v>0</v>
      </c>
      <c r="G425" s="109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9" t="s">
        <v>19</v>
      </c>
      <c r="N425" s="121">
        <v>0</v>
      </c>
      <c r="O425" s="109" t="s">
        <v>19</v>
      </c>
      <c r="P425" s="121">
        <v>0</v>
      </c>
      <c r="Q425" s="109" t="s">
        <v>19</v>
      </c>
      <c r="R425" s="121">
        <v>0</v>
      </c>
      <c r="S425" s="104" t="s">
        <v>19</v>
      </c>
      <c r="T425" s="121">
        <v>0</v>
      </c>
    </row>
    <row r="426" spans="1:20" ht="14.4" hidden="1" x14ac:dyDescent="0.3">
      <c r="A426"/>
      <c r="B426"/>
      <c r="C426" s="104" t="s">
        <v>20</v>
      </c>
      <c r="D426" s="121">
        <v>0</v>
      </c>
      <c r="E426" s="109" t="s">
        <v>20</v>
      </c>
      <c r="F426" s="121">
        <v>0</v>
      </c>
      <c r="G426" s="109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9" t="s">
        <v>20</v>
      </c>
      <c r="N426" s="121">
        <v>0</v>
      </c>
      <c r="O426" s="109" t="s">
        <v>20</v>
      </c>
      <c r="P426" s="121">
        <v>0</v>
      </c>
      <c r="Q426" s="109" t="s">
        <v>20</v>
      </c>
      <c r="R426" s="121">
        <v>0</v>
      </c>
      <c r="S426" s="104" t="s">
        <v>20</v>
      </c>
      <c r="T426" s="121">
        <v>0</v>
      </c>
    </row>
    <row r="427" spans="1:20" ht="14.4" hidden="1" x14ac:dyDescent="0.3">
      <c r="A427"/>
      <c r="B427"/>
      <c r="C427" s="104" t="s">
        <v>21</v>
      </c>
      <c r="D427" s="121">
        <v>0</v>
      </c>
      <c r="E427" s="109" t="s">
        <v>21</v>
      </c>
      <c r="F427" s="121">
        <v>0</v>
      </c>
      <c r="G427" s="109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9" t="s">
        <v>21</v>
      </c>
      <c r="N427" s="121">
        <v>0</v>
      </c>
      <c r="O427" s="109" t="s">
        <v>21</v>
      </c>
      <c r="P427" s="121">
        <v>0</v>
      </c>
      <c r="Q427" s="109" t="s">
        <v>21</v>
      </c>
      <c r="R427" s="121">
        <v>0</v>
      </c>
      <c r="S427" s="104" t="s">
        <v>21</v>
      </c>
      <c r="T427" s="121">
        <v>0</v>
      </c>
    </row>
    <row r="428" spans="1:20" ht="14.4" hidden="1" x14ac:dyDescent="0.3">
      <c r="A428"/>
      <c r="B428"/>
      <c r="C428" s="81" t="s">
        <v>22</v>
      </c>
      <c r="D428" s="121">
        <v>-48</v>
      </c>
      <c r="E428" s="108" t="s">
        <v>22</v>
      </c>
      <c r="F428" s="121">
        <v>0</v>
      </c>
      <c r="G428" s="108" t="s">
        <v>22</v>
      </c>
      <c r="H428" s="121">
        <v>0</v>
      </c>
      <c r="I428" s="81" t="s">
        <v>22</v>
      </c>
      <c r="J428" s="121">
        <v>-32</v>
      </c>
      <c r="K428" s="81" t="s">
        <v>22</v>
      </c>
      <c r="L428" s="121">
        <v>-8</v>
      </c>
      <c r="M428" s="108" t="s">
        <v>22</v>
      </c>
      <c r="N428" s="121">
        <v>0</v>
      </c>
      <c r="O428" s="108" t="s">
        <v>22</v>
      </c>
      <c r="P428" s="121">
        <v>0</v>
      </c>
      <c r="Q428" s="108" t="s">
        <v>22</v>
      </c>
      <c r="R428" s="121">
        <v>0</v>
      </c>
      <c r="S428" s="81" t="s">
        <v>22</v>
      </c>
      <c r="T428" s="121">
        <v>-16</v>
      </c>
    </row>
    <row r="429" spans="1:20" ht="14.4" x14ac:dyDescent="0.3">
      <c r="A429"/>
      <c r="B429"/>
      <c r="C429" s="93" t="s">
        <v>23</v>
      </c>
      <c r="D429" s="71">
        <v>-60</v>
      </c>
      <c r="E429" s="106" t="s">
        <v>23</v>
      </c>
      <c r="F429" s="71">
        <v>0</v>
      </c>
      <c r="G429" s="106" t="s">
        <v>23</v>
      </c>
      <c r="H429" s="71">
        <v>0</v>
      </c>
      <c r="I429" s="93" t="s">
        <v>23</v>
      </c>
      <c r="J429" s="71">
        <v>-43</v>
      </c>
      <c r="K429" s="93" t="s">
        <v>23</v>
      </c>
      <c r="L429" s="71">
        <v>-14</v>
      </c>
      <c r="M429" s="106" t="s">
        <v>23</v>
      </c>
      <c r="N429" s="71">
        <v>0</v>
      </c>
      <c r="O429" s="106" t="s">
        <v>23</v>
      </c>
      <c r="P429" s="71">
        <v>0</v>
      </c>
      <c r="Q429" s="106" t="s">
        <v>23</v>
      </c>
      <c r="R429" s="71">
        <v>-4</v>
      </c>
      <c r="S429" s="93" t="s">
        <v>23</v>
      </c>
      <c r="T429" s="71">
        <v>-16</v>
      </c>
    </row>
    <row r="430" spans="1:20" ht="14.4" x14ac:dyDescent="0.3">
      <c r="A430"/>
      <c r="B430"/>
      <c r="C430" s="105" t="s">
        <v>24</v>
      </c>
      <c r="D430" s="12">
        <v>44</v>
      </c>
      <c r="E430" s="105" t="s">
        <v>24</v>
      </c>
      <c r="F430" s="122">
        <v>0</v>
      </c>
      <c r="G430" s="105" t="s">
        <v>24</v>
      </c>
      <c r="H430" s="122">
        <v>0</v>
      </c>
      <c r="I430" s="105" t="s">
        <v>24</v>
      </c>
      <c r="J430" s="12">
        <v>6</v>
      </c>
      <c r="K430" s="105" t="s">
        <v>24</v>
      </c>
      <c r="L430" s="12">
        <v>-4</v>
      </c>
      <c r="M430" s="105" t="s">
        <v>24</v>
      </c>
      <c r="N430" s="122">
        <v>0</v>
      </c>
      <c r="O430" s="105" t="s">
        <v>24</v>
      </c>
      <c r="P430" s="122">
        <v>0</v>
      </c>
      <c r="Q430" s="105" t="s">
        <v>24</v>
      </c>
      <c r="R430" s="12">
        <v>0</v>
      </c>
      <c r="S430" s="105" t="s">
        <v>24</v>
      </c>
      <c r="T430" s="12">
        <v>2</v>
      </c>
    </row>
    <row r="431" spans="1:20" ht="14.4" x14ac:dyDescent="0.3">
      <c r="A431" s="30"/>
      <c r="B431"/>
      <c r="C431" s="30"/>
      <c r="D431" s="30"/>
      <c r="E431" s="30"/>
      <c r="F431" s="30"/>
      <c r="G431"/>
      <c r="H431"/>
      <c r="I431" s="30"/>
      <c r="J431" s="30"/>
      <c r="K431"/>
      <c r="L431"/>
      <c r="M431"/>
      <c r="N431"/>
      <c r="O431"/>
      <c r="P431"/>
      <c r="Q431"/>
      <c r="R431"/>
      <c r="S431" s="30"/>
      <c r="T431" s="30"/>
    </row>
    <row r="432" spans="1:20" ht="14.4" x14ac:dyDescent="0.3">
      <c r="A432"/>
      <c r="B432"/>
      <c r="C432"/>
      <c r="D432" s="9"/>
      <c r="E432" s="9"/>
      <c r="F432" s="9"/>
      <c r="G432" s="119"/>
      <c r="H432" s="119"/>
      <c r="I432" s="131" t="s">
        <v>90</v>
      </c>
      <c r="J432" s="81">
        <v>20</v>
      </c>
      <c r="K432" s="119"/>
      <c r="L432" s="119"/>
      <c r="M432" s="119"/>
      <c r="N432" s="119"/>
      <c r="O432" s="119"/>
      <c r="P432" s="119"/>
      <c r="Q432" s="119"/>
      <c r="R432" s="119"/>
      <c r="S432" s="30"/>
      <c r="T432" s="30"/>
    </row>
    <row r="433" spans="1:20" ht="14.4" x14ac:dyDescent="0.3">
      <c r="A433"/>
      <c r="B433"/>
      <c r="C433" s="21"/>
      <c r="D433" s="24"/>
      <c r="E433" s="120"/>
      <c r="F433" s="120"/>
      <c r="G433" s="119"/>
      <c r="H433" s="119"/>
      <c r="I433" t="s">
        <v>508</v>
      </c>
      <c r="J433" s="24">
        <v>0</v>
      </c>
      <c r="K433" s="119"/>
      <c r="L433" s="119"/>
      <c r="M433" s="119"/>
      <c r="N433" s="119"/>
      <c r="O433" s="119"/>
      <c r="P433" s="119"/>
      <c r="Q433" s="119"/>
      <c r="R433" s="119"/>
      <c r="S433" s="12" t="s">
        <v>281</v>
      </c>
      <c r="T433" s="71">
        <v>25</v>
      </c>
    </row>
    <row r="434" spans="1:20" ht="14.4" x14ac:dyDescent="0.3">
      <c r="A434"/>
      <c r="B434"/>
      <c r="C434" s="120"/>
      <c r="D434" s="120"/>
      <c r="E434" s="120"/>
      <c r="F434" s="120"/>
      <c r="G434" s="119"/>
      <c r="H434" s="119"/>
      <c r="I434"/>
      <c r="J434"/>
      <c r="K434" s="119"/>
      <c r="L434" s="119"/>
      <c r="M434" s="119"/>
      <c r="N434" s="119"/>
      <c r="O434" s="119"/>
      <c r="P434" s="119"/>
      <c r="Q434" s="119"/>
      <c r="R434" s="119"/>
      <c r="S434" s="3" t="s">
        <v>297</v>
      </c>
      <c r="T434" s="12">
        <v>1</v>
      </c>
    </row>
    <row r="435" spans="1:20" ht="14.4" x14ac:dyDescent="0.3">
      <c r="A435"/>
      <c r="B435"/>
      <c r="C435" s="120"/>
      <c r="D435" s="120"/>
      <c r="E435" s="120"/>
      <c r="F435" s="120"/>
      <c r="G435" s="119"/>
      <c r="H435" s="119"/>
      <c r="I435"/>
      <c r="J435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</row>
    <row r="436" spans="1:20" ht="14.4" x14ac:dyDescent="0.3">
      <c r="A436"/>
      <c r="B436"/>
      <c r="C436" s="120"/>
      <c r="D436" s="120"/>
      <c r="E436" s="120"/>
      <c r="F436" s="120"/>
      <c r="G436" s="119"/>
      <c r="H436" s="119"/>
      <c r="I436"/>
      <c r="J436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</row>
    <row r="437" spans="1:20" ht="14.4" x14ac:dyDescent="0.3">
      <c r="A437"/>
      <c r="B437"/>
      <c r="C437" s="120"/>
      <c r="D437" s="120"/>
      <c r="E437" s="120"/>
      <c r="F437" s="120"/>
      <c r="G437" s="119"/>
      <c r="H437" s="119"/>
      <c r="I437"/>
      <c r="J437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</row>
    <row r="438" spans="1:20" ht="14.4" x14ac:dyDescent="0.3">
      <c r="A438"/>
      <c r="B438"/>
      <c r="C438" s="25"/>
      <c r="D438" s="25"/>
      <c r="E438" s="25"/>
      <c r="F438" s="25"/>
      <c r="G438" s="119"/>
      <c r="H438" s="119"/>
      <c r="I438"/>
      <c r="J438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</row>
    <row r="439" spans="1:20" ht="14.4" x14ac:dyDescent="0.3">
      <c r="A439"/>
      <c r="B439"/>
      <c r="C439" s="120"/>
      <c r="D439" s="120"/>
      <c r="E439" s="120"/>
      <c r="F439" s="120"/>
      <c r="G439" s="119"/>
      <c r="H439" s="119"/>
      <c r="I439"/>
      <c r="J43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</row>
    <row r="440" spans="1:20" ht="14.4" x14ac:dyDescent="0.3">
      <c r="A440"/>
      <c r="B440"/>
      <c r="C440" s="120"/>
      <c r="D440" s="120"/>
      <c r="E440" s="120"/>
      <c r="F440" s="120"/>
      <c r="G440" s="119"/>
      <c r="H440" s="119"/>
      <c r="I440"/>
      <c r="J440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</row>
    <row r="441" spans="1:20" ht="14.4" x14ac:dyDescent="0.3">
      <c r="A441"/>
      <c r="B441"/>
      <c r="C441" s="119"/>
      <c r="D441" s="119"/>
      <c r="E441" s="119"/>
      <c r="F441" s="119"/>
      <c r="G441" s="119"/>
      <c r="H441" s="119"/>
      <c r="I441"/>
      <c r="J441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</row>
    <row r="442" spans="1:20" ht="14.4" x14ac:dyDescent="0.3">
      <c r="A442"/>
      <c r="B442"/>
      <c r="C442" s="119"/>
      <c r="D442" s="119"/>
      <c r="E442" s="119"/>
      <c r="F442" s="119"/>
      <c r="G442" s="119"/>
      <c r="H442" s="119"/>
      <c r="I442"/>
      <c r="J442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</row>
    <row r="443" spans="1:20" ht="14.4" x14ac:dyDescent="0.3">
      <c r="A443"/>
      <c r="B443"/>
      <c r="C443" s="119"/>
      <c r="D443" s="119"/>
      <c r="E443" s="119"/>
      <c r="F443" s="119"/>
      <c r="G443" s="119"/>
      <c r="H443" s="119"/>
      <c r="I443"/>
      <c r="J443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</row>
    <row r="444" spans="1:20" ht="14.4" x14ac:dyDescent="0.3">
      <c r="A444"/>
      <c r="B444"/>
      <c r="C444" s="119"/>
      <c r="D444" s="119"/>
      <c r="E444" s="119"/>
      <c r="F444" s="119"/>
      <c r="G444" s="119"/>
      <c r="H444" s="119"/>
      <c r="I444"/>
      <c r="J444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</row>
    <row r="445" spans="1:20" ht="14.4" x14ac:dyDescent="0.3">
      <c r="A445"/>
      <c r="B445"/>
      <c r="C445" s="119"/>
      <c r="D445" s="119"/>
      <c r="E445" s="119"/>
      <c r="F445" s="119"/>
      <c r="G445" s="119"/>
      <c r="H445" s="119"/>
      <c r="I445"/>
      <c r="J445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</row>
    <row r="446" spans="1:20" ht="14.4" x14ac:dyDescent="0.3">
      <c r="A446"/>
      <c r="B446"/>
      <c r="C446" s="119"/>
      <c r="D446" s="119"/>
      <c r="E446" s="119"/>
      <c r="F446" s="119"/>
      <c r="G446" s="119"/>
      <c r="H446" s="119"/>
      <c r="I446"/>
      <c r="J446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</row>
    <row r="447" spans="1:20" ht="14.4" x14ac:dyDescent="0.3">
      <c r="A447"/>
      <c r="B447"/>
      <c r="C447" s="119"/>
      <c r="D447" s="119"/>
      <c r="E447" s="119"/>
      <c r="F447" s="119"/>
      <c r="G447" s="119"/>
      <c r="H447" s="119"/>
      <c r="I447"/>
      <c r="J447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</row>
    <row r="448" spans="1:20" ht="14.4" x14ac:dyDescent="0.3">
      <c r="A448"/>
      <c r="B448"/>
      <c r="C448" s="119"/>
      <c r="D448" s="119"/>
      <c r="E448" s="119"/>
      <c r="F448" s="119"/>
      <c r="G448" s="119"/>
      <c r="H448" s="119"/>
      <c r="I448"/>
      <c r="J448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</row>
    <row r="449" spans="1:20" ht="14.4" x14ac:dyDescent="0.3">
      <c r="A449"/>
      <c r="B449"/>
      <c r="C449" s="119"/>
      <c r="D449" s="119"/>
      <c r="E449" s="119"/>
      <c r="F449" s="119"/>
      <c r="G449" s="119"/>
      <c r="H449" s="119"/>
      <c r="I449"/>
      <c r="J44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</row>
    <row r="450" spans="1:20" ht="14.4" x14ac:dyDescent="0.3">
      <c r="A450"/>
      <c r="B450"/>
      <c r="C450" s="119"/>
      <c r="D450" s="119"/>
      <c r="E450" s="119"/>
      <c r="F450" s="119"/>
      <c r="G450" s="119"/>
      <c r="H450" s="119"/>
      <c r="I450"/>
      <c r="J450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</row>
  </sheetData>
  <sheetProtection algorithmName="SHA-512" hashValue="7WxDKNQX9FewOxg2qXIOKZ+CQimp+tIE7V97yZunk4ITyhSoaw58uCvjZQiJFA5QuEzUWdLMD1QIabyASaXuWA==" saltValue="JIJakGJCPH3IvLZlzSEiUQ==" spinCount="100000" sheet="1" objects="1" scenarios="1" formatRows="0"/>
  <mergeCells count="33">
    <mergeCell ref="A85:A92"/>
    <mergeCell ref="A110:A118"/>
    <mergeCell ref="A1:E2"/>
    <mergeCell ref="F1:J1"/>
    <mergeCell ref="F2:J2"/>
    <mergeCell ref="D4:G4"/>
    <mergeCell ref="J4:O4"/>
    <mergeCell ref="D7:G7"/>
    <mergeCell ref="J7:O7"/>
    <mergeCell ref="O10:P10"/>
    <mergeCell ref="C9:D9"/>
    <mergeCell ref="E9:F9"/>
    <mergeCell ref="E10:F10"/>
    <mergeCell ref="C10:D10"/>
    <mergeCell ref="G10:H10"/>
    <mergeCell ref="I10:J10"/>
    <mergeCell ref="G9:H9"/>
    <mergeCell ref="I9:J9"/>
    <mergeCell ref="K9:L9"/>
    <mergeCell ref="M9:N9"/>
    <mergeCell ref="O9:P9"/>
    <mergeCell ref="D5:G5"/>
    <mergeCell ref="J5:O5"/>
    <mergeCell ref="Q5:S5"/>
    <mergeCell ref="D6:G6"/>
    <mergeCell ref="J6:O6"/>
    <mergeCell ref="M10:N10"/>
    <mergeCell ref="K10:L10"/>
    <mergeCell ref="Q10:R10"/>
    <mergeCell ref="S10:T10"/>
    <mergeCell ref="Q4:S4"/>
    <mergeCell ref="Q9:R9"/>
    <mergeCell ref="S9:T9"/>
  </mergeCells>
  <conditionalFormatting sqref="C405:J408">
    <cfRule type="cellIs" dxfId="301" priority="1" operator="lessThan">
      <formula>0</formula>
    </cfRule>
  </conditionalFormatting>
  <conditionalFormatting sqref="D430">
    <cfRule type="cellIs" dxfId="300" priority="2" operator="notBetween">
      <formula>-8</formula>
      <formula>80</formula>
    </cfRule>
  </conditionalFormatting>
  <conditionalFormatting sqref="F430 H430">
    <cfRule type="cellIs" dxfId="299" priority="12" operator="notBetween">
      <formula>-8</formula>
      <formula>24</formula>
    </cfRule>
  </conditionalFormatting>
  <conditionalFormatting sqref="J430">
    <cfRule type="cellIs" dxfId="298" priority="8" operator="notBetween">
      <formula>-8</formula>
      <formula>80</formula>
    </cfRule>
  </conditionalFormatting>
  <conditionalFormatting sqref="K405:L406 K408:L408">
    <cfRule type="cellIs" dxfId="297" priority="5" operator="lessThan">
      <formula>0</formula>
    </cfRule>
  </conditionalFormatting>
  <conditionalFormatting sqref="L407">
    <cfRule type="cellIs" dxfId="296" priority="6" operator="lessThan">
      <formula>0</formula>
    </cfRule>
  </conditionalFormatting>
  <conditionalFormatting sqref="L430">
    <cfRule type="cellIs" dxfId="295" priority="7" operator="notBetween">
      <formula>-8</formula>
      <formula>80</formula>
    </cfRule>
  </conditionalFormatting>
  <conditionalFormatting sqref="M405:T408">
    <cfRule type="cellIs" dxfId="294" priority="3" operator="lessThan">
      <formula>0</formula>
    </cfRule>
  </conditionalFormatting>
  <conditionalFormatting sqref="N430 P430">
    <cfRule type="cellIs" dxfId="293" priority="11" operator="notBetween">
      <formula>-8</formula>
      <formula>24</formula>
    </cfRule>
  </conditionalFormatting>
  <conditionalFormatting sqref="R430">
    <cfRule type="cellIs" dxfId="292" priority="9" operator="lessThan">
      <formula>-9</formula>
    </cfRule>
    <cfRule type="cellIs" dxfId="291" priority="10" operator="notBetween">
      <formula>-8</formula>
      <formula>80</formula>
    </cfRule>
  </conditionalFormatting>
  <conditionalFormatting sqref="T430">
    <cfRule type="cellIs" dxfId="290" priority="4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1513F-38E4-4144-89CF-F4F38416DF90}">
  <sheetPr codeName="Feuil8">
    <tabColor theme="4"/>
  </sheetPr>
  <dimension ref="A1:S450"/>
  <sheetViews>
    <sheetView showGridLines="0" workbookViewId="0">
      <pane ySplit="10" topLeftCell="A269" activePane="bottomLeft" state="frozen"/>
      <selection pane="bottomLeft" activeCell="B259" sqref="B259"/>
    </sheetView>
  </sheetViews>
  <sheetFormatPr baseColWidth="10" defaultRowHeight="14.4" outlineLevelRow="1" x14ac:dyDescent="0.3"/>
  <cols>
    <col min="1" max="2" width="7.5546875" customWidth="1"/>
    <col min="3" max="8" width="9" customWidth="1"/>
    <col min="9" max="21" width="7.5546875" customWidth="1"/>
  </cols>
  <sheetData>
    <row r="1" spans="1:19" ht="21" customHeight="1" outlineLevel="1" x14ac:dyDescent="0.3">
      <c r="A1" s="382" t="s">
        <v>708</v>
      </c>
      <c r="B1" s="383"/>
      <c r="C1" s="383"/>
      <c r="D1" s="383"/>
      <c r="E1" s="384"/>
      <c r="F1" s="309" t="s">
        <v>269</v>
      </c>
      <c r="G1" s="310"/>
      <c r="H1" s="310"/>
      <c r="I1" s="310"/>
      <c r="J1" s="311"/>
    </row>
    <row r="2" spans="1:19" ht="15" outlineLevel="1" thickBot="1" x14ac:dyDescent="0.35">
      <c r="A2" s="385"/>
      <c r="B2" s="386"/>
      <c r="C2" s="386"/>
      <c r="D2" s="386"/>
      <c r="E2" s="387"/>
      <c r="F2" s="312">
        <f>Shift1!O2</f>
        <v>46294.324270833335</v>
      </c>
      <c r="G2" s="313"/>
      <c r="H2" s="313"/>
      <c r="I2" s="313"/>
      <c r="J2" s="314"/>
    </row>
    <row r="3" spans="1:19" ht="21" outlineLevel="1" x14ac:dyDescent="0.4">
      <c r="A3" s="125"/>
      <c r="B3" s="1"/>
      <c r="C3" s="126"/>
      <c r="D3" s="127"/>
      <c r="E3" s="125"/>
      <c r="F3" s="125"/>
      <c r="G3" s="125"/>
      <c r="H3" s="125"/>
    </row>
    <row r="4" spans="1:19" outlineLevel="1" x14ac:dyDescent="0.3">
      <c r="A4" s="128"/>
      <c r="B4" s="1"/>
      <c r="C4" s="95" t="s">
        <v>85</v>
      </c>
      <c r="D4" s="297" t="s">
        <v>107</v>
      </c>
      <c r="E4" s="298"/>
      <c r="F4" s="298"/>
      <c r="G4" s="299"/>
      <c r="H4" s="17"/>
      <c r="I4" s="4" t="s">
        <v>108</v>
      </c>
      <c r="J4" s="388" t="s">
        <v>109</v>
      </c>
      <c r="K4" s="389"/>
      <c r="L4" s="389"/>
      <c r="M4" s="389"/>
      <c r="N4" s="389"/>
      <c r="O4" s="390"/>
      <c r="P4" s="96" t="s">
        <v>90</v>
      </c>
      <c r="Q4" s="297" t="s">
        <v>110</v>
      </c>
      <c r="R4" s="298"/>
      <c r="S4" s="299"/>
    </row>
    <row r="5" spans="1:19" outlineLevel="1" x14ac:dyDescent="0.3">
      <c r="A5" s="1"/>
      <c r="B5" s="1"/>
      <c r="C5" s="5" t="s">
        <v>87</v>
      </c>
      <c r="D5" s="297" t="s">
        <v>111</v>
      </c>
      <c r="E5" s="298"/>
      <c r="F5" s="298"/>
      <c r="G5" s="299"/>
      <c r="H5" s="17"/>
      <c r="I5" s="5" t="s">
        <v>86</v>
      </c>
      <c r="J5" s="379" t="s">
        <v>112</v>
      </c>
      <c r="K5" s="380"/>
      <c r="L5" s="380"/>
      <c r="M5" s="380"/>
      <c r="N5" s="380"/>
      <c r="O5" s="381"/>
      <c r="P5" s="96" t="s">
        <v>113</v>
      </c>
      <c r="Q5" s="297" t="s">
        <v>114</v>
      </c>
      <c r="R5" s="298"/>
      <c r="S5" s="299"/>
    </row>
    <row r="6" spans="1:19" outlineLevel="1" x14ac:dyDescent="0.3">
      <c r="A6" s="1"/>
      <c r="B6" s="1"/>
      <c r="C6" s="5" t="s">
        <v>89</v>
      </c>
      <c r="D6" s="297" t="s">
        <v>115</v>
      </c>
      <c r="E6" s="298"/>
      <c r="F6" s="298"/>
      <c r="G6" s="299"/>
      <c r="H6" s="17"/>
      <c r="I6" s="95" t="s">
        <v>116</v>
      </c>
      <c r="J6" s="379" t="s">
        <v>117</v>
      </c>
      <c r="K6" s="380"/>
      <c r="L6" s="380"/>
      <c r="M6" s="380"/>
      <c r="N6" s="380"/>
      <c r="O6" s="381"/>
      <c r="P6" s="17"/>
      <c r="Q6" s="17"/>
      <c r="R6" s="17"/>
      <c r="S6" s="17"/>
    </row>
    <row r="7" spans="1:19" outlineLevel="1" x14ac:dyDescent="0.3">
      <c r="A7" s="1"/>
      <c r="B7" s="1"/>
      <c r="C7" s="5" t="s">
        <v>88</v>
      </c>
      <c r="D7" s="297" t="s">
        <v>118</v>
      </c>
      <c r="E7" s="298"/>
      <c r="F7" s="298"/>
      <c r="G7" s="299"/>
      <c r="H7" s="17"/>
      <c r="I7" s="95" t="s">
        <v>91</v>
      </c>
      <c r="J7" s="379" t="s">
        <v>119</v>
      </c>
      <c r="K7" s="380"/>
      <c r="L7" s="380"/>
      <c r="M7" s="380"/>
      <c r="N7" s="380"/>
      <c r="O7" s="381"/>
      <c r="P7" s="17"/>
      <c r="Q7" s="17"/>
      <c r="R7" s="17"/>
      <c r="S7" s="17"/>
    </row>
    <row r="8" spans="1:19" outlineLevel="1" x14ac:dyDescent="0.3">
      <c r="D8" s="9"/>
    </row>
    <row r="9" spans="1:19" x14ac:dyDescent="0.3">
      <c r="A9" s="1"/>
      <c r="B9" s="24"/>
    </row>
    <row r="10" spans="1:19" x14ac:dyDescent="0.3">
      <c r="A10" s="1"/>
      <c r="B10" s="24"/>
      <c r="C10" s="318" t="s">
        <v>268</v>
      </c>
      <c r="D10" s="319"/>
      <c r="E10" s="318" t="s">
        <v>66</v>
      </c>
      <c r="F10" s="319"/>
      <c r="G10" s="318"/>
      <c r="H10" s="319"/>
    </row>
    <row r="11" spans="1:19" x14ac:dyDescent="0.3">
      <c r="A11" s="15"/>
      <c r="B11" s="86">
        <v>1</v>
      </c>
      <c r="C11" s="86" t="s">
        <v>276</v>
      </c>
      <c r="D11" s="147"/>
      <c r="E11" s="86" t="s">
        <v>278</v>
      </c>
      <c r="F11" s="147"/>
      <c r="G11" s="86"/>
      <c r="H11" s="147"/>
      <c r="J11" s="132"/>
    </row>
    <row r="12" spans="1:19" x14ac:dyDescent="0.3">
      <c r="A12" s="1"/>
      <c r="B12" s="85">
        <v>2</v>
      </c>
      <c r="C12" s="85" t="s">
        <v>276</v>
      </c>
      <c r="D12" s="148" t="s">
        <v>516</v>
      </c>
      <c r="E12" s="85" t="s">
        <v>278</v>
      </c>
      <c r="F12" s="148"/>
      <c r="G12" s="85"/>
      <c r="H12" s="148"/>
      <c r="J12" s="132"/>
    </row>
    <row r="13" spans="1:19" x14ac:dyDescent="0.3">
      <c r="A13" s="2" t="s">
        <v>93</v>
      </c>
      <c r="B13" s="232">
        <v>3</v>
      </c>
      <c r="C13" s="232" t="s">
        <v>278</v>
      </c>
      <c r="D13" s="147"/>
      <c r="E13" s="232" t="s">
        <v>276</v>
      </c>
      <c r="F13" s="147" t="s">
        <v>282</v>
      </c>
      <c r="G13" s="232"/>
      <c r="H13" s="147"/>
      <c r="J13" s="132"/>
    </row>
    <row r="14" spans="1:19" x14ac:dyDescent="0.3">
      <c r="A14" s="2" t="s">
        <v>94</v>
      </c>
      <c r="B14" s="19">
        <v>4</v>
      </c>
      <c r="C14" s="19" t="s">
        <v>278</v>
      </c>
      <c r="D14" s="149"/>
      <c r="E14" s="19" t="s">
        <v>276</v>
      </c>
      <c r="F14" s="149"/>
      <c r="G14" s="19"/>
      <c r="H14" s="149"/>
      <c r="J14" s="132"/>
    </row>
    <row r="15" spans="1:19" x14ac:dyDescent="0.3">
      <c r="A15" s="2" t="s">
        <v>82</v>
      </c>
      <c r="B15" s="233">
        <v>5</v>
      </c>
      <c r="C15" s="233" t="s">
        <v>276</v>
      </c>
      <c r="D15" s="148" t="s">
        <v>90</v>
      </c>
      <c r="E15" s="233" t="s">
        <v>276</v>
      </c>
      <c r="F15" s="148"/>
      <c r="G15" s="233"/>
      <c r="H15" s="148"/>
      <c r="J15" s="135"/>
    </row>
    <row r="16" spans="1:19" x14ac:dyDescent="0.3">
      <c r="A16" s="2" t="s">
        <v>95</v>
      </c>
      <c r="B16" s="85">
        <v>6</v>
      </c>
      <c r="C16" s="85" t="s">
        <v>276</v>
      </c>
      <c r="D16" s="148" t="s">
        <v>494</v>
      </c>
      <c r="E16" s="85" t="s">
        <v>276</v>
      </c>
      <c r="F16" s="148"/>
      <c r="G16" s="85"/>
      <c r="H16" s="148"/>
      <c r="J16" s="132"/>
    </row>
    <row r="17" spans="1:10" x14ac:dyDescent="0.3">
      <c r="A17" s="2" t="s">
        <v>96</v>
      </c>
      <c r="B17" s="85">
        <v>7</v>
      </c>
      <c r="C17" s="85" t="s">
        <v>276</v>
      </c>
      <c r="D17" s="148" t="s">
        <v>494</v>
      </c>
      <c r="E17" s="85" t="s">
        <v>276</v>
      </c>
      <c r="F17" s="148" t="s">
        <v>526</v>
      </c>
      <c r="G17" s="85"/>
      <c r="H17" s="148"/>
      <c r="J17" s="132"/>
    </row>
    <row r="18" spans="1:10" x14ac:dyDescent="0.3">
      <c r="A18" s="2" t="s">
        <v>97</v>
      </c>
      <c r="B18" s="85">
        <v>8</v>
      </c>
      <c r="C18" s="85" t="s">
        <v>278</v>
      </c>
      <c r="D18" s="148"/>
      <c r="E18" s="85" t="s">
        <v>276</v>
      </c>
      <c r="F18" s="148"/>
      <c r="G18" s="85"/>
      <c r="H18" s="148"/>
      <c r="J18" s="132"/>
    </row>
    <row r="19" spans="1:10" x14ac:dyDescent="0.3">
      <c r="A19" s="2" t="s">
        <v>86</v>
      </c>
      <c r="B19" s="85">
        <v>9</v>
      </c>
      <c r="C19" s="85" t="s">
        <v>278</v>
      </c>
      <c r="D19" s="148"/>
      <c r="E19" s="85" t="s">
        <v>276</v>
      </c>
      <c r="F19" s="148"/>
      <c r="G19" s="85"/>
      <c r="H19" s="148"/>
      <c r="J19" s="132"/>
    </row>
    <row r="20" spans="1:10" x14ac:dyDescent="0.3">
      <c r="A20" s="1"/>
      <c r="B20" s="232">
        <v>10</v>
      </c>
      <c r="C20" s="232" t="s">
        <v>276</v>
      </c>
      <c r="D20" s="147"/>
      <c r="E20" s="232" t="s">
        <v>278</v>
      </c>
      <c r="F20" s="147"/>
      <c r="G20" s="232"/>
      <c r="H20" s="147"/>
      <c r="J20" s="132"/>
    </row>
    <row r="21" spans="1:10" x14ac:dyDescent="0.3">
      <c r="A21" s="1"/>
      <c r="B21" s="19">
        <v>11</v>
      </c>
      <c r="C21" s="19" t="s">
        <v>276</v>
      </c>
      <c r="D21" s="149"/>
      <c r="E21" s="19" t="s">
        <v>278</v>
      </c>
      <c r="F21" s="149"/>
      <c r="G21" s="19"/>
      <c r="H21" s="149"/>
      <c r="J21" s="132"/>
    </row>
    <row r="22" spans="1:10" x14ac:dyDescent="0.3">
      <c r="A22" s="1"/>
      <c r="B22" s="233">
        <v>12</v>
      </c>
      <c r="C22" s="233" t="s">
        <v>276</v>
      </c>
      <c r="D22" s="148" t="s">
        <v>84</v>
      </c>
      <c r="E22" s="233" t="s">
        <v>276</v>
      </c>
      <c r="F22" s="148" t="s">
        <v>84</v>
      </c>
      <c r="G22" s="233"/>
      <c r="H22" s="148"/>
      <c r="J22" s="132"/>
    </row>
    <row r="23" spans="1:10" x14ac:dyDescent="0.3">
      <c r="A23" s="1"/>
      <c r="B23" s="85">
        <v>13</v>
      </c>
      <c r="C23" s="85" t="s">
        <v>276</v>
      </c>
      <c r="D23" s="148"/>
      <c r="E23" s="85" t="s">
        <v>276</v>
      </c>
      <c r="F23" s="148"/>
      <c r="G23" s="85"/>
      <c r="H23" s="148"/>
      <c r="J23" s="132"/>
    </row>
    <row r="24" spans="1:10" x14ac:dyDescent="0.3">
      <c r="A24" s="2">
        <v>2</v>
      </c>
      <c r="B24" s="85">
        <v>14</v>
      </c>
      <c r="C24" s="85" t="s">
        <v>276</v>
      </c>
      <c r="D24" s="148" t="s">
        <v>84</v>
      </c>
      <c r="E24" s="85" t="s">
        <v>276</v>
      </c>
      <c r="F24" s="148"/>
      <c r="G24" s="85"/>
      <c r="H24" s="148"/>
      <c r="J24" s="132"/>
    </row>
    <row r="25" spans="1:10" x14ac:dyDescent="0.3">
      <c r="A25" s="2">
        <v>0</v>
      </c>
      <c r="B25" s="85">
        <v>15</v>
      </c>
      <c r="C25" s="85" t="s">
        <v>276</v>
      </c>
      <c r="D25" s="148" t="s">
        <v>556</v>
      </c>
      <c r="E25" s="85" t="s">
        <v>278</v>
      </c>
      <c r="F25" s="148"/>
      <c r="G25" s="85"/>
      <c r="H25" s="148"/>
      <c r="J25" s="132"/>
    </row>
    <row r="26" spans="1:10" x14ac:dyDescent="0.3">
      <c r="A26" s="2">
        <v>2</v>
      </c>
      <c r="B26" s="85">
        <v>16</v>
      </c>
      <c r="C26" s="85" t="s">
        <v>276</v>
      </c>
      <c r="D26" s="148"/>
      <c r="E26" s="85" t="s">
        <v>278</v>
      </c>
      <c r="F26" s="148"/>
      <c r="G26" s="85"/>
      <c r="H26" s="148"/>
      <c r="J26" s="132"/>
    </row>
    <row r="27" spans="1:10" x14ac:dyDescent="0.3">
      <c r="A27" s="2">
        <v>6</v>
      </c>
      <c r="B27" s="232">
        <v>17</v>
      </c>
      <c r="C27" s="232" t="s">
        <v>278</v>
      </c>
      <c r="D27" s="147"/>
      <c r="E27" s="232" t="s">
        <v>276</v>
      </c>
      <c r="F27" s="147"/>
      <c r="G27" s="232"/>
      <c r="H27" s="147"/>
      <c r="J27" s="132"/>
    </row>
    <row r="28" spans="1:10" x14ac:dyDescent="0.3">
      <c r="A28" s="1"/>
      <c r="B28" s="19">
        <v>18</v>
      </c>
      <c r="C28" s="19" t="s">
        <v>278</v>
      </c>
      <c r="D28" s="149"/>
      <c r="E28" s="19" t="s">
        <v>276</v>
      </c>
      <c r="F28" s="149"/>
      <c r="G28" s="19"/>
      <c r="H28" s="149"/>
      <c r="J28" s="132"/>
    </row>
    <row r="29" spans="1:10" x14ac:dyDescent="0.3">
      <c r="A29" s="1"/>
      <c r="B29" s="233">
        <v>19</v>
      </c>
      <c r="C29" s="233" t="s">
        <v>276</v>
      </c>
      <c r="D29" s="148" t="s">
        <v>90</v>
      </c>
      <c r="E29" s="233" t="s">
        <v>276</v>
      </c>
      <c r="F29" s="148" t="s">
        <v>296</v>
      </c>
      <c r="G29" s="233"/>
      <c r="H29" s="148"/>
      <c r="J29" s="132"/>
    </row>
    <row r="30" spans="1:10" x14ac:dyDescent="0.3">
      <c r="A30" s="1"/>
      <c r="B30" s="85">
        <v>20</v>
      </c>
      <c r="C30" s="85" t="s">
        <v>276</v>
      </c>
      <c r="D30" s="148"/>
      <c r="E30" s="85" t="s">
        <v>276</v>
      </c>
      <c r="F30" s="148" t="s">
        <v>542</v>
      </c>
      <c r="G30" s="85"/>
      <c r="H30" s="148"/>
      <c r="J30" s="132"/>
    </row>
    <row r="31" spans="1:10" x14ac:dyDescent="0.3">
      <c r="A31" s="1"/>
      <c r="B31" s="85">
        <v>21</v>
      </c>
      <c r="C31" s="85" t="s">
        <v>276</v>
      </c>
      <c r="D31" s="148" t="s">
        <v>84</v>
      </c>
      <c r="E31" s="85" t="s">
        <v>276</v>
      </c>
      <c r="F31" s="148"/>
      <c r="G31" s="85"/>
      <c r="H31" s="148"/>
      <c r="J31" s="132"/>
    </row>
    <row r="32" spans="1:10" x14ac:dyDescent="0.3">
      <c r="A32" s="1"/>
      <c r="B32" s="85">
        <v>22</v>
      </c>
      <c r="C32" s="85" t="s">
        <v>278</v>
      </c>
      <c r="D32" s="148"/>
      <c r="E32" s="85" t="s">
        <v>276</v>
      </c>
      <c r="F32" s="148"/>
      <c r="G32" s="85"/>
      <c r="H32" s="148"/>
      <c r="J32" s="132"/>
    </row>
    <row r="33" spans="1:10" x14ac:dyDescent="0.3">
      <c r="A33" s="1"/>
      <c r="B33" s="85">
        <v>23</v>
      </c>
      <c r="C33" s="85" t="s">
        <v>278</v>
      </c>
      <c r="D33" s="148"/>
      <c r="E33" s="85" t="s">
        <v>276</v>
      </c>
      <c r="F33" s="148" t="s">
        <v>295</v>
      </c>
      <c r="G33" s="85"/>
      <c r="H33" s="148"/>
      <c r="J33" s="132"/>
    </row>
    <row r="34" spans="1:10" x14ac:dyDescent="0.3">
      <c r="A34" s="1"/>
      <c r="B34" s="19">
        <v>24</v>
      </c>
      <c r="C34" s="19" t="s">
        <v>276</v>
      </c>
      <c r="D34" s="149"/>
      <c r="E34" s="19" t="s">
        <v>278</v>
      </c>
      <c r="F34" s="149"/>
      <c r="G34" s="19"/>
      <c r="H34" s="149"/>
      <c r="J34" s="132"/>
    </row>
    <row r="35" spans="1:10" x14ac:dyDescent="0.3">
      <c r="A35" s="1"/>
      <c r="B35" s="19">
        <v>25</v>
      </c>
      <c r="C35" s="19" t="s">
        <v>276</v>
      </c>
      <c r="D35" s="149"/>
      <c r="E35" s="19" t="s">
        <v>278</v>
      </c>
      <c r="F35" s="149"/>
      <c r="G35" s="19"/>
      <c r="H35" s="149"/>
      <c r="J35" s="132"/>
    </row>
    <row r="36" spans="1:10" x14ac:dyDescent="0.3">
      <c r="A36" s="1"/>
      <c r="B36" s="233">
        <v>26</v>
      </c>
      <c r="C36" s="233" t="s">
        <v>276</v>
      </c>
      <c r="D36" s="148"/>
      <c r="E36" s="233" t="s">
        <v>276</v>
      </c>
      <c r="F36" s="148"/>
      <c r="G36" s="233"/>
      <c r="H36" s="148"/>
      <c r="J36" s="132"/>
    </row>
    <row r="37" spans="1:10" x14ac:dyDescent="0.3">
      <c r="A37" s="1"/>
      <c r="B37" s="85">
        <v>27</v>
      </c>
      <c r="C37" s="85" t="s">
        <v>276</v>
      </c>
      <c r="D37" s="148"/>
      <c r="E37" s="85" t="s">
        <v>276</v>
      </c>
      <c r="F37" s="148"/>
      <c r="G37" s="85"/>
      <c r="H37" s="148"/>
      <c r="J37" s="132"/>
    </row>
    <row r="38" spans="1:10" x14ac:dyDescent="0.3">
      <c r="A38" s="1"/>
      <c r="B38" s="85">
        <v>28</v>
      </c>
      <c r="C38" s="85" t="s">
        <v>276</v>
      </c>
      <c r="D38" s="148"/>
      <c r="E38" s="85" t="s">
        <v>276</v>
      </c>
      <c r="F38" s="148" t="s">
        <v>492</v>
      </c>
      <c r="G38" s="85"/>
      <c r="H38" s="148"/>
      <c r="J38" s="132"/>
    </row>
    <row r="39" spans="1:10" x14ac:dyDescent="0.3">
      <c r="A39" s="1"/>
      <c r="B39" s="85">
        <v>29</v>
      </c>
      <c r="C39" s="85" t="s">
        <v>276</v>
      </c>
      <c r="D39" s="148"/>
      <c r="E39" s="85" t="s">
        <v>278</v>
      </c>
      <c r="F39" s="148"/>
      <c r="G39" s="85"/>
      <c r="H39" s="148"/>
      <c r="J39" s="132"/>
    </row>
    <row r="40" spans="1:10" x14ac:dyDescent="0.3">
      <c r="A40" s="1"/>
      <c r="B40" s="85">
        <v>30</v>
      </c>
      <c r="C40" s="85" t="s">
        <v>276</v>
      </c>
      <c r="D40" s="148"/>
      <c r="E40" s="85" t="s">
        <v>278</v>
      </c>
      <c r="F40" s="148"/>
      <c r="G40" s="85"/>
      <c r="H40" s="148"/>
      <c r="J40" s="132"/>
    </row>
    <row r="41" spans="1:10" ht="15" thickBot="1" x14ac:dyDescent="0.35">
      <c r="A41" s="1"/>
      <c r="B41" s="124">
        <v>31</v>
      </c>
      <c r="C41" s="124" t="s">
        <v>278</v>
      </c>
      <c r="D41" s="162"/>
      <c r="E41" s="124" t="s">
        <v>276</v>
      </c>
      <c r="F41" s="162" t="s">
        <v>542</v>
      </c>
      <c r="G41" s="124"/>
      <c r="H41" s="162"/>
      <c r="J41" s="132"/>
    </row>
    <row r="42" spans="1:10" x14ac:dyDescent="0.3">
      <c r="A42" s="1"/>
      <c r="B42" s="19">
        <v>1</v>
      </c>
      <c r="C42" s="19" t="s">
        <v>278</v>
      </c>
      <c r="D42" s="149"/>
      <c r="E42" s="19" t="s">
        <v>276</v>
      </c>
      <c r="F42" s="149" t="s">
        <v>16</v>
      </c>
      <c r="G42" s="19"/>
      <c r="H42" s="149"/>
      <c r="J42" s="132"/>
    </row>
    <row r="43" spans="1:10" x14ac:dyDescent="0.3">
      <c r="A43" s="1"/>
      <c r="B43" s="234">
        <v>2</v>
      </c>
      <c r="C43" s="234" t="s">
        <v>276</v>
      </c>
      <c r="D43" s="151" t="s">
        <v>90</v>
      </c>
      <c r="E43" s="234" t="s">
        <v>276</v>
      </c>
      <c r="F43" s="151"/>
      <c r="G43" s="234"/>
      <c r="H43" s="151"/>
      <c r="J43" s="132"/>
    </row>
    <row r="44" spans="1:10" x14ac:dyDescent="0.3">
      <c r="A44" s="2" t="s">
        <v>84</v>
      </c>
      <c r="B44" s="84">
        <v>3</v>
      </c>
      <c r="C44" s="84" t="s">
        <v>276</v>
      </c>
      <c r="D44" s="151" t="s">
        <v>84</v>
      </c>
      <c r="E44" s="84" t="s">
        <v>276</v>
      </c>
      <c r="F44" s="151"/>
      <c r="G44" s="84"/>
      <c r="H44" s="151"/>
      <c r="J44" s="132"/>
    </row>
    <row r="45" spans="1:10" x14ac:dyDescent="0.3">
      <c r="A45" s="2" t="s">
        <v>97</v>
      </c>
      <c r="B45" s="84">
        <v>4</v>
      </c>
      <c r="C45" s="84" t="s">
        <v>276</v>
      </c>
      <c r="D45" s="151"/>
      <c r="E45" s="84" t="s">
        <v>276</v>
      </c>
      <c r="F45" s="151"/>
      <c r="G45" s="84"/>
      <c r="H45" s="151"/>
      <c r="J45" s="132"/>
    </row>
    <row r="46" spans="1:10" x14ac:dyDescent="0.3">
      <c r="A46" s="2" t="s">
        <v>95</v>
      </c>
      <c r="B46" s="84">
        <v>5</v>
      </c>
      <c r="C46" s="84" t="s">
        <v>278</v>
      </c>
      <c r="D46" s="151"/>
      <c r="E46" s="84" t="s">
        <v>276</v>
      </c>
      <c r="F46" s="151" t="s">
        <v>295</v>
      </c>
      <c r="G46" s="84"/>
      <c r="H46" s="151"/>
      <c r="J46" s="132"/>
    </row>
    <row r="47" spans="1:10" x14ac:dyDescent="0.3">
      <c r="A47" s="2" t="s">
        <v>86</v>
      </c>
      <c r="B47" s="84">
        <v>6</v>
      </c>
      <c r="C47" s="84" t="s">
        <v>278</v>
      </c>
      <c r="D47" s="151"/>
      <c r="E47" s="84" t="s">
        <v>276</v>
      </c>
      <c r="F47" s="151"/>
      <c r="G47" s="84"/>
      <c r="H47" s="151"/>
      <c r="J47" s="132"/>
    </row>
    <row r="48" spans="1:10" x14ac:dyDescent="0.3">
      <c r="A48" s="2" t="s">
        <v>96</v>
      </c>
      <c r="B48" s="19">
        <v>7</v>
      </c>
      <c r="C48" s="19" t="s">
        <v>276</v>
      </c>
      <c r="D48" s="149"/>
      <c r="E48" s="19" t="s">
        <v>278</v>
      </c>
      <c r="F48" s="149"/>
      <c r="G48" s="19"/>
      <c r="H48" s="149"/>
      <c r="J48" s="132"/>
    </row>
    <row r="49" spans="1:10" x14ac:dyDescent="0.3">
      <c r="A49" s="2" t="s">
        <v>97</v>
      </c>
      <c r="B49" s="19">
        <v>8</v>
      </c>
      <c r="C49" s="19" t="s">
        <v>276</v>
      </c>
      <c r="D49" s="149"/>
      <c r="E49" s="19" t="s">
        <v>278</v>
      </c>
      <c r="F49" s="149"/>
      <c r="G49" s="19"/>
      <c r="H49" s="149"/>
      <c r="J49" s="132"/>
    </row>
    <row r="50" spans="1:10" x14ac:dyDescent="0.3">
      <c r="A50" s="2" t="s">
        <v>86</v>
      </c>
      <c r="B50" s="234">
        <v>9</v>
      </c>
      <c r="C50" s="234" t="s">
        <v>276</v>
      </c>
      <c r="D50" s="151"/>
      <c r="E50" s="234" t="s">
        <v>276</v>
      </c>
      <c r="F50" s="151"/>
      <c r="G50" s="234"/>
      <c r="H50" s="151"/>
      <c r="J50" s="132"/>
    </row>
    <row r="51" spans="1:10" x14ac:dyDescent="0.3">
      <c r="A51" s="1"/>
      <c r="B51" s="84">
        <v>10</v>
      </c>
      <c r="C51" s="84" t="s">
        <v>276</v>
      </c>
      <c r="D51" s="151"/>
      <c r="E51" s="84" t="s">
        <v>276</v>
      </c>
      <c r="F51" s="151"/>
      <c r="G51" s="84"/>
      <c r="H51" s="151"/>
      <c r="J51" s="132"/>
    </row>
    <row r="52" spans="1:10" x14ac:dyDescent="0.3">
      <c r="A52" s="1"/>
      <c r="B52" s="84">
        <v>11</v>
      </c>
      <c r="C52" s="84" t="s">
        <v>276</v>
      </c>
      <c r="D52" s="151"/>
      <c r="E52" s="84" t="s">
        <v>276</v>
      </c>
      <c r="F52" s="151"/>
      <c r="G52" s="84"/>
      <c r="H52" s="151"/>
      <c r="J52" s="132"/>
    </row>
    <row r="53" spans="1:10" x14ac:dyDescent="0.3">
      <c r="A53" s="1"/>
      <c r="B53" s="84">
        <v>12</v>
      </c>
      <c r="C53" s="84" t="s">
        <v>276</v>
      </c>
      <c r="D53" s="151"/>
      <c r="E53" s="84" t="s">
        <v>278</v>
      </c>
      <c r="F53" s="151"/>
      <c r="G53" s="84"/>
      <c r="H53" s="151"/>
      <c r="J53" s="132"/>
    </row>
    <row r="54" spans="1:10" x14ac:dyDescent="0.3">
      <c r="A54" s="1"/>
      <c r="B54" s="84">
        <v>13</v>
      </c>
      <c r="C54" s="84" t="s">
        <v>276</v>
      </c>
      <c r="D54" s="151" t="s">
        <v>542</v>
      </c>
      <c r="E54" s="84" t="s">
        <v>278</v>
      </c>
      <c r="F54" s="151"/>
      <c r="G54" s="84"/>
      <c r="H54" s="151"/>
      <c r="J54" s="132"/>
    </row>
    <row r="55" spans="1:10" x14ac:dyDescent="0.3">
      <c r="A55" s="2">
        <v>2</v>
      </c>
      <c r="B55" s="232">
        <v>14</v>
      </c>
      <c r="C55" s="232" t="s">
        <v>278</v>
      </c>
      <c r="D55" s="147"/>
      <c r="E55" s="232" t="s">
        <v>276</v>
      </c>
      <c r="F55" s="147" t="s">
        <v>578</v>
      </c>
      <c r="G55" s="232"/>
      <c r="H55" s="147"/>
      <c r="J55" s="132"/>
    </row>
    <row r="56" spans="1:10" x14ac:dyDescent="0.3">
      <c r="A56" s="2">
        <v>0</v>
      </c>
      <c r="B56" s="19">
        <v>15</v>
      </c>
      <c r="C56" s="19" t="s">
        <v>278</v>
      </c>
      <c r="D56" s="149"/>
      <c r="E56" s="19" t="s">
        <v>276</v>
      </c>
      <c r="F56" s="149"/>
      <c r="G56" s="19"/>
      <c r="H56" s="149"/>
      <c r="J56" s="132"/>
    </row>
    <row r="57" spans="1:10" x14ac:dyDescent="0.3">
      <c r="A57" s="2">
        <v>2</v>
      </c>
      <c r="B57" s="234">
        <v>16</v>
      </c>
      <c r="C57" s="234" t="s">
        <v>276</v>
      </c>
      <c r="D57" s="151" t="s">
        <v>90</v>
      </c>
      <c r="E57" s="234" t="s">
        <v>276</v>
      </c>
      <c r="F57" s="151"/>
      <c r="G57" s="234"/>
      <c r="H57" s="151"/>
      <c r="J57" s="132"/>
    </row>
    <row r="58" spans="1:10" x14ac:dyDescent="0.3">
      <c r="A58" s="2">
        <v>6</v>
      </c>
      <c r="B58" s="84">
        <v>17</v>
      </c>
      <c r="C58" s="84" t="s">
        <v>276</v>
      </c>
      <c r="D58" s="151" t="s">
        <v>85</v>
      </c>
      <c r="E58" s="84" t="s">
        <v>276</v>
      </c>
      <c r="F58" s="151"/>
      <c r="G58" s="84"/>
      <c r="H58" s="151"/>
      <c r="J58" s="132"/>
    </row>
    <row r="59" spans="1:10" x14ac:dyDescent="0.3">
      <c r="A59" s="1"/>
      <c r="B59" s="84">
        <v>18</v>
      </c>
      <c r="C59" s="84" t="s">
        <v>276</v>
      </c>
      <c r="D59" s="151" t="s">
        <v>85</v>
      </c>
      <c r="E59" s="84" t="s">
        <v>505</v>
      </c>
      <c r="F59" s="151" t="s">
        <v>468</v>
      </c>
      <c r="G59" s="84"/>
      <c r="H59" s="151"/>
      <c r="J59" s="132"/>
    </row>
    <row r="60" spans="1:10" x14ac:dyDescent="0.3">
      <c r="A60" s="1"/>
      <c r="B60" s="84">
        <v>19</v>
      </c>
      <c r="C60" s="84" t="s">
        <v>278</v>
      </c>
      <c r="D60" s="151"/>
      <c r="E60" s="84" t="s">
        <v>276</v>
      </c>
      <c r="F60" s="151"/>
      <c r="G60" s="84"/>
      <c r="H60" s="151"/>
      <c r="J60" s="132"/>
    </row>
    <row r="61" spans="1:10" x14ac:dyDescent="0.3">
      <c r="A61" s="1"/>
      <c r="B61" s="84">
        <v>20</v>
      </c>
      <c r="C61" s="84" t="s">
        <v>278</v>
      </c>
      <c r="D61" s="151"/>
      <c r="E61" s="84" t="s">
        <v>276</v>
      </c>
      <c r="F61" s="151"/>
      <c r="G61" s="84"/>
      <c r="H61" s="151"/>
      <c r="J61" s="132"/>
    </row>
    <row r="62" spans="1:10" x14ac:dyDescent="0.3">
      <c r="A62" s="1"/>
      <c r="B62" s="232">
        <v>21</v>
      </c>
      <c r="C62" s="232" t="s">
        <v>276</v>
      </c>
      <c r="D62" s="147"/>
      <c r="E62" s="232" t="s">
        <v>278</v>
      </c>
      <c r="F62" s="147"/>
      <c r="G62" s="232"/>
      <c r="H62" s="147"/>
      <c r="J62" s="132"/>
    </row>
    <row r="63" spans="1:10" x14ac:dyDescent="0.3">
      <c r="A63" s="1"/>
      <c r="B63" s="19">
        <v>22</v>
      </c>
      <c r="C63" s="19" t="s">
        <v>276</v>
      </c>
      <c r="D63" s="149"/>
      <c r="E63" s="19" t="s">
        <v>278</v>
      </c>
      <c r="F63" s="149"/>
      <c r="G63" s="19"/>
      <c r="H63" s="149"/>
      <c r="J63" s="132"/>
    </row>
    <row r="64" spans="1:10" x14ac:dyDescent="0.3">
      <c r="A64" s="1"/>
      <c r="B64" s="235">
        <v>23</v>
      </c>
      <c r="C64" s="235" t="s">
        <v>276</v>
      </c>
      <c r="D64" s="242"/>
      <c r="E64" s="235" t="s">
        <v>276</v>
      </c>
      <c r="F64" s="242" t="s">
        <v>87</v>
      </c>
      <c r="G64" s="235"/>
      <c r="H64" s="242"/>
      <c r="J64" s="132"/>
    </row>
    <row r="65" spans="1:10" x14ac:dyDescent="0.3">
      <c r="A65" s="1"/>
      <c r="B65" s="116">
        <v>24</v>
      </c>
      <c r="C65" s="116" t="s">
        <v>276</v>
      </c>
      <c r="D65" s="152"/>
      <c r="E65" s="116" t="s">
        <v>276</v>
      </c>
      <c r="F65" s="152" t="s">
        <v>87</v>
      </c>
      <c r="G65" s="116"/>
      <c r="H65" s="152"/>
      <c r="J65" s="132"/>
    </row>
    <row r="66" spans="1:10" x14ac:dyDescent="0.3">
      <c r="A66" s="1"/>
      <c r="B66" s="84">
        <v>25</v>
      </c>
      <c r="C66" s="84" t="s">
        <v>276</v>
      </c>
      <c r="D66" s="151"/>
      <c r="E66" s="84" t="s">
        <v>276</v>
      </c>
      <c r="F66" s="151" t="s">
        <v>87</v>
      </c>
      <c r="G66" s="84"/>
      <c r="H66" s="151"/>
      <c r="J66" s="132"/>
    </row>
    <row r="67" spans="1:10" x14ac:dyDescent="0.3">
      <c r="A67" s="1"/>
      <c r="B67" s="116">
        <v>26</v>
      </c>
      <c r="C67" s="116" t="s">
        <v>276</v>
      </c>
      <c r="D67" s="152"/>
      <c r="E67" s="116" t="s">
        <v>278</v>
      </c>
      <c r="F67" s="152"/>
      <c r="G67" s="116"/>
      <c r="H67" s="152"/>
      <c r="J67" s="132"/>
    </row>
    <row r="68" spans="1:10" x14ac:dyDescent="0.3">
      <c r="A68" s="1"/>
      <c r="B68" s="84">
        <v>27</v>
      </c>
      <c r="C68" s="84" t="s">
        <v>276</v>
      </c>
      <c r="D68" s="151" t="s">
        <v>542</v>
      </c>
      <c r="E68" s="84" t="s">
        <v>278</v>
      </c>
      <c r="F68" s="151"/>
      <c r="G68" s="84"/>
      <c r="H68" s="151"/>
      <c r="J68" s="132"/>
    </row>
    <row r="69" spans="1:10" ht="15" thickBot="1" x14ac:dyDescent="0.35">
      <c r="A69" s="1"/>
      <c r="B69" s="236">
        <v>28</v>
      </c>
      <c r="C69" s="236" t="s">
        <v>278</v>
      </c>
      <c r="D69" s="243"/>
      <c r="E69" s="236" t="s">
        <v>276</v>
      </c>
      <c r="F69" s="243" t="s">
        <v>576</v>
      </c>
      <c r="G69" s="236"/>
      <c r="H69" s="243"/>
      <c r="J69" s="132"/>
    </row>
    <row r="70" spans="1:10" x14ac:dyDescent="0.3">
      <c r="A70" s="1"/>
      <c r="B70" s="80">
        <v>1</v>
      </c>
      <c r="C70" s="80" t="s">
        <v>278</v>
      </c>
      <c r="D70" s="157"/>
      <c r="E70" s="80" t="s">
        <v>276</v>
      </c>
      <c r="F70" s="157"/>
      <c r="G70" s="80"/>
      <c r="H70" s="157"/>
      <c r="J70" s="132"/>
    </row>
    <row r="71" spans="1:10" x14ac:dyDescent="0.3">
      <c r="A71" s="1"/>
      <c r="B71" s="237">
        <v>2</v>
      </c>
      <c r="C71" s="237" t="s">
        <v>276</v>
      </c>
      <c r="D71" s="244" t="s">
        <v>90</v>
      </c>
      <c r="E71" s="237" t="s">
        <v>276</v>
      </c>
      <c r="F71" s="244"/>
      <c r="G71" s="237"/>
      <c r="H71" s="244"/>
      <c r="J71" s="132"/>
    </row>
    <row r="72" spans="1:10" x14ac:dyDescent="0.3">
      <c r="A72" s="2" t="s">
        <v>98</v>
      </c>
      <c r="B72" s="37">
        <v>3</v>
      </c>
      <c r="C72" s="37" t="s">
        <v>276</v>
      </c>
      <c r="D72" s="154"/>
      <c r="E72" s="37" t="s">
        <v>276</v>
      </c>
      <c r="F72" s="154"/>
      <c r="G72" s="37"/>
      <c r="H72" s="154"/>
      <c r="J72" s="132"/>
    </row>
    <row r="73" spans="1:10" x14ac:dyDescent="0.3">
      <c r="A73" s="2" t="s">
        <v>94</v>
      </c>
      <c r="B73" s="37">
        <v>4</v>
      </c>
      <c r="C73" s="37" t="s">
        <v>276</v>
      </c>
      <c r="D73" s="154" t="s">
        <v>556</v>
      </c>
      <c r="E73" s="37" t="s">
        <v>276</v>
      </c>
      <c r="F73" s="154"/>
      <c r="G73" s="37"/>
      <c r="H73" s="154"/>
      <c r="J73" s="132"/>
    </row>
    <row r="74" spans="1:10" x14ac:dyDescent="0.3">
      <c r="A74" s="2" t="s">
        <v>86</v>
      </c>
      <c r="B74" s="37">
        <v>5</v>
      </c>
      <c r="C74" s="37" t="s">
        <v>278</v>
      </c>
      <c r="D74" s="154"/>
      <c r="E74" s="37" t="s">
        <v>276</v>
      </c>
      <c r="F74" s="154"/>
      <c r="G74" s="37"/>
      <c r="H74" s="154"/>
      <c r="J74" s="132"/>
    </row>
    <row r="75" spans="1:10" x14ac:dyDescent="0.3">
      <c r="A75" s="2" t="s">
        <v>99</v>
      </c>
      <c r="B75" s="85">
        <v>6</v>
      </c>
      <c r="C75" s="85" t="s">
        <v>278</v>
      </c>
      <c r="D75" s="148"/>
      <c r="E75" s="85" t="s">
        <v>276</v>
      </c>
      <c r="F75" s="148"/>
      <c r="G75" s="85"/>
      <c r="H75" s="148"/>
      <c r="J75" s="132"/>
    </row>
    <row r="76" spans="1:10" x14ac:dyDescent="0.3">
      <c r="A76" s="1"/>
      <c r="B76" s="232">
        <v>7</v>
      </c>
      <c r="C76" s="232" t="s">
        <v>276</v>
      </c>
      <c r="D76" s="147"/>
      <c r="E76" s="232" t="s">
        <v>278</v>
      </c>
      <c r="F76" s="147"/>
      <c r="G76" s="232"/>
      <c r="H76" s="147"/>
      <c r="J76" s="132"/>
    </row>
    <row r="77" spans="1:10" x14ac:dyDescent="0.3">
      <c r="A77" s="1"/>
      <c r="B77" s="19">
        <v>8</v>
      </c>
      <c r="C77" s="19" t="s">
        <v>276</v>
      </c>
      <c r="D77" s="149"/>
      <c r="E77" s="19" t="s">
        <v>278</v>
      </c>
      <c r="F77" s="149"/>
      <c r="G77" s="19"/>
      <c r="H77" s="149"/>
      <c r="J77" s="132"/>
    </row>
    <row r="78" spans="1:10" x14ac:dyDescent="0.3">
      <c r="A78" s="2">
        <v>2</v>
      </c>
      <c r="B78" s="233">
        <v>9</v>
      </c>
      <c r="C78" s="233" t="s">
        <v>276</v>
      </c>
      <c r="D78" s="148"/>
      <c r="E78" s="233" t="s">
        <v>276</v>
      </c>
      <c r="F78" s="148" t="s">
        <v>289</v>
      </c>
      <c r="G78" s="233"/>
      <c r="H78" s="148"/>
      <c r="J78" s="132"/>
    </row>
    <row r="79" spans="1:10" x14ac:dyDescent="0.3">
      <c r="A79" s="2">
        <v>0</v>
      </c>
      <c r="B79" s="85">
        <v>10</v>
      </c>
      <c r="C79" s="85" t="s">
        <v>276</v>
      </c>
      <c r="D79" s="148" t="s">
        <v>295</v>
      </c>
      <c r="E79" s="85" t="s">
        <v>276</v>
      </c>
      <c r="F79" s="148" t="s">
        <v>531</v>
      </c>
      <c r="G79" s="85"/>
      <c r="H79" s="148"/>
      <c r="J79" s="132"/>
    </row>
    <row r="80" spans="1:10" x14ac:dyDescent="0.3">
      <c r="A80" s="2">
        <v>2</v>
      </c>
      <c r="B80" s="85">
        <v>11</v>
      </c>
      <c r="C80" s="85" t="s">
        <v>276</v>
      </c>
      <c r="D80" s="148" t="s">
        <v>505</v>
      </c>
      <c r="E80" s="85" t="s">
        <v>276</v>
      </c>
      <c r="F80" s="148" t="s">
        <v>283</v>
      </c>
      <c r="G80" s="85"/>
      <c r="H80" s="148"/>
      <c r="J80" s="132"/>
    </row>
    <row r="81" spans="1:10" x14ac:dyDescent="0.3">
      <c r="A81" s="2">
        <v>6</v>
      </c>
      <c r="B81" s="85">
        <v>12</v>
      </c>
      <c r="C81" s="85" t="s">
        <v>276</v>
      </c>
      <c r="D81" s="148"/>
      <c r="E81" s="85" t="s">
        <v>278</v>
      </c>
      <c r="F81" s="148"/>
      <c r="G81" s="85"/>
      <c r="H81" s="148"/>
      <c r="J81" s="132"/>
    </row>
    <row r="82" spans="1:10" x14ac:dyDescent="0.3">
      <c r="A82" s="1"/>
      <c r="B82" s="85">
        <v>13</v>
      </c>
      <c r="C82" s="85" t="s">
        <v>276</v>
      </c>
      <c r="D82" s="148" t="s">
        <v>295</v>
      </c>
      <c r="E82" s="85" t="s">
        <v>278</v>
      </c>
      <c r="F82" s="148"/>
      <c r="G82" s="85"/>
      <c r="H82" s="148"/>
      <c r="J82" s="132"/>
    </row>
    <row r="83" spans="1:10" x14ac:dyDescent="0.3">
      <c r="A83" s="1"/>
      <c r="B83" s="232">
        <v>14</v>
      </c>
      <c r="C83" s="232" t="s">
        <v>278</v>
      </c>
      <c r="D83" s="147"/>
      <c r="E83" s="232" t="s">
        <v>276</v>
      </c>
      <c r="F83" s="147"/>
      <c r="G83" s="232"/>
      <c r="H83" s="147"/>
      <c r="J83" s="132"/>
    </row>
    <row r="84" spans="1:10" x14ac:dyDescent="0.3">
      <c r="A84" s="1"/>
      <c r="B84" s="19">
        <v>15</v>
      </c>
      <c r="C84" s="19" t="s">
        <v>278</v>
      </c>
      <c r="D84" s="149"/>
      <c r="E84" s="19" t="s">
        <v>276</v>
      </c>
      <c r="F84" s="149" t="s">
        <v>16</v>
      </c>
      <c r="G84" s="19"/>
      <c r="H84" s="149"/>
      <c r="J84" s="132"/>
    </row>
    <row r="85" spans="1:10" x14ac:dyDescent="0.3">
      <c r="A85" s="302" t="s">
        <v>482</v>
      </c>
      <c r="B85" s="233">
        <v>16</v>
      </c>
      <c r="C85" s="233" t="s">
        <v>276</v>
      </c>
      <c r="D85" s="148" t="s">
        <v>90</v>
      </c>
      <c r="E85" s="233" t="s">
        <v>276</v>
      </c>
      <c r="F85" s="148" t="s">
        <v>295</v>
      </c>
      <c r="G85" s="233"/>
      <c r="H85" s="148"/>
      <c r="J85" s="132"/>
    </row>
    <row r="86" spans="1:10" x14ac:dyDescent="0.3">
      <c r="A86" s="302"/>
      <c r="B86" s="85">
        <v>17</v>
      </c>
      <c r="C86" s="85" t="s">
        <v>276</v>
      </c>
      <c r="D86" s="148"/>
      <c r="E86" s="85" t="s">
        <v>276</v>
      </c>
      <c r="F86" s="148"/>
      <c r="G86" s="85"/>
      <c r="H86" s="148"/>
      <c r="J86" s="132"/>
    </row>
    <row r="87" spans="1:10" x14ac:dyDescent="0.3">
      <c r="A87" s="302"/>
      <c r="B87" s="85">
        <v>18</v>
      </c>
      <c r="C87" s="85" t="s">
        <v>276</v>
      </c>
      <c r="D87" s="148" t="s">
        <v>618</v>
      </c>
      <c r="E87" s="85" t="s">
        <v>276</v>
      </c>
      <c r="F87" s="148"/>
      <c r="G87" s="85"/>
      <c r="H87" s="148"/>
      <c r="J87" s="132"/>
    </row>
    <row r="88" spans="1:10" x14ac:dyDescent="0.3">
      <c r="A88" s="302"/>
      <c r="B88" s="85">
        <v>19</v>
      </c>
      <c r="C88" s="85" t="s">
        <v>278</v>
      </c>
      <c r="D88" s="148"/>
      <c r="E88" s="85" t="s">
        <v>276</v>
      </c>
      <c r="F88" s="148" t="s">
        <v>296</v>
      </c>
      <c r="G88" s="85"/>
      <c r="H88" s="148"/>
      <c r="J88" s="132"/>
    </row>
    <row r="89" spans="1:10" x14ac:dyDescent="0.3">
      <c r="A89" s="302"/>
      <c r="B89" s="37">
        <v>20</v>
      </c>
      <c r="C89" s="37" t="s">
        <v>278</v>
      </c>
      <c r="D89" s="154"/>
      <c r="E89" s="37" t="s">
        <v>276</v>
      </c>
      <c r="F89" s="154"/>
      <c r="G89" s="37"/>
      <c r="H89" s="154"/>
      <c r="J89" s="132"/>
    </row>
    <row r="90" spans="1:10" x14ac:dyDescent="0.3">
      <c r="A90" s="302"/>
      <c r="B90" s="232">
        <v>21</v>
      </c>
      <c r="C90" s="232" t="s">
        <v>276</v>
      </c>
      <c r="D90" s="147"/>
      <c r="E90" s="232" t="s">
        <v>278</v>
      </c>
      <c r="F90" s="147"/>
      <c r="G90" s="232"/>
      <c r="H90" s="147"/>
      <c r="J90" s="132"/>
    </row>
    <row r="91" spans="1:10" x14ac:dyDescent="0.3">
      <c r="A91" s="302"/>
      <c r="B91" s="19">
        <v>22</v>
      </c>
      <c r="C91" s="19" t="s">
        <v>276</v>
      </c>
      <c r="D91" s="149"/>
      <c r="E91" s="19" t="s">
        <v>278</v>
      </c>
      <c r="F91" s="149"/>
      <c r="G91" s="19"/>
      <c r="H91" s="149"/>
      <c r="J91" s="132"/>
    </row>
    <row r="92" spans="1:10" x14ac:dyDescent="0.3">
      <c r="A92" s="302"/>
      <c r="B92" s="233">
        <v>23</v>
      </c>
      <c r="C92" s="233" t="s">
        <v>276</v>
      </c>
      <c r="D92" s="148"/>
      <c r="E92" s="233" t="s">
        <v>276</v>
      </c>
      <c r="F92" s="148"/>
      <c r="G92" s="233"/>
      <c r="H92" s="148"/>
      <c r="J92" s="132"/>
    </row>
    <row r="93" spans="1:10" x14ac:dyDescent="0.3">
      <c r="A93" s="1"/>
      <c r="B93" s="85">
        <v>24</v>
      </c>
      <c r="C93" s="85" t="s">
        <v>276</v>
      </c>
      <c r="D93" s="148"/>
      <c r="E93" s="85" t="s">
        <v>276</v>
      </c>
      <c r="F93" s="148"/>
      <c r="G93" s="85"/>
      <c r="H93" s="148"/>
      <c r="J93" s="132"/>
    </row>
    <row r="94" spans="1:10" x14ac:dyDescent="0.3">
      <c r="A94" s="1"/>
      <c r="B94" s="85">
        <v>25</v>
      </c>
      <c r="C94" s="85" t="s">
        <v>276</v>
      </c>
      <c r="D94" s="148"/>
      <c r="E94" s="85" t="s">
        <v>276</v>
      </c>
      <c r="F94" s="148"/>
      <c r="G94" s="85"/>
      <c r="H94" s="148"/>
      <c r="J94" s="132"/>
    </row>
    <row r="95" spans="1:10" x14ac:dyDescent="0.3">
      <c r="A95" s="1"/>
      <c r="B95" s="85">
        <v>26</v>
      </c>
      <c r="C95" s="85" t="s">
        <v>276</v>
      </c>
      <c r="D95" s="148"/>
      <c r="E95" s="85" t="s">
        <v>278</v>
      </c>
      <c r="F95" s="148"/>
      <c r="G95" s="85"/>
      <c r="H95" s="148"/>
      <c r="J95" s="132"/>
    </row>
    <row r="96" spans="1:10" x14ac:dyDescent="0.3">
      <c r="A96" s="1"/>
      <c r="B96" s="37">
        <v>27</v>
      </c>
      <c r="C96" s="37" t="s">
        <v>276</v>
      </c>
      <c r="D96" s="154"/>
      <c r="E96" s="37" t="s">
        <v>278</v>
      </c>
      <c r="F96" s="154"/>
      <c r="G96" s="37"/>
      <c r="H96" s="154"/>
      <c r="J96" s="132"/>
    </row>
    <row r="97" spans="1:10" x14ac:dyDescent="0.3">
      <c r="A97" s="1"/>
      <c r="B97" s="86">
        <v>28</v>
      </c>
      <c r="C97" s="86" t="s">
        <v>278</v>
      </c>
      <c r="D97" s="147"/>
      <c r="E97" s="86" t="s">
        <v>276</v>
      </c>
      <c r="F97" s="147" t="s">
        <v>542</v>
      </c>
      <c r="G97" s="86"/>
      <c r="H97" s="147"/>
      <c r="J97" s="132"/>
    </row>
    <row r="98" spans="1:10" x14ac:dyDescent="0.3">
      <c r="A98" s="1"/>
      <c r="B98" s="86">
        <v>29</v>
      </c>
      <c r="C98" s="86" t="s">
        <v>278</v>
      </c>
      <c r="D98" s="147"/>
      <c r="E98" s="86" t="s">
        <v>276</v>
      </c>
      <c r="F98" s="147"/>
      <c r="G98" s="86"/>
      <c r="H98" s="147"/>
      <c r="J98" s="132"/>
    </row>
    <row r="99" spans="1:10" x14ac:dyDescent="0.3">
      <c r="A99" s="1"/>
      <c r="B99" s="85">
        <v>30</v>
      </c>
      <c r="C99" s="85" t="s">
        <v>276</v>
      </c>
      <c r="D99" s="148" t="s">
        <v>90</v>
      </c>
      <c r="E99" s="85" t="s">
        <v>282</v>
      </c>
      <c r="F99" s="148" t="s">
        <v>296</v>
      </c>
      <c r="G99" s="85"/>
      <c r="H99" s="148"/>
      <c r="J99" s="132"/>
    </row>
    <row r="100" spans="1:10" ht="15" thickBot="1" x14ac:dyDescent="0.35">
      <c r="A100" s="1"/>
      <c r="B100" s="110">
        <v>31</v>
      </c>
      <c r="C100" s="110" t="s">
        <v>276</v>
      </c>
      <c r="D100" s="150"/>
      <c r="E100" s="110" t="s">
        <v>276</v>
      </c>
      <c r="F100" s="150"/>
      <c r="G100" s="110"/>
      <c r="H100" s="150"/>
      <c r="J100" s="132"/>
    </row>
    <row r="101" spans="1:10" x14ac:dyDescent="0.3">
      <c r="A101" s="1"/>
      <c r="B101" s="84">
        <v>1</v>
      </c>
      <c r="C101" s="84" t="s">
        <v>276</v>
      </c>
      <c r="D101" s="151"/>
      <c r="E101" s="84" t="s">
        <v>276</v>
      </c>
      <c r="F101" s="151"/>
      <c r="G101" s="84"/>
      <c r="H101" s="151"/>
      <c r="J101" s="132"/>
    </row>
    <row r="102" spans="1:10" x14ac:dyDescent="0.3">
      <c r="A102" s="2" t="s">
        <v>94</v>
      </c>
      <c r="B102" s="84">
        <v>2</v>
      </c>
      <c r="C102" s="84" t="s">
        <v>278</v>
      </c>
      <c r="D102" s="151"/>
      <c r="E102" s="84" t="s">
        <v>276</v>
      </c>
      <c r="F102" s="151"/>
      <c r="G102" s="84"/>
      <c r="H102" s="151"/>
      <c r="J102" s="132"/>
    </row>
    <row r="103" spans="1:10" x14ac:dyDescent="0.3">
      <c r="A103" s="2" t="s">
        <v>95</v>
      </c>
      <c r="B103" s="40">
        <v>3</v>
      </c>
      <c r="C103" s="40" t="s">
        <v>278</v>
      </c>
      <c r="D103" s="155"/>
      <c r="E103" s="40" t="s">
        <v>276</v>
      </c>
      <c r="F103" s="155"/>
      <c r="G103" s="40"/>
      <c r="H103" s="155"/>
      <c r="J103" s="132"/>
    </row>
    <row r="104" spans="1:10" x14ac:dyDescent="0.3">
      <c r="A104" s="2" t="s">
        <v>86</v>
      </c>
      <c r="B104" s="86">
        <v>4</v>
      </c>
      <c r="C104" s="86" t="s">
        <v>276</v>
      </c>
      <c r="D104" s="147"/>
      <c r="E104" s="86" t="s">
        <v>278</v>
      </c>
      <c r="F104" s="147"/>
      <c r="G104" s="86"/>
      <c r="H104" s="147"/>
      <c r="J104" s="132"/>
    </row>
    <row r="105" spans="1:10" x14ac:dyDescent="0.3">
      <c r="A105" s="2" t="s">
        <v>96</v>
      </c>
      <c r="B105" s="19">
        <v>5</v>
      </c>
      <c r="C105" s="19" t="s">
        <v>276</v>
      </c>
      <c r="D105" s="149"/>
      <c r="E105" s="19" t="s">
        <v>278</v>
      </c>
      <c r="F105" s="149"/>
      <c r="G105" s="19"/>
      <c r="H105" s="149"/>
      <c r="J105" s="132"/>
    </row>
    <row r="106" spans="1:10" x14ac:dyDescent="0.3">
      <c r="A106" s="2" t="s">
        <v>100</v>
      </c>
      <c r="B106" s="19">
        <v>6</v>
      </c>
      <c r="C106" s="19" t="s">
        <v>276</v>
      </c>
      <c r="D106" s="149"/>
      <c r="E106" s="19" t="s">
        <v>276</v>
      </c>
      <c r="F106" s="149" t="s">
        <v>17</v>
      </c>
      <c r="G106" s="19"/>
      <c r="H106" s="149"/>
      <c r="J106" s="132"/>
    </row>
    <row r="107" spans="1:10" x14ac:dyDescent="0.3">
      <c r="A107" s="1"/>
      <c r="B107" s="84">
        <v>7</v>
      </c>
      <c r="C107" s="84" t="s">
        <v>276</v>
      </c>
      <c r="D107" s="151"/>
      <c r="E107" s="84" t="s">
        <v>276</v>
      </c>
      <c r="F107" s="151" t="s">
        <v>640</v>
      </c>
      <c r="G107" s="84"/>
      <c r="H107" s="151"/>
      <c r="J107" s="132"/>
    </row>
    <row r="108" spans="1:10" x14ac:dyDescent="0.3">
      <c r="A108" s="1"/>
      <c r="B108" s="84">
        <v>8</v>
      </c>
      <c r="C108" s="84" t="s">
        <v>276</v>
      </c>
      <c r="D108" s="151"/>
      <c r="E108" s="84" t="s">
        <v>276</v>
      </c>
      <c r="F108" s="151" t="s">
        <v>542</v>
      </c>
      <c r="G108" s="84"/>
      <c r="H108" s="151"/>
      <c r="J108" s="132"/>
    </row>
    <row r="109" spans="1:10" x14ac:dyDescent="0.3">
      <c r="A109" s="1"/>
      <c r="B109" s="84">
        <v>9</v>
      </c>
      <c r="C109" s="84" t="s">
        <v>276</v>
      </c>
      <c r="D109" s="151"/>
      <c r="E109" s="84" t="s">
        <v>278</v>
      </c>
      <c r="F109" s="151"/>
      <c r="G109" s="84"/>
      <c r="H109" s="151"/>
      <c r="J109" s="132"/>
    </row>
    <row r="110" spans="1:10" x14ac:dyDescent="0.3">
      <c r="A110" s="302" t="s">
        <v>483</v>
      </c>
      <c r="B110" s="84">
        <v>10</v>
      </c>
      <c r="C110" s="84" t="s">
        <v>276</v>
      </c>
      <c r="D110" s="151" t="s">
        <v>296</v>
      </c>
      <c r="E110" s="84" t="s">
        <v>278</v>
      </c>
      <c r="F110" s="151"/>
      <c r="G110" s="84"/>
      <c r="H110" s="151"/>
      <c r="J110" s="132"/>
    </row>
    <row r="111" spans="1:10" x14ac:dyDescent="0.3">
      <c r="A111" s="302"/>
      <c r="B111" s="86">
        <v>11</v>
      </c>
      <c r="C111" s="86" t="s">
        <v>278</v>
      </c>
      <c r="D111" s="147"/>
      <c r="E111" s="86" t="s">
        <v>276</v>
      </c>
      <c r="F111" s="147" t="s">
        <v>542</v>
      </c>
      <c r="G111" s="86"/>
      <c r="H111" s="147"/>
      <c r="J111" s="132"/>
    </row>
    <row r="112" spans="1:10" x14ac:dyDescent="0.3">
      <c r="A112" s="302"/>
      <c r="B112" s="19">
        <v>12</v>
      </c>
      <c r="C112" s="19" t="s">
        <v>278</v>
      </c>
      <c r="D112" s="149"/>
      <c r="E112" s="19" t="s">
        <v>276</v>
      </c>
      <c r="F112" s="149"/>
      <c r="G112" s="19"/>
      <c r="H112" s="149"/>
      <c r="J112" s="132"/>
    </row>
    <row r="113" spans="1:10" x14ac:dyDescent="0.3">
      <c r="A113" s="302"/>
      <c r="B113" s="84">
        <v>13</v>
      </c>
      <c r="C113" s="84" t="s">
        <v>276</v>
      </c>
      <c r="D113" s="151" t="s">
        <v>90</v>
      </c>
      <c r="E113" s="84" t="s">
        <v>276</v>
      </c>
      <c r="F113" s="151"/>
      <c r="G113" s="84"/>
      <c r="H113" s="151"/>
      <c r="J113" s="132"/>
    </row>
    <row r="114" spans="1:10" x14ac:dyDescent="0.3">
      <c r="A114" s="302"/>
      <c r="B114" s="84">
        <v>14</v>
      </c>
      <c r="C114" s="84" t="s">
        <v>276</v>
      </c>
      <c r="D114" s="151"/>
      <c r="E114" s="84" t="s">
        <v>276</v>
      </c>
      <c r="F114" s="151" t="s">
        <v>287</v>
      </c>
      <c r="G114" s="84"/>
      <c r="H114" s="151"/>
      <c r="J114" s="132"/>
    </row>
    <row r="115" spans="1:10" x14ac:dyDescent="0.3">
      <c r="A115" s="302"/>
      <c r="B115" s="84">
        <v>15</v>
      </c>
      <c r="C115" s="84" t="s">
        <v>276</v>
      </c>
      <c r="D115" s="151"/>
      <c r="E115" s="84" t="s">
        <v>276</v>
      </c>
      <c r="F115" s="151" t="s">
        <v>288</v>
      </c>
      <c r="G115" s="84"/>
      <c r="H115" s="151"/>
      <c r="J115" s="132"/>
    </row>
    <row r="116" spans="1:10" x14ac:dyDescent="0.3">
      <c r="A116" s="302"/>
      <c r="B116" s="84">
        <v>16</v>
      </c>
      <c r="C116" s="84" t="s">
        <v>278</v>
      </c>
      <c r="D116" s="151"/>
      <c r="E116" s="84" t="s">
        <v>276</v>
      </c>
      <c r="F116" s="151"/>
      <c r="G116" s="84"/>
      <c r="H116" s="151"/>
      <c r="J116" s="132"/>
    </row>
    <row r="117" spans="1:10" x14ac:dyDescent="0.3">
      <c r="A117" s="302"/>
      <c r="B117" s="40">
        <v>17</v>
      </c>
      <c r="C117" s="40" t="s">
        <v>278</v>
      </c>
      <c r="D117" s="155"/>
      <c r="E117" s="40" t="s">
        <v>276</v>
      </c>
      <c r="F117" s="155"/>
      <c r="G117" s="40"/>
      <c r="H117" s="155"/>
      <c r="J117" s="132"/>
    </row>
    <row r="118" spans="1:10" x14ac:dyDescent="0.3">
      <c r="A118" s="302"/>
      <c r="B118" s="19">
        <v>18</v>
      </c>
      <c r="C118" s="19" t="s">
        <v>276</v>
      </c>
      <c r="D118" s="149"/>
      <c r="E118" s="19" t="s">
        <v>278</v>
      </c>
      <c r="F118" s="149" t="s">
        <v>543</v>
      </c>
      <c r="G118" s="19"/>
      <c r="H118" s="149"/>
      <c r="J118" s="132"/>
    </row>
    <row r="119" spans="1:10" x14ac:dyDescent="0.3">
      <c r="A119" s="1"/>
      <c r="B119" s="19">
        <v>19</v>
      </c>
      <c r="C119" s="19" t="s">
        <v>276</v>
      </c>
      <c r="D119" s="149"/>
      <c r="E119" s="19" t="s">
        <v>278</v>
      </c>
      <c r="F119" s="149" t="s">
        <v>543</v>
      </c>
      <c r="G119" s="19"/>
      <c r="H119" s="149"/>
      <c r="J119" s="132"/>
    </row>
    <row r="120" spans="1:10" x14ac:dyDescent="0.3">
      <c r="A120" s="1"/>
      <c r="B120" s="84">
        <v>20</v>
      </c>
      <c r="C120" s="84" t="s">
        <v>276</v>
      </c>
      <c r="D120" s="151"/>
      <c r="E120" s="84" t="s">
        <v>276</v>
      </c>
      <c r="F120" s="151" t="s">
        <v>537</v>
      </c>
      <c r="G120" s="84"/>
      <c r="H120" s="151"/>
      <c r="J120" s="132"/>
    </row>
    <row r="121" spans="1:10" x14ac:dyDescent="0.3">
      <c r="A121" s="2">
        <v>2</v>
      </c>
      <c r="B121" s="84">
        <v>21</v>
      </c>
      <c r="C121" s="84" t="s">
        <v>276</v>
      </c>
      <c r="D121" s="151"/>
      <c r="E121" s="84" t="s">
        <v>276</v>
      </c>
      <c r="F121" s="151" t="s">
        <v>85</v>
      </c>
      <c r="G121" s="84"/>
      <c r="H121" s="151"/>
      <c r="J121" s="132"/>
    </row>
    <row r="122" spans="1:10" x14ac:dyDescent="0.3">
      <c r="A122" s="2">
        <v>0</v>
      </c>
      <c r="B122" s="84">
        <v>22</v>
      </c>
      <c r="C122" s="84" t="s">
        <v>276</v>
      </c>
      <c r="D122" s="151"/>
      <c r="E122" s="84" t="s">
        <v>276</v>
      </c>
      <c r="F122" s="151" t="s">
        <v>85</v>
      </c>
      <c r="G122" s="84"/>
      <c r="H122" s="151"/>
      <c r="J122" s="132"/>
    </row>
    <row r="123" spans="1:10" x14ac:dyDescent="0.3">
      <c r="A123" s="2">
        <v>2</v>
      </c>
      <c r="B123" s="84">
        <v>23</v>
      </c>
      <c r="C123" s="84" t="s">
        <v>276</v>
      </c>
      <c r="D123" s="151"/>
      <c r="E123" s="84" t="s">
        <v>278</v>
      </c>
      <c r="F123" s="151"/>
      <c r="G123" s="84"/>
      <c r="H123" s="151"/>
      <c r="J123" s="132"/>
    </row>
    <row r="124" spans="1:10" x14ac:dyDescent="0.3">
      <c r="A124" s="2">
        <v>6</v>
      </c>
      <c r="B124" s="84">
        <v>24</v>
      </c>
      <c r="C124" s="84" t="s">
        <v>276</v>
      </c>
      <c r="D124" s="151"/>
      <c r="E124" s="84" t="s">
        <v>278</v>
      </c>
      <c r="F124" s="151"/>
      <c r="G124" s="84"/>
      <c r="H124" s="151"/>
      <c r="J124" s="132"/>
    </row>
    <row r="125" spans="1:10" x14ac:dyDescent="0.3">
      <c r="A125" s="1"/>
      <c r="B125" s="19">
        <v>25</v>
      </c>
      <c r="C125" s="19" t="s">
        <v>278</v>
      </c>
      <c r="D125" s="149"/>
      <c r="E125" s="19" t="s">
        <v>276</v>
      </c>
      <c r="F125" s="149" t="s">
        <v>542</v>
      </c>
      <c r="G125" s="19"/>
      <c r="H125" s="149"/>
      <c r="J125" s="132"/>
    </row>
    <row r="126" spans="1:10" x14ac:dyDescent="0.3">
      <c r="A126" s="1"/>
      <c r="B126" s="19">
        <v>26</v>
      </c>
      <c r="C126" s="19" t="s">
        <v>278</v>
      </c>
      <c r="D126" s="149"/>
      <c r="E126" s="19" t="s">
        <v>276</v>
      </c>
      <c r="F126" s="149"/>
      <c r="G126" s="19"/>
      <c r="H126" s="149"/>
      <c r="J126" s="132"/>
    </row>
    <row r="127" spans="1:10" x14ac:dyDescent="0.3">
      <c r="A127" s="1"/>
      <c r="B127" s="84">
        <v>27</v>
      </c>
      <c r="C127" s="84" t="s">
        <v>276</v>
      </c>
      <c r="D127" s="151" t="s">
        <v>90</v>
      </c>
      <c r="E127" s="84" t="s">
        <v>276</v>
      </c>
      <c r="F127" s="151"/>
      <c r="G127" s="84"/>
      <c r="H127" s="151"/>
      <c r="J127" s="132"/>
    </row>
    <row r="128" spans="1:10" x14ac:dyDescent="0.3">
      <c r="A128" s="1"/>
      <c r="B128" s="84">
        <v>28</v>
      </c>
      <c r="C128" s="84" t="s">
        <v>276</v>
      </c>
      <c r="D128" s="151" t="s">
        <v>85</v>
      </c>
      <c r="E128" s="84" t="s">
        <v>276</v>
      </c>
      <c r="F128" s="151"/>
      <c r="G128" s="84"/>
      <c r="H128" s="151"/>
      <c r="J128" s="132"/>
    </row>
    <row r="129" spans="1:10" x14ac:dyDescent="0.3">
      <c r="A129" s="1"/>
      <c r="B129" s="84">
        <v>29</v>
      </c>
      <c r="C129" s="84" t="s">
        <v>276</v>
      </c>
      <c r="D129" s="151" t="s">
        <v>85</v>
      </c>
      <c r="E129" s="84" t="s">
        <v>276</v>
      </c>
      <c r="F129" s="151"/>
      <c r="G129" s="84"/>
      <c r="H129" s="151"/>
      <c r="J129" s="132"/>
    </row>
    <row r="130" spans="1:10" ht="15" thickBot="1" x14ac:dyDescent="0.35">
      <c r="A130" s="15"/>
      <c r="B130" s="88">
        <v>30</v>
      </c>
      <c r="C130" s="88" t="s">
        <v>278</v>
      </c>
      <c r="D130" s="153"/>
      <c r="E130" s="88" t="s">
        <v>276</v>
      </c>
      <c r="F130" s="153"/>
      <c r="G130" s="88"/>
      <c r="H130" s="153"/>
      <c r="J130" s="132"/>
    </row>
    <row r="131" spans="1:10" x14ac:dyDescent="0.3">
      <c r="A131" s="15"/>
      <c r="B131" s="87">
        <v>1</v>
      </c>
      <c r="C131" s="87" t="s">
        <v>278</v>
      </c>
      <c r="D131" s="156"/>
      <c r="E131" s="87" t="s">
        <v>276</v>
      </c>
      <c r="F131" s="156"/>
      <c r="G131" s="87"/>
      <c r="H131" s="156"/>
      <c r="J131" s="132"/>
    </row>
    <row r="132" spans="1:10" x14ac:dyDescent="0.3">
      <c r="A132" s="15"/>
      <c r="B132" s="86">
        <v>2</v>
      </c>
      <c r="C132" s="86" t="s">
        <v>276</v>
      </c>
      <c r="D132" s="147"/>
      <c r="E132" s="86" t="s">
        <v>278</v>
      </c>
      <c r="F132" s="147"/>
      <c r="G132" s="86"/>
      <c r="H132" s="147"/>
      <c r="J132" s="132"/>
    </row>
    <row r="133" spans="1:10" x14ac:dyDescent="0.3">
      <c r="A133" s="15"/>
      <c r="B133" s="19">
        <v>3</v>
      </c>
      <c r="C133" s="19" t="s">
        <v>276</v>
      </c>
      <c r="D133" s="149"/>
      <c r="E133" s="19" t="s">
        <v>278</v>
      </c>
      <c r="F133" s="149"/>
      <c r="G133" s="19"/>
      <c r="H133" s="149"/>
      <c r="J133" s="132"/>
    </row>
    <row r="134" spans="1:10" x14ac:dyDescent="0.3">
      <c r="A134" s="15"/>
      <c r="B134" s="85">
        <v>4</v>
      </c>
      <c r="C134" s="85" t="s">
        <v>276</v>
      </c>
      <c r="D134" s="148"/>
      <c r="E134" s="85" t="s">
        <v>276</v>
      </c>
      <c r="F134" s="148" t="s">
        <v>85</v>
      </c>
      <c r="G134" s="85"/>
      <c r="H134" s="148"/>
      <c r="J134" s="132"/>
    </row>
    <row r="135" spans="1:10" x14ac:dyDescent="0.3">
      <c r="A135" s="15"/>
      <c r="B135" s="37">
        <v>5</v>
      </c>
      <c r="C135" s="37" t="s">
        <v>276</v>
      </c>
      <c r="D135" s="154" t="s">
        <v>287</v>
      </c>
      <c r="E135" s="37" t="s">
        <v>276</v>
      </c>
      <c r="F135" s="154" t="s">
        <v>85</v>
      </c>
      <c r="G135" s="37"/>
      <c r="H135" s="154"/>
      <c r="J135" s="132"/>
    </row>
    <row r="136" spans="1:10" x14ac:dyDescent="0.3">
      <c r="A136" s="15"/>
      <c r="B136" s="37">
        <v>6</v>
      </c>
      <c r="C136" s="37" t="s">
        <v>276</v>
      </c>
      <c r="D136" s="154"/>
      <c r="E136" s="37" t="s">
        <v>276</v>
      </c>
      <c r="F136" s="154" t="s">
        <v>85</v>
      </c>
      <c r="G136" s="37"/>
      <c r="H136" s="154"/>
      <c r="J136" s="132"/>
    </row>
    <row r="137" spans="1:10" x14ac:dyDescent="0.3">
      <c r="A137" s="16" t="s">
        <v>98</v>
      </c>
      <c r="B137" s="85">
        <v>7</v>
      </c>
      <c r="C137" s="85" t="s">
        <v>276</v>
      </c>
      <c r="D137" s="148"/>
      <c r="E137" s="85" t="s">
        <v>278</v>
      </c>
      <c r="F137" s="148"/>
      <c r="G137" s="85"/>
      <c r="H137" s="148"/>
      <c r="J137" s="132"/>
    </row>
    <row r="138" spans="1:10" x14ac:dyDescent="0.3">
      <c r="A138" s="16" t="s">
        <v>94</v>
      </c>
      <c r="B138" s="37">
        <v>8</v>
      </c>
      <c r="C138" s="37" t="s">
        <v>276</v>
      </c>
      <c r="D138" s="154" t="s">
        <v>287</v>
      </c>
      <c r="E138" s="37" t="s">
        <v>278</v>
      </c>
      <c r="F138" s="154"/>
      <c r="G138" s="37"/>
      <c r="H138" s="154"/>
      <c r="J138" s="132"/>
    </row>
    <row r="139" spans="1:10" x14ac:dyDescent="0.3">
      <c r="A139" s="16" t="s">
        <v>96</v>
      </c>
      <c r="B139" s="86">
        <v>9</v>
      </c>
      <c r="C139" s="86" t="s">
        <v>278</v>
      </c>
      <c r="D139" s="147"/>
      <c r="E139" s="86" t="s">
        <v>276</v>
      </c>
      <c r="F139" s="147" t="s">
        <v>542</v>
      </c>
      <c r="G139" s="86"/>
      <c r="H139" s="147"/>
      <c r="J139" s="132"/>
    </row>
    <row r="140" spans="1:10" x14ac:dyDescent="0.3">
      <c r="A140" s="15"/>
      <c r="B140" s="19">
        <v>10</v>
      </c>
      <c r="C140" s="19" t="s">
        <v>278</v>
      </c>
      <c r="D140" s="149"/>
      <c r="E140" s="19" t="s">
        <v>276</v>
      </c>
      <c r="F140" s="149"/>
      <c r="G140" s="19"/>
      <c r="H140" s="149"/>
      <c r="J140" s="132"/>
    </row>
    <row r="141" spans="1:10" x14ac:dyDescent="0.3">
      <c r="A141" s="15"/>
      <c r="B141" s="85">
        <v>11</v>
      </c>
      <c r="C141" s="85" t="s">
        <v>276</v>
      </c>
      <c r="D141" s="148" t="s">
        <v>90</v>
      </c>
      <c r="E141" s="85" t="s">
        <v>276</v>
      </c>
      <c r="F141" s="148"/>
      <c r="G141" s="85"/>
      <c r="H141" s="148"/>
      <c r="J141" s="132"/>
    </row>
    <row r="142" spans="1:10" x14ac:dyDescent="0.3">
      <c r="A142" s="15"/>
      <c r="B142" s="37">
        <v>12</v>
      </c>
      <c r="C142" s="37" t="s">
        <v>276</v>
      </c>
      <c r="D142" s="154"/>
      <c r="E142" s="37" t="s">
        <v>276</v>
      </c>
      <c r="F142" s="154"/>
      <c r="G142" s="37"/>
      <c r="H142" s="154"/>
      <c r="J142" s="132"/>
    </row>
    <row r="143" spans="1:10" x14ac:dyDescent="0.3">
      <c r="A143" s="15"/>
      <c r="B143" s="37">
        <v>13</v>
      </c>
      <c r="C143" s="37" t="s">
        <v>276</v>
      </c>
      <c r="D143" s="154"/>
      <c r="E143" s="37" t="s">
        <v>276</v>
      </c>
      <c r="F143" s="154"/>
      <c r="G143" s="37"/>
      <c r="H143" s="154"/>
      <c r="J143" s="132"/>
    </row>
    <row r="144" spans="1:10" x14ac:dyDescent="0.3">
      <c r="A144" s="2">
        <v>2</v>
      </c>
      <c r="B144" s="238">
        <v>14</v>
      </c>
      <c r="C144" s="238" t="s">
        <v>278</v>
      </c>
      <c r="D144" s="245"/>
      <c r="E144" s="238" t="s">
        <v>276</v>
      </c>
      <c r="F144" s="245"/>
      <c r="G144" s="238"/>
      <c r="H144" s="245"/>
      <c r="J144" s="132"/>
    </row>
    <row r="145" spans="1:10" x14ac:dyDescent="0.3">
      <c r="A145" s="2">
        <v>0</v>
      </c>
      <c r="B145" s="37">
        <v>15</v>
      </c>
      <c r="C145" s="37" t="s">
        <v>278</v>
      </c>
      <c r="D145" s="154"/>
      <c r="E145" s="37" t="s">
        <v>276</v>
      </c>
      <c r="F145" s="154"/>
      <c r="G145" s="37"/>
      <c r="H145" s="154"/>
      <c r="J145" s="132"/>
    </row>
    <row r="146" spans="1:10" x14ac:dyDescent="0.3">
      <c r="A146" s="2">
        <v>2</v>
      </c>
      <c r="B146" s="19">
        <v>16</v>
      </c>
      <c r="C146" s="19" t="s">
        <v>276</v>
      </c>
      <c r="D146" s="149"/>
      <c r="E146" s="19" t="s">
        <v>278</v>
      </c>
      <c r="F146" s="149"/>
      <c r="G146" s="19"/>
      <c r="H146" s="149"/>
      <c r="J146" s="132"/>
    </row>
    <row r="147" spans="1:10" x14ac:dyDescent="0.3">
      <c r="A147" s="2">
        <v>6</v>
      </c>
      <c r="B147" s="19">
        <v>17</v>
      </c>
      <c r="C147" s="19" t="s">
        <v>276</v>
      </c>
      <c r="D147" s="149" t="s">
        <v>282</v>
      </c>
      <c r="E147" s="19" t="s">
        <v>278</v>
      </c>
      <c r="F147" s="149"/>
      <c r="G147" s="19"/>
      <c r="H147" s="149"/>
      <c r="J147" s="132"/>
    </row>
    <row r="148" spans="1:10" x14ac:dyDescent="0.3">
      <c r="A148" s="15"/>
      <c r="B148" s="85">
        <v>18</v>
      </c>
      <c r="C148" s="85" t="s">
        <v>276</v>
      </c>
      <c r="D148" s="148" t="s">
        <v>85</v>
      </c>
      <c r="E148" s="85" t="s">
        <v>276</v>
      </c>
      <c r="F148" s="148"/>
      <c r="G148" s="85"/>
      <c r="H148" s="148"/>
      <c r="J148" s="132"/>
    </row>
    <row r="149" spans="1:10" x14ac:dyDescent="0.3">
      <c r="A149" s="115"/>
      <c r="B149" s="85">
        <v>19</v>
      </c>
      <c r="C149" s="85" t="s">
        <v>276</v>
      </c>
      <c r="D149" s="148"/>
      <c r="E149" s="85" t="s">
        <v>276</v>
      </c>
      <c r="F149" s="148" t="s">
        <v>537</v>
      </c>
      <c r="G149" s="85"/>
      <c r="H149" s="148"/>
      <c r="J149" s="132"/>
    </row>
    <row r="150" spans="1:10" x14ac:dyDescent="0.3">
      <c r="A150" s="115"/>
      <c r="B150" s="85">
        <v>20</v>
      </c>
      <c r="C150" s="85" t="s">
        <v>276</v>
      </c>
      <c r="D150" s="148" t="s">
        <v>289</v>
      </c>
      <c r="E150" s="85" t="s">
        <v>84</v>
      </c>
      <c r="F150" s="148" t="s">
        <v>537</v>
      </c>
      <c r="G150" s="85"/>
      <c r="H150" s="148"/>
      <c r="J150" s="132"/>
    </row>
    <row r="151" spans="1:10" x14ac:dyDescent="0.3">
      <c r="A151" s="115"/>
      <c r="B151" s="85">
        <v>21</v>
      </c>
      <c r="C151" s="85" t="s">
        <v>276</v>
      </c>
      <c r="D151" s="148"/>
      <c r="E151" s="85" t="s">
        <v>278</v>
      </c>
      <c r="F151" s="148"/>
      <c r="G151" s="85"/>
      <c r="H151" s="148"/>
      <c r="J151" s="132"/>
    </row>
    <row r="152" spans="1:10" x14ac:dyDescent="0.3">
      <c r="A152" s="115"/>
      <c r="B152" s="37">
        <v>22</v>
      </c>
      <c r="C152" s="37" t="s">
        <v>276</v>
      </c>
      <c r="D152" s="154"/>
      <c r="E152" s="37" t="s">
        <v>278</v>
      </c>
      <c r="F152" s="154"/>
      <c r="G152" s="37"/>
      <c r="H152" s="154"/>
      <c r="J152" s="132"/>
    </row>
    <row r="153" spans="1:10" x14ac:dyDescent="0.3">
      <c r="A153" s="115"/>
      <c r="B153" s="86">
        <v>23</v>
      </c>
      <c r="C153" s="86" t="s">
        <v>278</v>
      </c>
      <c r="D153" s="147"/>
      <c r="E153" s="86" t="s">
        <v>276</v>
      </c>
      <c r="F153" s="147" t="s">
        <v>505</v>
      </c>
      <c r="G153" s="86"/>
      <c r="H153" s="147"/>
      <c r="J153" s="132"/>
    </row>
    <row r="154" spans="1:10" x14ac:dyDescent="0.3">
      <c r="A154" s="115"/>
      <c r="B154" s="19">
        <v>24</v>
      </c>
      <c r="C154" s="19" t="s">
        <v>278</v>
      </c>
      <c r="D154" s="149"/>
      <c r="E154" s="19" t="s">
        <v>276</v>
      </c>
      <c r="F154" s="149" t="s">
        <v>16</v>
      </c>
      <c r="G154" s="19"/>
      <c r="H154" s="149"/>
      <c r="J154" s="132"/>
    </row>
    <row r="155" spans="1:10" x14ac:dyDescent="0.3">
      <c r="A155" s="115"/>
      <c r="B155" s="19">
        <v>25</v>
      </c>
      <c r="C155" s="19" t="s">
        <v>276</v>
      </c>
      <c r="D155" s="149" t="s">
        <v>90</v>
      </c>
      <c r="E155" s="19" t="s">
        <v>276</v>
      </c>
      <c r="F155" s="149"/>
      <c r="G155" s="19"/>
      <c r="H155" s="149"/>
      <c r="J155" s="132"/>
    </row>
    <row r="156" spans="1:10" x14ac:dyDescent="0.3">
      <c r="A156" s="115"/>
      <c r="B156" s="37">
        <v>26</v>
      </c>
      <c r="C156" s="37" t="s">
        <v>276</v>
      </c>
      <c r="D156" s="154"/>
      <c r="E156" s="37" t="s">
        <v>276</v>
      </c>
      <c r="F156" s="154"/>
      <c r="G156" s="37"/>
      <c r="H156" s="154"/>
      <c r="J156" s="132"/>
    </row>
    <row r="157" spans="1:10" x14ac:dyDescent="0.3">
      <c r="A157" s="18"/>
      <c r="B157" s="37">
        <v>27</v>
      </c>
      <c r="C157" s="37" t="s">
        <v>84</v>
      </c>
      <c r="D157" s="154" t="s">
        <v>285</v>
      </c>
      <c r="E157" s="37" t="s">
        <v>276</v>
      </c>
      <c r="F157" s="154" t="s">
        <v>285</v>
      </c>
      <c r="G157" s="37"/>
      <c r="H157" s="154"/>
      <c r="J157" s="132"/>
    </row>
    <row r="158" spans="1:10" x14ac:dyDescent="0.3">
      <c r="A158" s="18"/>
      <c r="B158" s="85">
        <v>28</v>
      </c>
      <c r="C158" s="85" t="s">
        <v>278</v>
      </c>
      <c r="D158" s="148"/>
      <c r="E158" s="85" t="s">
        <v>276</v>
      </c>
      <c r="F158" s="148" t="s">
        <v>542</v>
      </c>
      <c r="G158" s="85"/>
      <c r="H158" s="148"/>
      <c r="J158" s="132"/>
    </row>
    <row r="159" spans="1:10" x14ac:dyDescent="0.3">
      <c r="A159" s="18"/>
      <c r="B159" s="85">
        <v>29</v>
      </c>
      <c r="C159" s="85" t="s">
        <v>278</v>
      </c>
      <c r="D159" s="148"/>
      <c r="E159" s="85" t="s">
        <v>276</v>
      </c>
      <c r="F159" s="148"/>
      <c r="G159" s="85"/>
      <c r="H159" s="148"/>
      <c r="J159" s="132"/>
    </row>
    <row r="160" spans="1:10" x14ac:dyDescent="0.3">
      <c r="A160" s="18"/>
      <c r="B160" s="86">
        <v>30</v>
      </c>
      <c r="C160" s="86" t="s">
        <v>276</v>
      </c>
      <c r="D160" s="147"/>
      <c r="E160" s="86" t="s">
        <v>278</v>
      </c>
      <c r="F160" s="147"/>
      <c r="G160" s="86"/>
      <c r="H160" s="147"/>
      <c r="J160" s="132"/>
    </row>
    <row r="161" spans="1:10" ht="15" thickBot="1" x14ac:dyDescent="0.35">
      <c r="A161" s="18"/>
      <c r="B161" s="124">
        <v>31</v>
      </c>
      <c r="C161" s="124" t="s">
        <v>276</v>
      </c>
      <c r="D161" s="162" t="s">
        <v>22</v>
      </c>
      <c r="E161" s="124" t="s">
        <v>278</v>
      </c>
      <c r="F161" s="162"/>
      <c r="G161" s="124"/>
      <c r="H161" s="162"/>
      <c r="J161" s="132"/>
    </row>
    <row r="162" spans="1:10" x14ac:dyDescent="0.3">
      <c r="A162" s="18"/>
      <c r="B162" s="84">
        <v>1</v>
      </c>
      <c r="C162" s="84" t="s">
        <v>276</v>
      </c>
      <c r="D162" s="151"/>
      <c r="E162" s="84" t="s">
        <v>276</v>
      </c>
      <c r="F162" s="151" t="s">
        <v>85</v>
      </c>
      <c r="G162" s="84"/>
      <c r="H162" s="151"/>
      <c r="J162" s="132"/>
    </row>
    <row r="163" spans="1:10" x14ac:dyDescent="0.3">
      <c r="A163" s="15"/>
      <c r="B163" s="40">
        <v>2</v>
      </c>
      <c r="C163" s="40" t="s">
        <v>276</v>
      </c>
      <c r="D163" s="155"/>
      <c r="E163" s="40" t="s">
        <v>276</v>
      </c>
      <c r="F163" s="155" t="s">
        <v>85</v>
      </c>
      <c r="G163" s="40"/>
      <c r="H163" s="155"/>
      <c r="J163" s="132"/>
    </row>
    <row r="164" spans="1:10" x14ac:dyDescent="0.3">
      <c r="A164" s="18"/>
      <c r="B164" s="40">
        <v>3</v>
      </c>
      <c r="C164" s="40" t="s">
        <v>276</v>
      </c>
      <c r="D164" s="155"/>
      <c r="E164" s="40" t="s">
        <v>276</v>
      </c>
      <c r="F164" s="155" t="s">
        <v>85</v>
      </c>
      <c r="G164" s="40"/>
      <c r="H164" s="155"/>
      <c r="J164" s="132"/>
    </row>
    <row r="165" spans="1:10" x14ac:dyDescent="0.3">
      <c r="A165" s="18"/>
      <c r="B165" s="40">
        <v>4</v>
      </c>
      <c r="C165" s="40" t="s">
        <v>276</v>
      </c>
      <c r="D165" s="155" t="s">
        <v>287</v>
      </c>
      <c r="E165" s="40" t="s">
        <v>278</v>
      </c>
      <c r="F165" s="155"/>
      <c r="G165" s="40"/>
      <c r="H165" s="155"/>
      <c r="J165" s="132"/>
    </row>
    <row r="166" spans="1:10" x14ac:dyDescent="0.3">
      <c r="A166" s="18"/>
      <c r="B166" s="40">
        <v>5</v>
      </c>
      <c r="C166" s="40" t="s">
        <v>276</v>
      </c>
      <c r="D166" s="155"/>
      <c r="E166" s="40" t="s">
        <v>278</v>
      </c>
      <c r="F166" s="155"/>
      <c r="G166" s="40"/>
      <c r="H166" s="155"/>
      <c r="J166" s="132"/>
    </row>
    <row r="167" spans="1:10" x14ac:dyDescent="0.3">
      <c r="A167" s="18"/>
      <c r="B167" s="87">
        <v>6</v>
      </c>
      <c r="C167" s="87" t="s">
        <v>278</v>
      </c>
      <c r="D167" s="156"/>
      <c r="E167" s="87" t="s">
        <v>276</v>
      </c>
      <c r="F167" s="156"/>
      <c r="G167" s="87"/>
      <c r="H167" s="156"/>
      <c r="J167" s="132"/>
    </row>
    <row r="168" spans="1:10" x14ac:dyDescent="0.3">
      <c r="A168" s="26" t="s">
        <v>93</v>
      </c>
      <c r="B168" s="80">
        <v>7</v>
      </c>
      <c r="C168" s="80" t="s">
        <v>278</v>
      </c>
      <c r="D168" s="157"/>
      <c r="E168" s="80" t="s">
        <v>276</v>
      </c>
      <c r="F168" s="157"/>
      <c r="G168" s="80"/>
      <c r="H168" s="157"/>
      <c r="J168" s="132"/>
    </row>
    <row r="169" spans="1:10" x14ac:dyDescent="0.3">
      <c r="A169" s="26" t="s">
        <v>101</v>
      </c>
      <c r="B169" s="234">
        <v>8</v>
      </c>
      <c r="C169" s="234" t="s">
        <v>276</v>
      </c>
      <c r="D169" s="151" t="s">
        <v>90</v>
      </c>
      <c r="E169" s="234" t="s">
        <v>276</v>
      </c>
      <c r="F169" s="151" t="s">
        <v>542</v>
      </c>
      <c r="G169" s="234"/>
      <c r="H169" s="151"/>
      <c r="J169" s="132"/>
    </row>
    <row r="170" spans="1:10" x14ac:dyDescent="0.3">
      <c r="A170" s="26" t="s">
        <v>96</v>
      </c>
      <c r="B170" s="234">
        <v>9</v>
      </c>
      <c r="C170" s="234" t="s">
        <v>276</v>
      </c>
      <c r="D170" s="151" t="s">
        <v>87</v>
      </c>
      <c r="E170" s="234" t="s">
        <v>276</v>
      </c>
      <c r="F170" s="151"/>
      <c r="G170" s="234"/>
      <c r="H170" s="151"/>
      <c r="J170" s="132"/>
    </row>
    <row r="171" spans="1:10" x14ac:dyDescent="0.3">
      <c r="A171" s="26" t="s">
        <v>82</v>
      </c>
      <c r="B171" s="40">
        <v>10</v>
      </c>
      <c r="C171" s="40" t="s">
        <v>276</v>
      </c>
      <c r="D171" s="155" t="s">
        <v>87</v>
      </c>
      <c r="E171" s="40" t="s">
        <v>276</v>
      </c>
      <c r="F171" s="155"/>
      <c r="G171" s="40"/>
      <c r="H171" s="155"/>
      <c r="J171" s="132"/>
    </row>
    <row r="172" spans="1:10" x14ac:dyDescent="0.3">
      <c r="A172" s="18"/>
      <c r="B172" s="84">
        <v>11</v>
      </c>
      <c r="C172" s="84" t="s">
        <v>278</v>
      </c>
      <c r="D172" s="151" t="s">
        <v>492</v>
      </c>
      <c r="E172" s="84" t="s">
        <v>276</v>
      </c>
      <c r="F172" s="151"/>
      <c r="G172" s="84"/>
      <c r="H172" s="151"/>
      <c r="J172" s="132"/>
    </row>
    <row r="173" spans="1:10" x14ac:dyDescent="0.3">
      <c r="A173" s="18"/>
      <c r="B173" s="40">
        <v>12</v>
      </c>
      <c r="C173" s="40" t="s">
        <v>278</v>
      </c>
      <c r="D173" s="155" t="s">
        <v>492</v>
      </c>
      <c r="E173" s="40" t="s">
        <v>276</v>
      </c>
      <c r="F173" s="155" t="s">
        <v>542</v>
      </c>
      <c r="G173" s="40"/>
      <c r="H173" s="155"/>
      <c r="J173" s="132"/>
    </row>
    <row r="174" spans="1:10" x14ac:dyDescent="0.3">
      <c r="A174" s="18"/>
      <c r="B174" s="239">
        <v>13</v>
      </c>
      <c r="C174" s="239" t="s">
        <v>276</v>
      </c>
      <c r="D174" s="156" t="s">
        <v>492</v>
      </c>
      <c r="E174" s="239" t="s">
        <v>278</v>
      </c>
      <c r="F174" s="156"/>
      <c r="G174" s="239"/>
      <c r="H174" s="156"/>
      <c r="J174" s="132"/>
    </row>
    <row r="175" spans="1:10" x14ac:dyDescent="0.3">
      <c r="A175" s="18"/>
      <c r="B175" s="80">
        <v>14</v>
      </c>
      <c r="C175" s="80" t="s">
        <v>276</v>
      </c>
      <c r="D175" s="157" t="s">
        <v>492</v>
      </c>
      <c r="E175" s="80" t="s">
        <v>278</v>
      </c>
      <c r="F175" s="157"/>
      <c r="G175" s="80"/>
      <c r="H175" s="157"/>
      <c r="J175" s="132"/>
    </row>
    <row r="176" spans="1:10" x14ac:dyDescent="0.3">
      <c r="A176" s="26">
        <v>2</v>
      </c>
      <c r="B176" s="234">
        <v>15</v>
      </c>
      <c r="C176" s="234" t="s">
        <v>276</v>
      </c>
      <c r="D176" s="151" t="s">
        <v>492</v>
      </c>
      <c r="E176" s="234" t="s">
        <v>276</v>
      </c>
      <c r="F176" s="151"/>
      <c r="G176" s="234"/>
      <c r="H176" s="151"/>
      <c r="J176" s="132"/>
    </row>
    <row r="177" spans="1:10" x14ac:dyDescent="0.3">
      <c r="A177" s="26">
        <v>0</v>
      </c>
      <c r="B177" s="40">
        <v>16</v>
      </c>
      <c r="C177" s="40" t="s">
        <v>276</v>
      </c>
      <c r="D177" s="155" t="s">
        <v>492</v>
      </c>
      <c r="E177" s="40" t="s">
        <v>276</v>
      </c>
      <c r="F177" s="155"/>
      <c r="G177" s="40"/>
      <c r="H177" s="155"/>
      <c r="J177" s="132"/>
    </row>
    <row r="178" spans="1:10" x14ac:dyDescent="0.3">
      <c r="A178" s="26">
        <v>2</v>
      </c>
      <c r="B178" s="40">
        <v>17</v>
      </c>
      <c r="C178" s="40" t="s">
        <v>276</v>
      </c>
      <c r="D178" s="155" t="s">
        <v>492</v>
      </c>
      <c r="E178" s="40" t="s">
        <v>276</v>
      </c>
      <c r="F178" s="155"/>
      <c r="G178" s="40"/>
      <c r="H178" s="155"/>
      <c r="J178" s="132"/>
    </row>
    <row r="179" spans="1:10" x14ac:dyDescent="0.3">
      <c r="A179" s="28">
        <v>6</v>
      </c>
      <c r="B179" s="84">
        <v>18</v>
      </c>
      <c r="C179" s="84" t="s">
        <v>276</v>
      </c>
      <c r="D179" s="151" t="s">
        <v>492</v>
      </c>
      <c r="E179" s="84" t="s">
        <v>278</v>
      </c>
      <c r="F179" s="151"/>
      <c r="G179" s="84"/>
      <c r="H179" s="151"/>
      <c r="J179" s="132"/>
    </row>
    <row r="180" spans="1:10" x14ac:dyDescent="0.3">
      <c r="A180" s="29"/>
      <c r="B180" s="40">
        <v>19</v>
      </c>
      <c r="C180" s="40" t="s">
        <v>276</v>
      </c>
      <c r="D180" s="155" t="s">
        <v>492</v>
      </c>
      <c r="E180" s="40" t="s">
        <v>278</v>
      </c>
      <c r="F180" s="155"/>
      <c r="G180" s="40"/>
      <c r="H180" s="155"/>
      <c r="J180" s="132"/>
    </row>
    <row r="181" spans="1:10" x14ac:dyDescent="0.3">
      <c r="A181" s="15"/>
      <c r="B181" s="80">
        <v>20</v>
      </c>
      <c r="C181" s="80" t="s">
        <v>278</v>
      </c>
      <c r="D181" s="157" t="s">
        <v>492</v>
      </c>
      <c r="E181" s="80" t="s">
        <v>276</v>
      </c>
      <c r="F181" s="157"/>
      <c r="G181" s="80"/>
      <c r="H181" s="157"/>
      <c r="J181" s="132"/>
    </row>
    <row r="182" spans="1:10" x14ac:dyDescent="0.3">
      <c r="A182" s="15"/>
      <c r="B182" s="80">
        <v>21</v>
      </c>
      <c r="C182" s="80" t="s">
        <v>278</v>
      </c>
      <c r="D182" s="157" t="s">
        <v>492</v>
      </c>
      <c r="E182" s="80" t="s">
        <v>276</v>
      </c>
      <c r="F182" s="157"/>
      <c r="G182" s="80"/>
      <c r="H182" s="157"/>
      <c r="J182" s="132"/>
    </row>
    <row r="183" spans="1:10" x14ac:dyDescent="0.3">
      <c r="A183" s="15"/>
      <c r="B183" s="84">
        <v>22</v>
      </c>
      <c r="C183" s="84" t="s">
        <v>276</v>
      </c>
      <c r="D183" s="151" t="s">
        <v>90</v>
      </c>
      <c r="E183" s="84" t="s">
        <v>276</v>
      </c>
      <c r="F183" s="151"/>
      <c r="G183" s="84"/>
      <c r="H183" s="151"/>
      <c r="J183" s="132"/>
    </row>
    <row r="184" spans="1:10" x14ac:dyDescent="0.3">
      <c r="A184" s="15"/>
      <c r="B184" s="40">
        <v>23</v>
      </c>
      <c r="C184" s="40" t="s">
        <v>276</v>
      </c>
      <c r="D184" s="155" t="s">
        <v>492</v>
      </c>
      <c r="E184" s="40" t="s">
        <v>276</v>
      </c>
      <c r="F184" s="155"/>
      <c r="G184" s="40"/>
      <c r="H184" s="155"/>
      <c r="J184" s="132"/>
    </row>
    <row r="185" spans="1:10" x14ac:dyDescent="0.3">
      <c r="A185" s="15"/>
      <c r="B185" s="40">
        <v>24</v>
      </c>
      <c r="C185" s="40" t="s">
        <v>276</v>
      </c>
      <c r="D185" s="155" t="s">
        <v>492</v>
      </c>
      <c r="E185" s="40" t="s">
        <v>276</v>
      </c>
      <c r="F185" s="155"/>
      <c r="G185" s="40"/>
      <c r="H185" s="155"/>
      <c r="J185" s="132"/>
    </row>
    <row r="186" spans="1:10" x14ac:dyDescent="0.3">
      <c r="A186" s="15"/>
      <c r="B186" s="84">
        <v>25</v>
      </c>
      <c r="C186" s="84" t="s">
        <v>278</v>
      </c>
      <c r="D186" s="151" t="s">
        <v>492</v>
      </c>
      <c r="E186" s="84" t="s">
        <v>276</v>
      </c>
      <c r="F186" s="151"/>
      <c r="G186" s="84"/>
      <c r="H186" s="151"/>
      <c r="J186" s="132"/>
    </row>
    <row r="187" spans="1:10" x14ac:dyDescent="0.3">
      <c r="A187" s="15"/>
      <c r="B187" s="40">
        <v>26</v>
      </c>
      <c r="C187" s="40" t="s">
        <v>278</v>
      </c>
      <c r="D187" s="155" t="s">
        <v>492</v>
      </c>
      <c r="E187" s="40" t="s">
        <v>276</v>
      </c>
      <c r="F187" s="155"/>
      <c r="G187" s="40"/>
      <c r="H187" s="155"/>
      <c r="J187" s="132"/>
    </row>
    <row r="188" spans="1:10" x14ac:dyDescent="0.3">
      <c r="A188" s="15"/>
      <c r="B188" s="87">
        <v>27</v>
      </c>
      <c r="C188" s="87" t="s">
        <v>276</v>
      </c>
      <c r="D188" s="156" t="s">
        <v>492</v>
      </c>
      <c r="E188" s="87" t="s">
        <v>278</v>
      </c>
      <c r="F188" s="156"/>
      <c r="G188" s="87"/>
      <c r="H188" s="156"/>
      <c r="J188" s="132"/>
    </row>
    <row r="189" spans="1:10" x14ac:dyDescent="0.3">
      <c r="A189" s="15"/>
      <c r="B189" s="80">
        <v>28</v>
      </c>
      <c r="C189" s="80" t="s">
        <v>276</v>
      </c>
      <c r="D189" s="157" t="s">
        <v>492</v>
      </c>
      <c r="E189" s="80" t="s">
        <v>278</v>
      </c>
      <c r="F189" s="157"/>
      <c r="G189" s="80"/>
      <c r="H189" s="157"/>
      <c r="J189" s="132"/>
    </row>
    <row r="190" spans="1:10" x14ac:dyDescent="0.3">
      <c r="A190" s="15"/>
      <c r="B190" s="116">
        <v>29</v>
      </c>
      <c r="C190" s="116" t="s">
        <v>276</v>
      </c>
      <c r="D190" s="152" t="s">
        <v>492</v>
      </c>
      <c r="E190" s="116" t="s">
        <v>276</v>
      </c>
      <c r="F190" s="152" t="s">
        <v>587</v>
      </c>
      <c r="G190" s="116"/>
      <c r="H190" s="152"/>
      <c r="J190" s="132"/>
    </row>
    <row r="191" spans="1:10" ht="15" thickBot="1" x14ac:dyDescent="0.35">
      <c r="A191" s="15"/>
      <c r="B191" s="88">
        <v>30</v>
      </c>
      <c r="C191" s="88" t="s">
        <v>276</v>
      </c>
      <c r="D191" s="153" t="s">
        <v>492</v>
      </c>
      <c r="E191" s="88" t="s">
        <v>276</v>
      </c>
      <c r="F191" s="153"/>
      <c r="G191" s="88"/>
      <c r="H191" s="153"/>
      <c r="J191" s="132"/>
    </row>
    <row r="192" spans="1:10" x14ac:dyDescent="0.3">
      <c r="A192" s="1"/>
      <c r="B192" s="123">
        <v>1</v>
      </c>
      <c r="C192" s="123" t="s">
        <v>276</v>
      </c>
      <c r="D192" s="158" t="s">
        <v>492</v>
      </c>
      <c r="E192" s="123" t="s">
        <v>276</v>
      </c>
      <c r="F192" s="158" t="s">
        <v>295</v>
      </c>
      <c r="G192" s="123"/>
      <c r="H192" s="158"/>
      <c r="J192" s="132"/>
    </row>
    <row r="193" spans="1:10" x14ac:dyDescent="0.3">
      <c r="A193" s="1"/>
      <c r="B193" s="89">
        <v>2</v>
      </c>
      <c r="C193" s="89" t="s">
        <v>276</v>
      </c>
      <c r="D193" s="159" t="s">
        <v>492</v>
      </c>
      <c r="E193" s="89" t="s">
        <v>278</v>
      </c>
      <c r="F193" s="159"/>
      <c r="G193" s="89"/>
      <c r="H193" s="159"/>
      <c r="J193" s="132"/>
    </row>
    <row r="194" spans="1:10" x14ac:dyDescent="0.3">
      <c r="A194" s="1"/>
      <c r="B194" s="101">
        <v>3</v>
      </c>
      <c r="C194" s="101" t="s">
        <v>276</v>
      </c>
      <c r="D194" s="160" t="s">
        <v>492</v>
      </c>
      <c r="E194" s="101" t="s">
        <v>278</v>
      </c>
      <c r="F194" s="160" t="s">
        <v>296</v>
      </c>
      <c r="G194" s="101"/>
      <c r="H194" s="160"/>
      <c r="J194" s="132"/>
    </row>
    <row r="195" spans="1:10" x14ac:dyDescent="0.3">
      <c r="A195" s="2" t="s">
        <v>93</v>
      </c>
      <c r="B195" s="87">
        <v>4</v>
      </c>
      <c r="C195" s="87" t="s">
        <v>278</v>
      </c>
      <c r="D195" s="156" t="s">
        <v>492</v>
      </c>
      <c r="E195" s="87" t="s">
        <v>276</v>
      </c>
      <c r="F195" s="156" t="s">
        <v>542</v>
      </c>
      <c r="G195" s="87"/>
      <c r="H195" s="156"/>
      <c r="J195" s="132"/>
    </row>
    <row r="196" spans="1:10" x14ac:dyDescent="0.3">
      <c r="A196" s="2" t="s">
        <v>101</v>
      </c>
      <c r="B196" s="80">
        <v>5</v>
      </c>
      <c r="C196" s="80" t="s">
        <v>278</v>
      </c>
      <c r="D196" s="157" t="s">
        <v>492</v>
      </c>
      <c r="E196" s="80" t="s">
        <v>276</v>
      </c>
      <c r="F196" s="157"/>
      <c r="G196" s="80"/>
      <c r="H196" s="157"/>
      <c r="J196" s="132"/>
    </row>
    <row r="197" spans="1:10" x14ac:dyDescent="0.3">
      <c r="A197" s="2" t="s">
        <v>96</v>
      </c>
      <c r="B197" s="89">
        <v>6</v>
      </c>
      <c r="C197" s="89" t="s">
        <v>276</v>
      </c>
      <c r="D197" s="159" t="s">
        <v>90</v>
      </c>
      <c r="E197" s="89" t="s">
        <v>276</v>
      </c>
      <c r="F197" s="159"/>
      <c r="G197" s="89"/>
      <c r="H197" s="159"/>
      <c r="J197" s="132"/>
    </row>
    <row r="198" spans="1:10" x14ac:dyDescent="0.3">
      <c r="A198" s="2" t="s">
        <v>100</v>
      </c>
      <c r="B198" s="101">
        <v>7</v>
      </c>
      <c r="C198" s="101" t="s">
        <v>276</v>
      </c>
      <c r="D198" s="160" t="s">
        <v>492</v>
      </c>
      <c r="E198" s="101" t="s">
        <v>276</v>
      </c>
      <c r="F198" s="160"/>
      <c r="G198" s="101"/>
      <c r="H198" s="160"/>
      <c r="J198" s="132"/>
    </row>
    <row r="199" spans="1:10" x14ac:dyDescent="0.3">
      <c r="A199" s="2" t="s">
        <v>100</v>
      </c>
      <c r="B199" s="101">
        <v>8</v>
      </c>
      <c r="C199" s="101" t="s">
        <v>276</v>
      </c>
      <c r="D199" s="160" t="s">
        <v>492</v>
      </c>
      <c r="E199" s="101" t="s">
        <v>276</v>
      </c>
      <c r="F199" s="160"/>
      <c r="G199" s="101"/>
      <c r="H199" s="160"/>
      <c r="J199" s="132"/>
    </row>
    <row r="200" spans="1:10" x14ac:dyDescent="0.3">
      <c r="A200" s="2" t="s">
        <v>97</v>
      </c>
      <c r="B200" s="89">
        <v>9</v>
      </c>
      <c r="C200" s="89" t="s">
        <v>278</v>
      </c>
      <c r="D200" s="159" t="s">
        <v>492</v>
      </c>
      <c r="E200" s="89" t="s">
        <v>276</v>
      </c>
      <c r="F200" s="159"/>
      <c r="G200" s="89"/>
      <c r="H200" s="159"/>
      <c r="J200" s="132"/>
    </row>
    <row r="201" spans="1:10" x14ac:dyDescent="0.3">
      <c r="A201" s="2" t="s">
        <v>102</v>
      </c>
      <c r="B201" s="101">
        <v>10</v>
      </c>
      <c r="C201" s="101" t="s">
        <v>278</v>
      </c>
      <c r="D201" s="160" t="s">
        <v>492</v>
      </c>
      <c r="E201" s="101" t="s">
        <v>276</v>
      </c>
      <c r="F201" s="160"/>
      <c r="G201" s="101"/>
      <c r="H201" s="160"/>
      <c r="J201" s="132"/>
    </row>
    <row r="202" spans="1:10" x14ac:dyDescent="0.3">
      <c r="A202" s="1"/>
      <c r="B202" s="87">
        <v>11</v>
      </c>
      <c r="C202" s="87" t="s">
        <v>276</v>
      </c>
      <c r="D202" s="156" t="s">
        <v>85</v>
      </c>
      <c r="E202" s="87" t="s">
        <v>278</v>
      </c>
      <c r="F202" s="156"/>
      <c r="G202" s="87"/>
      <c r="H202" s="156"/>
      <c r="J202" s="132"/>
    </row>
    <row r="203" spans="1:10" x14ac:dyDescent="0.3">
      <c r="A203" s="1"/>
      <c r="B203" s="80">
        <v>12</v>
      </c>
      <c r="C203" s="80" t="s">
        <v>276</v>
      </c>
      <c r="D203" s="157" t="s">
        <v>85</v>
      </c>
      <c r="E203" s="80" t="s">
        <v>278</v>
      </c>
      <c r="F203" s="157"/>
      <c r="G203" s="80"/>
      <c r="H203" s="157"/>
      <c r="J203" s="132"/>
    </row>
    <row r="204" spans="1:10" x14ac:dyDescent="0.3">
      <c r="A204" s="1"/>
      <c r="B204" s="89">
        <v>13</v>
      </c>
      <c r="C204" s="89" t="s">
        <v>276</v>
      </c>
      <c r="D204" s="159" t="s">
        <v>85</v>
      </c>
      <c r="E204" s="89" t="s">
        <v>276</v>
      </c>
      <c r="F204" s="159" t="s">
        <v>295</v>
      </c>
      <c r="G204" s="89"/>
      <c r="H204" s="159"/>
      <c r="J204" s="132"/>
    </row>
    <row r="205" spans="1:10" x14ac:dyDescent="0.3">
      <c r="A205" s="2">
        <v>2</v>
      </c>
      <c r="B205" s="101">
        <v>14</v>
      </c>
      <c r="C205" s="101" t="s">
        <v>276</v>
      </c>
      <c r="D205" s="160" t="s">
        <v>85</v>
      </c>
      <c r="E205" s="101" t="s">
        <v>276</v>
      </c>
      <c r="F205" s="160"/>
      <c r="G205" s="101"/>
      <c r="H205" s="160"/>
      <c r="J205" s="132"/>
    </row>
    <row r="206" spans="1:10" x14ac:dyDescent="0.3">
      <c r="A206" s="2">
        <v>0</v>
      </c>
      <c r="B206" s="101">
        <v>15</v>
      </c>
      <c r="C206" s="101" t="s">
        <v>276</v>
      </c>
      <c r="D206" s="160" t="s">
        <v>85</v>
      </c>
      <c r="E206" s="101" t="s">
        <v>276</v>
      </c>
      <c r="F206" s="160" t="s">
        <v>542</v>
      </c>
      <c r="G206" s="101"/>
      <c r="H206" s="160"/>
      <c r="J206" s="132"/>
    </row>
    <row r="207" spans="1:10" x14ac:dyDescent="0.3">
      <c r="A207" s="2">
        <v>2</v>
      </c>
      <c r="B207" s="89">
        <v>16</v>
      </c>
      <c r="C207" s="89" t="s">
        <v>276</v>
      </c>
      <c r="D207" s="159" t="s">
        <v>85</v>
      </c>
      <c r="E207" s="89" t="s">
        <v>278</v>
      </c>
      <c r="F207" s="159"/>
      <c r="G207" s="89"/>
      <c r="H207" s="159"/>
      <c r="J207" s="132"/>
    </row>
    <row r="208" spans="1:10" x14ac:dyDescent="0.3">
      <c r="A208" s="2">
        <v>6</v>
      </c>
      <c r="B208" s="101">
        <v>17</v>
      </c>
      <c r="C208" s="101" t="s">
        <v>276</v>
      </c>
      <c r="D208" s="160" t="s">
        <v>85</v>
      </c>
      <c r="E208" s="101" t="s">
        <v>278</v>
      </c>
      <c r="F208" s="160"/>
      <c r="G208" s="101"/>
      <c r="H208" s="160"/>
      <c r="J208" s="132"/>
    </row>
    <row r="209" spans="1:10" x14ac:dyDescent="0.3">
      <c r="A209" s="10"/>
      <c r="B209" s="87">
        <v>18</v>
      </c>
      <c r="C209" s="87" t="s">
        <v>278</v>
      </c>
      <c r="D209" s="156"/>
      <c r="E209" s="87" t="s">
        <v>276</v>
      </c>
      <c r="F209" s="156" t="s">
        <v>524</v>
      </c>
      <c r="G209" s="87"/>
      <c r="H209" s="156"/>
      <c r="J209" s="132"/>
    </row>
    <row r="210" spans="1:10" x14ac:dyDescent="0.3">
      <c r="A210" s="1"/>
      <c r="B210" s="80">
        <v>19</v>
      </c>
      <c r="C210" s="80" t="s">
        <v>278</v>
      </c>
      <c r="D210" s="157"/>
      <c r="E210" s="80" t="s">
        <v>276</v>
      </c>
      <c r="F210" s="157" t="s">
        <v>17</v>
      </c>
      <c r="G210" s="80"/>
      <c r="H210" s="157"/>
      <c r="J210" s="132"/>
    </row>
    <row r="211" spans="1:10" x14ac:dyDescent="0.3">
      <c r="A211" s="1"/>
      <c r="B211" s="101">
        <v>20</v>
      </c>
      <c r="C211" s="101" t="s">
        <v>276</v>
      </c>
      <c r="D211" s="160" t="s">
        <v>90</v>
      </c>
      <c r="E211" s="101" t="s">
        <v>276</v>
      </c>
      <c r="F211" s="160"/>
      <c r="G211" s="101"/>
      <c r="H211" s="160"/>
      <c r="J211" s="132"/>
    </row>
    <row r="212" spans="1:10" x14ac:dyDescent="0.3">
      <c r="A212" s="1"/>
      <c r="B212" s="87">
        <v>21</v>
      </c>
      <c r="C212" s="87" t="s">
        <v>276</v>
      </c>
      <c r="D212" s="156" t="s">
        <v>88</v>
      </c>
      <c r="E212" s="87" t="s">
        <v>276</v>
      </c>
      <c r="F212" s="156"/>
      <c r="G212" s="87"/>
      <c r="H212" s="156"/>
      <c r="J212" s="132"/>
    </row>
    <row r="213" spans="1:10" x14ac:dyDescent="0.3">
      <c r="A213" s="1"/>
      <c r="B213" s="101">
        <v>22</v>
      </c>
      <c r="C213" s="101" t="s">
        <v>276</v>
      </c>
      <c r="D213" s="160" t="s">
        <v>88</v>
      </c>
      <c r="E213" s="101" t="s">
        <v>276</v>
      </c>
      <c r="F213" s="160"/>
      <c r="G213" s="101"/>
      <c r="H213" s="160"/>
      <c r="J213" s="132"/>
    </row>
    <row r="214" spans="1:10" x14ac:dyDescent="0.3">
      <c r="A214" s="1"/>
      <c r="B214" s="89">
        <v>23</v>
      </c>
      <c r="C214" s="89" t="s">
        <v>278</v>
      </c>
      <c r="D214" s="159"/>
      <c r="E214" s="89" t="s">
        <v>276</v>
      </c>
      <c r="F214" s="159"/>
      <c r="G214" s="89"/>
      <c r="H214" s="159"/>
      <c r="J214" s="132"/>
    </row>
    <row r="215" spans="1:10" x14ac:dyDescent="0.3">
      <c r="A215" s="1"/>
      <c r="B215" s="101">
        <v>24</v>
      </c>
      <c r="C215" s="101" t="s">
        <v>465</v>
      </c>
      <c r="D215" s="160"/>
      <c r="E215" s="101" t="s">
        <v>276</v>
      </c>
      <c r="F215" s="160" t="s">
        <v>296</v>
      </c>
      <c r="G215" s="101"/>
      <c r="H215" s="160"/>
      <c r="J215" s="132"/>
    </row>
    <row r="216" spans="1:10" x14ac:dyDescent="0.3">
      <c r="A216" s="1"/>
      <c r="B216" s="87">
        <v>25</v>
      </c>
      <c r="C216" s="87" t="s">
        <v>276</v>
      </c>
      <c r="D216" s="156"/>
      <c r="E216" s="87" t="s">
        <v>278</v>
      </c>
      <c r="F216" s="156"/>
      <c r="G216" s="87"/>
      <c r="H216" s="156"/>
      <c r="J216" s="132"/>
    </row>
    <row r="217" spans="1:10" x14ac:dyDescent="0.3">
      <c r="A217" s="1"/>
      <c r="B217" s="80">
        <v>26</v>
      </c>
      <c r="C217" s="80" t="s">
        <v>276</v>
      </c>
      <c r="D217" s="157"/>
      <c r="E217" s="80" t="s">
        <v>278</v>
      </c>
      <c r="F217" s="157"/>
      <c r="G217" s="80"/>
      <c r="H217" s="157"/>
      <c r="J217" s="132"/>
    </row>
    <row r="218" spans="1:10" x14ac:dyDescent="0.3">
      <c r="A218" s="1"/>
      <c r="B218" s="89">
        <v>27</v>
      </c>
      <c r="C218" s="89" t="s">
        <v>276</v>
      </c>
      <c r="D218" s="159"/>
      <c r="E218" s="89" t="s">
        <v>276</v>
      </c>
      <c r="F218" s="159" t="s">
        <v>85</v>
      </c>
      <c r="G218" s="89"/>
      <c r="H218" s="159"/>
      <c r="J218" s="132"/>
    </row>
    <row r="219" spans="1:10" x14ac:dyDescent="0.3">
      <c r="A219" s="1"/>
      <c r="B219" s="111">
        <v>28</v>
      </c>
      <c r="C219" s="111" t="s">
        <v>276</v>
      </c>
      <c r="D219" s="159"/>
      <c r="E219" s="111" t="s">
        <v>276</v>
      </c>
      <c r="F219" s="159" t="s">
        <v>85</v>
      </c>
      <c r="G219" s="111"/>
      <c r="H219" s="159"/>
      <c r="J219" s="132"/>
    </row>
    <row r="220" spans="1:10" x14ac:dyDescent="0.3">
      <c r="A220" s="1"/>
      <c r="B220" s="111">
        <v>29</v>
      </c>
      <c r="C220" s="111" t="s">
        <v>276</v>
      </c>
      <c r="D220" s="159"/>
      <c r="E220" s="111" t="s">
        <v>276</v>
      </c>
      <c r="F220" s="159" t="s">
        <v>85</v>
      </c>
      <c r="G220" s="111"/>
      <c r="H220" s="159"/>
      <c r="J220" s="132"/>
    </row>
    <row r="221" spans="1:10" x14ac:dyDescent="0.3">
      <c r="A221" s="1"/>
      <c r="B221" s="89">
        <v>30</v>
      </c>
      <c r="C221" s="89" t="s">
        <v>276</v>
      </c>
      <c r="D221" s="159"/>
      <c r="E221" s="89" t="s">
        <v>278</v>
      </c>
      <c r="F221" s="159"/>
      <c r="G221" s="89"/>
      <c r="H221" s="159"/>
      <c r="J221" s="132"/>
    </row>
    <row r="222" spans="1:10" ht="15" thickBot="1" x14ac:dyDescent="0.35">
      <c r="A222" s="1"/>
      <c r="B222" s="102">
        <v>31</v>
      </c>
      <c r="C222" s="102" t="s">
        <v>276</v>
      </c>
      <c r="D222" s="161"/>
      <c r="E222" s="102" t="s">
        <v>278</v>
      </c>
      <c r="F222" s="161"/>
      <c r="G222" s="102"/>
      <c r="H222" s="161"/>
      <c r="J222" s="132"/>
    </row>
    <row r="223" spans="1:10" x14ac:dyDescent="0.3">
      <c r="A223" s="1"/>
      <c r="B223" s="87">
        <v>1</v>
      </c>
      <c r="C223" s="87" t="s">
        <v>278</v>
      </c>
      <c r="D223" s="156"/>
      <c r="E223" s="87" t="s">
        <v>276</v>
      </c>
      <c r="F223" s="156" t="s">
        <v>22</v>
      </c>
      <c r="G223" s="87"/>
      <c r="H223" s="156"/>
      <c r="J223" s="132"/>
    </row>
    <row r="224" spans="1:10" x14ac:dyDescent="0.3">
      <c r="A224" s="1"/>
      <c r="B224" s="80">
        <v>2</v>
      </c>
      <c r="C224" s="80" t="s">
        <v>278</v>
      </c>
      <c r="D224" s="157"/>
      <c r="E224" s="80" t="s">
        <v>276</v>
      </c>
      <c r="F224" s="157" t="s">
        <v>22</v>
      </c>
      <c r="G224" s="80"/>
      <c r="H224" s="157"/>
      <c r="J224" s="132"/>
    </row>
    <row r="225" spans="1:10" x14ac:dyDescent="0.3">
      <c r="A225" s="1"/>
      <c r="B225" s="84">
        <v>3</v>
      </c>
      <c r="C225" s="84" t="s">
        <v>276</v>
      </c>
      <c r="D225" s="151" t="s">
        <v>90</v>
      </c>
      <c r="E225" s="84" t="s">
        <v>276</v>
      </c>
      <c r="F225" s="151" t="s">
        <v>85</v>
      </c>
      <c r="G225" s="84"/>
      <c r="H225" s="151"/>
      <c r="J225" s="132"/>
    </row>
    <row r="226" spans="1:10" x14ac:dyDescent="0.3">
      <c r="A226" s="1"/>
      <c r="B226" s="40">
        <v>4</v>
      </c>
      <c r="C226" s="40" t="s">
        <v>276</v>
      </c>
      <c r="D226" s="155" t="s">
        <v>295</v>
      </c>
      <c r="E226" s="40" t="s">
        <v>276</v>
      </c>
      <c r="F226" s="155" t="s">
        <v>85</v>
      </c>
      <c r="G226" s="40"/>
      <c r="H226" s="155"/>
      <c r="J226" s="132"/>
    </row>
    <row r="227" spans="1:10" x14ac:dyDescent="0.3">
      <c r="A227" s="1"/>
      <c r="B227" s="40">
        <v>5</v>
      </c>
      <c r="C227" s="40" t="s">
        <v>276</v>
      </c>
      <c r="D227" s="155"/>
      <c r="E227" s="40" t="s">
        <v>276</v>
      </c>
      <c r="F227" s="155" t="s">
        <v>85</v>
      </c>
      <c r="G227" s="40"/>
      <c r="H227" s="155"/>
      <c r="J227" s="132"/>
    </row>
    <row r="228" spans="1:10" x14ac:dyDescent="0.3">
      <c r="A228" s="1"/>
      <c r="B228" s="84">
        <v>6</v>
      </c>
      <c r="C228" s="84" t="s">
        <v>278</v>
      </c>
      <c r="D228" s="151"/>
      <c r="E228" s="84" t="s">
        <v>276</v>
      </c>
      <c r="F228" s="151" t="s">
        <v>85</v>
      </c>
      <c r="G228" s="84"/>
      <c r="H228" s="151"/>
      <c r="J228" s="132"/>
    </row>
    <row r="229" spans="1:10" x14ac:dyDescent="0.3">
      <c r="A229" s="2" t="s">
        <v>94</v>
      </c>
      <c r="B229" s="40">
        <v>7</v>
      </c>
      <c r="C229" s="40" t="s">
        <v>278</v>
      </c>
      <c r="D229" s="155"/>
      <c r="E229" s="40" t="s">
        <v>276</v>
      </c>
      <c r="F229" s="155" t="s">
        <v>85</v>
      </c>
      <c r="G229" s="40"/>
      <c r="H229" s="155"/>
      <c r="J229" s="132"/>
    </row>
    <row r="230" spans="1:10" x14ac:dyDescent="0.3">
      <c r="A230" s="2" t="s">
        <v>103</v>
      </c>
      <c r="B230" s="87">
        <v>8</v>
      </c>
      <c r="C230" s="87" t="s">
        <v>276</v>
      </c>
      <c r="D230" s="156"/>
      <c r="E230" s="87" t="s">
        <v>278</v>
      </c>
      <c r="F230" s="156"/>
      <c r="G230" s="87"/>
      <c r="H230" s="156"/>
      <c r="J230" s="132"/>
    </row>
    <row r="231" spans="1:10" x14ac:dyDescent="0.3">
      <c r="A231" s="2" t="s">
        <v>101</v>
      </c>
      <c r="B231" s="80">
        <v>9</v>
      </c>
      <c r="C231" s="80" t="s">
        <v>276</v>
      </c>
      <c r="D231" s="157"/>
      <c r="E231" s="80" t="s">
        <v>278</v>
      </c>
      <c r="F231" s="157"/>
      <c r="G231" s="80"/>
      <c r="H231" s="157"/>
      <c r="J231" s="132"/>
    </row>
    <row r="232" spans="1:10" x14ac:dyDescent="0.3">
      <c r="A232" s="2" t="s">
        <v>102</v>
      </c>
      <c r="B232" s="84">
        <v>10</v>
      </c>
      <c r="C232" s="84" t="s">
        <v>276</v>
      </c>
      <c r="D232" s="151"/>
      <c r="E232" s="84" t="s">
        <v>276</v>
      </c>
      <c r="F232" s="151" t="s">
        <v>85</v>
      </c>
      <c r="G232" s="84"/>
      <c r="H232" s="151"/>
      <c r="J232" s="132"/>
    </row>
    <row r="233" spans="1:10" x14ac:dyDescent="0.3">
      <c r="A233" s="1"/>
      <c r="B233" s="84">
        <v>11</v>
      </c>
      <c r="C233" s="84" t="s">
        <v>276</v>
      </c>
      <c r="D233" s="151"/>
      <c r="E233" s="84" t="s">
        <v>276</v>
      </c>
      <c r="F233" s="151" t="s">
        <v>85</v>
      </c>
      <c r="G233" s="84"/>
      <c r="H233" s="151"/>
      <c r="J233" s="132"/>
    </row>
    <row r="234" spans="1:10" x14ac:dyDescent="0.3">
      <c r="A234" s="1"/>
      <c r="B234" s="84">
        <v>12</v>
      </c>
      <c r="C234" s="84" t="s">
        <v>276</v>
      </c>
      <c r="D234" s="151"/>
      <c r="E234" s="84" t="s">
        <v>276</v>
      </c>
      <c r="F234" s="151" t="s">
        <v>85</v>
      </c>
      <c r="G234" s="84"/>
      <c r="H234" s="151"/>
      <c r="J234" s="132"/>
    </row>
    <row r="235" spans="1:10" x14ac:dyDescent="0.3">
      <c r="A235" s="1"/>
      <c r="B235" s="84">
        <v>13</v>
      </c>
      <c r="C235" s="84" t="s">
        <v>276</v>
      </c>
      <c r="D235" s="151"/>
      <c r="E235" s="84" t="s">
        <v>278</v>
      </c>
      <c r="F235" s="151"/>
      <c r="G235" s="84"/>
      <c r="H235" s="151"/>
      <c r="J235" s="132"/>
    </row>
    <row r="236" spans="1:10" x14ac:dyDescent="0.3">
      <c r="A236" s="1"/>
      <c r="B236" s="40">
        <v>14</v>
      </c>
      <c r="C236" s="40" t="s">
        <v>276</v>
      </c>
      <c r="D236" s="155"/>
      <c r="E236" s="40" t="s">
        <v>278</v>
      </c>
      <c r="F236" s="155"/>
      <c r="G236" s="40"/>
      <c r="H236" s="155"/>
      <c r="J236" s="132"/>
    </row>
    <row r="237" spans="1:10" x14ac:dyDescent="0.3">
      <c r="A237" s="2">
        <v>2</v>
      </c>
      <c r="B237" s="87">
        <v>15</v>
      </c>
      <c r="C237" s="87" t="s">
        <v>278</v>
      </c>
      <c r="D237" s="156"/>
      <c r="E237" s="87" t="s">
        <v>276</v>
      </c>
      <c r="F237" s="156"/>
      <c r="G237" s="87"/>
      <c r="H237" s="156"/>
      <c r="J237" s="132"/>
    </row>
    <row r="238" spans="1:10" x14ac:dyDescent="0.3">
      <c r="A238" s="2">
        <v>0</v>
      </c>
      <c r="B238" s="80">
        <v>16</v>
      </c>
      <c r="C238" s="80" t="s">
        <v>278</v>
      </c>
      <c r="D238" s="157"/>
      <c r="E238" s="80" t="s">
        <v>276</v>
      </c>
      <c r="F238" s="157" t="s">
        <v>10</v>
      </c>
      <c r="G238" s="80"/>
      <c r="H238" s="157"/>
      <c r="J238" s="132"/>
    </row>
    <row r="239" spans="1:10" x14ac:dyDescent="0.3">
      <c r="A239" s="2">
        <v>2</v>
      </c>
      <c r="B239" s="84">
        <v>17</v>
      </c>
      <c r="C239" s="84" t="s">
        <v>276</v>
      </c>
      <c r="D239" s="151" t="s">
        <v>90</v>
      </c>
      <c r="E239" s="84" t="s">
        <v>276</v>
      </c>
      <c r="F239" s="151"/>
      <c r="G239" s="84"/>
      <c r="H239" s="151"/>
      <c r="J239" s="132"/>
    </row>
    <row r="240" spans="1:10" x14ac:dyDescent="0.3">
      <c r="A240" s="2">
        <v>6</v>
      </c>
      <c r="B240" s="40">
        <v>18</v>
      </c>
      <c r="C240" s="40" t="s">
        <v>276</v>
      </c>
      <c r="D240" s="155" t="s">
        <v>85</v>
      </c>
      <c r="E240" s="40" t="s">
        <v>276</v>
      </c>
      <c r="F240" s="155"/>
      <c r="G240" s="40"/>
      <c r="H240" s="155"/>
      <c r="J240" s="132"/>
    </row>
    <row r="241" spans="1:10" x14ac:dyDescent="0.3">
      <c r="A241" s="10"/>
      <c r="B241" s="40">
        <v>19</v>
      </c>
      <c r="C241" s="40" t="s">
        <v>276</v>
      </c>
      <c r="D241" s="155" t="s">
        <v>85</v>
      </c>
      <c r="E241" s="40" t="s">
        <v>276</v>
      </c>
      <c r="F241" s="155" t="s">
        <v>296</v>
      </c>
      <c r="G241" s="40"/>
      <c r="H241" s="155"/>
      <c r="J241" s="132"/>
    </row>
    <row r="242" spans="1:10" x14ac:dyDescent="0.3">
      <c r="A242" s="1"/>
      <c r="B242" s="84">
        <v>20</v>
      </c>
      <c r="C242" s="84" t="s">
        <v>278</v>
      </c>
      <c r="D242" s="151"/>
      <c r="E242" s="84" t="s">
        <v>276</v>
      </c>
      <c r="F242" s="151"/>
      <c r="G242" s="84"/>
      <c r="H242" s="151"/>
      <c r="J242" s="132"/>
    </row>
    <row r="243" spans="1:10" x14ac:dyDescent="0.3">
      <c r="A243" s="1"/>
      <c r="B243" s="40">
        <v>21</v>
      </c>
      <c r="C243" s="40" t="s">
        <v>278</v>
      </c>
      <c r="D243" s="155"/>
      <c r="E243" s="40" t="s">
        <v>276</v>
      </c>
      <c r="F243" s="155"/>
      <c r="G243" s="40"/>
      <c r="H243" s="155"/>
      <c r="J243" s="132"/>
    </row>
    <row r="244" spans="1:10" x14ac:dyDescent="0.3">
      <c r="A244" s="1"/>
      <c r="B244" s="87">
        <v>22</v>
      </c>
      <c r="C244" s="87" t="s">
        <v>276</v>
      </c>
      <c r="D244" s="156"/>
      <c r="E244" s="87" t="s">
        <v>278</v>
      </c>
      <c r="F244" s="156"/>
      <c r="G244" s="87"/>
      <c r="H244" s="156"/>
      <c r="J244" s="132"/>
    </row>
    <row r="245" spans="1:10" x14ac:dyDescent="0.3">
      <c r="A245" s="1"/>
      <c r="B245" s="80">
        <v>23</v>
      </c>
      <c r="C245" s="80" t="s">
        <v>276</v>
      </c>
      <c r="D245" s="157"/>
      <c r="E245" s="80" t="s">
        <v>278</v>
      </c>
      <c r="F245" s="157"/>
      <c r="G245" s="80"/>
      <c r="H245" s="157"/>
      <c r="J245" s="132"/>
    </row>
    <row r="246" spans="1:10" x14ac:dyDescent="0.3">
      <c r="A246" s="1"/>
      <c r="B246" s="84">
        <v>24</v>
      </c>
      <c r="C246" s="84" t="s">
        <v>276</v>
      </c>
      <c r="D246" s="151"/>
      <c r="E246" s="84" t="s">
        <v>276</v>
      </c>
      <c r="F246" s="151" t="s">
        <v>87</v>
      </c>
      <c r="G246" s="84"/>
      <c r="H246" s="151"/>
      <c r="J246" s="132"/>
    </row>
    <row r="247" spans="1:10" x14ac:dyDescent="0.3">
      <c r="A247" s="1"/>
      <c r="B247" s="84">
        <v>25</v>
      </c>
      <c r="C247" s="84" t="s">
        <v>276</v>
      </c>
      <c r="D247" s="151"/>
      <c r="E247" s="84" t="s">
        <v>276</v>
      </c>
      <c r="F247" s="151" t="s">
        <v>87</v>
      </c>
      <c r="G247" s="84"/>
      <c r="H247" s="151"/>
      <c r="J247" s="132"/>
    </row>
    <row r="248" spans="1:10" x14ac:dyDescent="0.3">
      <c r="A248" s="1"/>
      <c r="B248" s="84">
        <v>26</v>
      </c>
      <c r="C248" s="84" t="s">
        <v>276</v>
      </c>
      <c r="D248" s="151"/>
      <c r="E248" s="84" t="s">
        <v>276</v>
      </c>
      <c r="F248" s="151" t="s">
        <v>87</v>
      </c>
      <c r="G248" s="84"/>
      <c r="H248" s="151"/>
      <c r="J248" s="132"/>
    </row>
    <row r="249" spans="1:10" x14ac:dyDescent="0.3">
      <c r="A249" s="1"/>
      <c r="B249" s="84">
        <v>27</v>
      </c>
      <c r="C249" s="84" t="s">
        <v>276</v>
      </c>
      <c r="D249" s="151"/>
      <c r="E249" s="84" t="s">
        <v>278</v>
      </c>
      <c r="F249" s="151"/>
      <c r="G249" s="84"/>
      <c r="H249" s="151"/>
      <c r="J249" s="132"/>
    </row>
    <row r="250" spans="1:10" x14ac:dyDescent="0.3">
      <c r="A250" s="1"/>
      <c r="B250" s="40">
        <v>28</v>
      </c>
      <c r="C250" s="40" t="s">
        <v>276</v>
      </c>
      <c r="D250" s="155"/>
      <c r="E250" s="40" t="s">
        <v>278</v>
      </c>
      <c r="F250" s="155"/>
      <c r="G250" s="40"/>
      <c r="H250" s="155"/>
      <c r="J250" s="132"/>
    </row>
    <row r="251" spans="1:10" x14ac:dyDescent="0.3">
      <c r="A251" s="1"/>
      <c r="B251" s="86">
        <v>29</v>
      </c>
      <c r="C251" s="86" t="s">
        <v>278</v>
      </c>
      <c r="D251" s="147"/>
      <c r="E251" s="86" t="s">
        <v>276</v>
      </c>
      <c r="F251" s="147"/>
      <c r="G251" s="86"/>
      <c r="H251" s="147"/>
      <c r="J251" s="132"/>
    </row>
    <row r="252" spans="1:10" x14ac:dyDescent="0.3">
      <c r="A252" s="1"/>
      <c r="B252" s="19">
        <v>30</v>
      </c>
      <c r="C252" s="19" t="s">
        <v>278</v>
      </c>
      <c r="D252" s="149"/>
      <c r="E252" s="19" t="s">
        <v>276</v>
      </c>
      <c r="F252" s="149" t="s">
        <v>16</v>
      </c>
      <c r="G252" s="19"/>
      <c r="H252" s="149"/>
      <c r="J252" s="132"/>
    </row>
    <row r="253" spans="1:10" ht="15" thickBot="1" x14ac:dyDescent="0.35">
      <c r="A253" s="1"/>
      <c r="B253" s="41">
        <v>31</v>
      </c>
      <c r="C253" s="41" t="s">
        <v>276</v>
      </c>
      <c r="D253" s="246" t="s">
        <v>90</v>
      </c>
      <c r="E253" s="41" t="s">
        <v>276</v>
      </c>
      <c r="F253" s="246"/>
      <c r="G253" s="41"/>
      <c r="H253" s="246"/>
      <c r="J253" s="132"/>
    </row>
    <row r="254" spans="1:10" x14ac:dyDescent="0.3">
      <c r="A254" s="1"/>
      <c r="B254" s="240">
        <v>1</v>
      </c>
      <c r="C254" s="240" t="s">
        <v>276</v>
      </c>
      <c r="D254" s="247" t="s">
        <v>85</v>
      </c>
      <c r="E254" s="240" t="s">
        <v>276</v>
      </c>
      <c r="F254" s="247" t="s">
        <v>295</v>
      </c>
      <c r="G254" s="240"/>
      <c r="H254" s="247"/>
      <c r="J254" s="132"/>
    </row>
    <row r="255" spans="1:10" x14ac:dyDescent="0.3">
      <c r="A255" s="1"/>
      <c r="B255" s="89">
        <v>2</v>
      </c>
      <c r="C255" s="89" t="s">
        <v>276</v>
      </c>
      <c r="D255" s="159" t="s">
        <v>85</v>
      </c>
      <c r="E255" s="89" t="s">
        <v>276</v>
      </c>
      <c r="F255" s="159"/>
      <c r="G255" s="89"/>
      <c r="H255" s="159"/>
      <c r="J255" s="132"/>
    </row>
    <row r="256" spans="1:10" x14ac:dyDescent="0.3">
      <c r="A256" s="1"/>
      <c r="B256" s="89">
        <v>3</v>
      </c>
      <c r="C256" s="89" t="s">
        <v>278</v>
      </c>
      <c r="D256" s="159"/>
      <c r="E256" s="89" t="s">
        <v>276</v>
      </c>
      <c r="F256" s="159" t="s">
        <v>296</v>
      </c>
      <c r="G256" s="89"/>
      <c r="H256" s="159"/>
      <c r="J256" s="132"/>
    </row>
    <row r="257" spans="1:10" x14ac:dyDescent="0.3">
      <c r="A257" s="2" t="s">
        <v>99</v>
      </c>
      <c r="B257" s="89">
        <v>4</v>
      </c>
      <c r="C257" s="89" t="s">
        <v>278</v>
      </c>
      <c r="D257" s="159"/>
      <c r="E257" s="89" t="s">
        <v>538</v>
      </c>
      <c r="F257" s="159" t="s">
        <v>284</v>
      </c>
      <c r="G257" s="89"/>
      <c r="H257" s="159"/>
      <c r="J257" s="132"/>
    </row>
    <row r="258" spans="1:10" x14ac:dyDescent="0.3">
      <c r="A258" s="2" t="s">
        <v>97</v>
      </c>
      <c r="B258" s="87">
        <v>5</v>
      </c>
      <c r="C258" s="87" t="s">
        <v>276</v>
      </c>
      <c r="D258" s="156" t="s">
        <v>282</v>
      </c>
      <c r="E258" s="87" t="s">
        <v>278</v>
      </c>
      <c r="F258" s="156"/>
      <c r="G258" s="87"/>
      <c r="H258" s="156"/>
      <c r="J258" s="132"/>
    </row>
    <row r="259" spans="1:10" x14ac:dyDescent="0.3">
      <c r="A259" s="2" t="s">
        <v>104</v>
      </c>
      <c r="B259" s="80">
        <v>6</v>
      </c>
      <c r="C259" s="80" t="s">
        <v>276</v>
      </c>
      <c r="D259" s="157"/>
      <c r="E259" s="80" t="s">
        <v>278</v>
      </c>
      <c r="F259" s="157"/>
      <c r="G259" s="80"/>
      <c r="H259" s="157"/>
      <c r="J259" s="132"/>
    </row>
    <row r="260" spans="1:10" x14ac:dyDescent="0.3">
      <c r="A260" s="2" t="s">
        <v>102</v>
      </c>
      <c r="B260" s="89">
        <v>7</v>
      </c>
      <c r="C260" s="89" t="s">
        <v>276</v>
      </c>
      <c r="D260" s="159" t="s">
        <v>287</v>
      </c>
      <c r="E260" s="89" t="s">
        <v>276</v>
      </c>
      <c r="F260" s="159" t="s">
        <v>87</v>
      </c>
      <c r="G260" s="89"/>
      <c r="H260" s="159"/>
      <c r="J260" s="132"/>
    </row>
    <row r="261" spans="1:10" x14ac:dyDescent="0.3">
      <c r="A261" s="2" t="s">
        <v>97</v>
      </c>
      <c r="B261" s="101">
        <v>8</v>
      </c>
      <c r="C261" s="101" t="s">
        <v>276</v>
      </c>
      <c r="D261" s="160"/>
      <c r="E261" s="101" t="s">
        <v>276</v>
      </c>
      <c r="F261" s="160" t="s">
        <v>87</v>
      </c>
      <c r="G261" s="101"/>
      <c r="H261" s="160"/>
      <c r="J261" s="132"/>
    </row>
    <row r="262" spans="1:10" x14ac:dyDescent="0.3">
      <c r="A262" s="2" t="s">
        <v>98</v>
      </c>
      <c r="B262" s="101">
        <v>9</v>
      </c>
      <c r="C262" s="101" t="s">
        <v>276</v>
      </c>
      <c r="D262" s="160"/>
      <c r="E262" s="101" t="s">
        <v>276</v>
      </c>
      <c r="F262" s="160" t="s">
        <v>87</v>
      </c>
      <c r="G262" s="101"/>
      <c r="H262" s="160"/>
      <c r="J262" s="132"/>
    </row>
    <row r="263" spans="1:10" x14ac:dyDescent="0.3">
      <c r="A263" s="2" t="s">
        <v>105</v>
      </c>
      <c r="B263" s="89">
        <v>10</v>
      </c>
      <c r="C263" s="89" t="s">
        <v>276</v>
      </c>
      <c r="D263" s="159" t="s">
        <v>587</v>
      </c>
      <c r="E263" s="89" t="s">
        <v>278</v>
      </c>
      <c r="F263" s="159"/>
      <c r="G263" s="89"/>
      <c r="H263" s="159"/>
      <c r="J263" s="132"/>
    </row>
    <row r="264" spans="1:10" x14ac:dyDescent="0.3">
      <c r="A264" s="2" t="s">
        <v>86</v>
      </c>
      <c r="B264" s="101">
        <v>11</v>
      </c>
      <c r="C264" s="101" t="s">
        <v>276</v>
      </c>
      <c r="D264" s="160"/>
      <c r="E264" s="101" t="s">
        <v>278</v>
      </c>
      <c r="F264" s="160"/>
      <c r="G264" s="101"/>
      <c r="H264" s="160"/>
      <c r="J264" s="132"/>
    </row>
    <row r="265" spans="1:10" x14ac:dyDescent="0.3">
      <c r="A265" s="2" t="s">
        <v>97</v>
      </c>
      <c r="B265" s="87">
        <v>12</v>
      </c>
      <c r="C265" s="87" t="s">
        <v>278</v>
      </c>
      <c r="D265" s="156"/>
      <c r="E265" s="87" t="s">
        <v>276</v>
      </c>
      <c r="F265" s="156" t="s">
        <v>537</v>
      </c>
      <c r="G265" s="87"/>
      <c r="H265" s="156"/>
      <c r="J265" s="132"/>
    </row>
    <row r="266" spans="1:10" x14ac:dyDescent="0.3">
      <c r="A266" s="1"/>
      <c r="B266" s="80">
        <v>13</v>
      </c>
      <c r="C266" s="80" t="s">
        <v>278</v>
      </c>
      <c r="D266" s="157"/>
      <c r="E266" s="80" t="s">
        <v>276</v>
      </c>
      <c r="F266" s="157"/>
      <c r="G266" s="80"/>
      <c r="H266" s="157"/>
      <c r="J266" s="132"/>
    </row>
    <row r="267" spans="1:10" x14ac:dyDescent="0.3">
      <c r="A267" s="1"/>
      <c r="B267" s="89">
        <v>14</v>
      </c>
      <c r="C267" s="89" t="s">
        <v>276</v>
      </c>
      <c r="D267" s="159" t="s">
        <v>90</v>
      </c>
      <c r="E267" s="89" t="s">
        <v>276</v>
      </c>
      <c r="F267" s="159"/>
      <c r="G267" s="89"/>
      <c r="H267" s="159"/>
      <c r="J267" s="132"/>
    </row>
    <row r="268" spans="1:10" x14ac:dyDescent="0.3">
      <c r="A268" s="1"/>
      <c r="B268" s="101">
        <v>15</v>
      </c>
      <c r="C268" s="101" t="s">
        <v>276</v>
      </c>
      <c r="D268" s="160"/>
      <c r="E268" s="101" t="s">
        <v>276</v>
      </c>
      <c r="F268" s="160" t="s">
        <v>285</v>
      </c>
      <c r="G268" s="101"/>
      <c r="H268" s="160"/>
      <c r="J268" s="132"/>
    </row>
    <row r="269" spans="1:10" x14ac:dyDescent="0.3">
      <c r="A269" s="2">
        <v>2</v>
      </c>
      <c r="B269" s="101">
        <v>16</v>
      </c>
      <c r="C269" s="101" t="s">
        <v>276</v>
      </c>
      <c r="D269" s="160" t="s">
        <v>85</v>
      </c>
      <c r="E269" s="101" t="s">
        <v>276</v>
      </c>
      <c r="F269" s="160" t="s">
        <v>295</v>
      </c>
      <c r="G269" s="101"/>
      <c r="H269" s="160"/>
      <c r="J269" s="132"/>
    </row>
    <row r="270" spans="1:10" x14ac:dyDescent="0.3">
      <c r="A270" s="2">
        <v>0</v>
      </c>
      <c r="B270" s="89">
        <v>17</v>
      </c>
      <c r="C270" s="89" t="s">
        <v>278</v>
      </c>
      <c r="D270" s="159"/>
      <c r="E270" s="89" t="s">
        <v>276</v>
      </c>
      <c r="F270" s="159"/>
      <c r="G270" s="89"/>
      <c r="H270" s="159"/>
      <c r="J270" s="132"/>
    </row>
    <row r="271" spans="1:10" x14ac:dyDescent="0.3">
      <c r="A271" s="2">
        <v>2</v>
      </c>
      <c r="B271" s="101">
        <v>18</v>
      </c>
      <c r="C271" s="101" t="s">
        <v>278</v>
      </c>
      <c r="D271" s="160"/>
      <c r="E271" s="101" t="s">
        <v>276</v>
      </c>
      <c r="F271" s="160" t="s">
        <v>542</v>
      </c>
      <c r="G271" s="101"/>
      <c r="H271" s="160"/>
      <c r="J271" s="132"/>
    </row>
    <row r="272" spans="1:10" x14ac:dyDescent="0.3">
      <c r="A272" s="2">
        <v>6</v>
      </c>
      <c r="B272" s="87">
        <v>19</v>
      </c>
      <c r="C272" s="87" t="s">
        <v>276</v>
      </c>
      <c r="D272" s="156"/>
      <c r="E272" s="87" t="s">
        <v>278</v>
      </c>
      <c r="F272" s="156"/>
      <c r="G272" s="87"/>
      <c r="H272" s="156"/>
      <c r="J272" s="132"/>
    </row>
    <row r="273" spans="1:10" x14ac:dyDescent="0.3">
      <c r="A273" s="10"/>
      <c r="B273" s="80">
        <v>20</v>
      </c>
      <c r="C273" s="80" t="s">
        <v>276</v>
      </c>
      <c r="D273" s="157"/>
      <c r="E273" s="80" t="s">
        <v>278</v>
      </c>
      <c r="F273" s="157"/>
      <c r="G273" s="80"/>
      <c r="H273" s="157"/>
      <c r="J273" s="132"/>
    </row>
    <row r="274" spans="1:10" x14ac:dyDescent="0.3">
      <c r="A274" s="1"/>
      <c r="B274" s="89">
        <v>21</v>
      </c>
      <c r="C274" s="89" t="s">
        <v>276</v>
      </c>
      <c r="D274" s="159"/>
      <c r="E274" s="89" t="s">
        <v>276</v>
      </c>
      <c r="F274" s="159" t="s">
        <v>84</v>
      </c>
      <c r="G274" s="89"/>
      <c r="H274" s="159"/>
      <c r="J274" s="132"/>
    </row>
    <row r="275" spans="1:10" x14ac:dyDescent="0.3">
      <c r="A275" s="1"/>
      <c r="B275" s="101">
        <v>22</v>
      </c>
      <c r="C275" s="101" t="s">
        <v>276</v>
      </c>
      <c r="D275" s="160"/>
      <c r="E275" s="101" t="s">
        <v>276</v>
      </c>
      <c r="F275" s="160" t="s">
        <v>87</v>
      </c>
      <c r="G275" s="101"/>
      <c r="H275" s="160"/>
      <c r="J275" s="132"/>
    </row>
    <row r="276" spans="1:10" x14ac:dyDescent="0.3">
      <c r="A276" s="1"/>
      <c r="B276" s="101">
        <v>23</v>
      </c>
      <c r="C276" s="101" t="s">
        <v>276</v>
      </c>
      <c r="D276" s="160" t="s">
        <v>287</v>
      </c>
      <c r="E276" s="101" t="s">
        <v>276</v>
      </c>
      <c r="F276" s="160" t="s">
        <v>87</v>
      </c>
      <c r="G276" s="101"/>
      <c r="H276" s="160"/>
      <c r="J276" s="132"/>
    </row>
    <row r="277" spans="1:10" x14ac:dyDescent="0.3">
      <c r="A277" s="1"/>
      <c r="B277" s="89">
        <v>24</v>
      </c>
      <c r="C277" s="89" t="s">
        <v>276</v>
      </c>
      <c r="D277" s="159"/>
      <c r="E277" s="89" t="s">
        <v>278</v>
      </c>
      <c r="F277" s="159"/>
      <c r="G277" s="89"/>
      <c r="H277" s="159"/>
      <c r="J277" s="132"/>
    </row>
    <row r="278" spans="1:10" x14ac:dyDescent="0.3">
      <c r="A278" s="1"/>
      <c r="B278" s="101">
        <v>25</v>
      </c>
      <c r="C278" s="101" t="s">
        <v>276</v>
      </c>
      <c r="D278" s="160" t="s">
        <v>287</v>
      </c>
      <c r="E278" s="101" t="s">
        <v>278</v>
      </c>
      <c r="F278" s="160"/>
      <c r="G278" s="101"/>
      <c r="H278" s="160"/>
      <c r="J278" s="132"/>
    </row>
    <row r="279" spans="1:10" x14ac:dyDescent="0.3">
      <c r="A279" s="1"/>
      <c r="B279" s="87">
        <v>26</v>
      </c>
      <c r="C279" s="87" t="s">
        <v>278</v>
      </c>
      <c r="D279" s="156"/>
      <c r="E279" s="87" t="s">
        <v>276</v>
      </c>
      <c r="F279" s="156" t="s">
        <v>552</v>
      </c>
      <c r="G279" s="87"/>
      <c r="H279" s="156"/>
      <c r="J279" s="132"/>
    </row>
    <row r="280" spans="1:10" x14ac:dyDescent="0.3">
      <c r="A280" s="1"/>
      <c r="B280" s="80">
        <v>27</v>
      </c>
      <c r="C280" s="80" t="s">
        <v>278</v>
      </c>
      <c r="D280" s="157"/>
      <c r="E280" s="80" t="s">
        <v>276</v>
      </c>
      <c r="F280" s="157" t="s">
        <v>17</v>
      </c>
      <c r="G280" s="80"/>
      <c r="H280" s="157"/>
      <c r="J280" s="132"/>
    </row>
    <row r="281" spans="1:10" x14ac:dyDescent="0.3">
      <c r="A281" s="1"/>
      <c r="B281" s="89">
        <v>28</v>
      </c>
      <c r="C281" s="89" t="s">
        <v>276</v>
      </c>
      <c r="D281" s="159" t="s">
        <v>90</v>
      </c>
      <c r="E281" s="89" t="s">
        <v>276</v>
      </c>
      <c r="F281" s="159"/>
      <c r="G281" s="89"/>
      <c r="H281" s="159"/>
      <c r="J281" s="132"/>
    </row>
    <row r="282" spans="1:10" x14ac:dyDescent="0.3">
      <c r="A282" s="1"/>
      <c r="B282" s="89">
        <v>29</v>
      </c>
      <c r="C282" s="89" t="s">
        <v>276</v>
      </c>
      <c r="D282" s="159" t="s">
        <v>88</v>
      </c>
      <c r="E282" s="89" t="s">
        <v>276</v>
      </c>
      <c r="F282" s="159"/>
      <c r="G282" s="89"/>
      <c r="H282" s="159"/>
      <c r="J282" s="132"/>
    </row>
    <row r="283" spans="1:10" ht="15" thickBot="1" x14ac:dyDescent="0.35">
      <c r="A283" s="1"/>
      <c r="B283" s="90">
        <v>30</v>
      </c>
      <c r="C283" s="90" t="s">
        <v>276</v>
      </c>
      <c r="D283" s="163" t="s">
        <v>88</v>
      </c>
      <c r="E283" s="90" t="s">
        <v>276</v>
      </c>
      <c r="F283" s="163"/>
      <c r="G283" s="90"/>
      <c r="H283" s="163"/>
      <c r="J283" s="132"/>
    </row>
    <row r="284" spans="1:10" x14ac:dyDescent="0.3">
      <c r="A284" s="1"/>
      <c r="B284" s="84">
        <v>1</v>
      </c>
      <c r="C284" s="84" t="s">
        <v>278</v>
      </c>
      <c r="D284" s="151"/>
      <c r="E284" s="84" t="s">
        <v>276</v>
      </c>
      <c r="F284" s="151"/>
      <c r="G284" s="84"/>
      <c r="H284" s="151"/>
      <c r="J284" s="132"/>
    </row>
    <row r="285" spans="1:10" x14ac:dyDescent="0.3">
      <c r="A285" s="1"/>
      <c r="B285" s="84">
        <v>2</v>
      </c>
      <c r="C285" s="84" t="s">
        <v>278</v>
      </c>
      <c r="D285" s="151"/>
      <c r="E285" s="84" t="s">
        <v>276</v>
      </c>
      <c r="F285" s="151"/>
      <c r="G285" s="84"/>
      <c r="H285" s="151"/>
      <c r="J285" s="132"/>
    </row>
    <row r="286" spans="1:10" x14ac:dyDescent="0.3">
      <c r="A286" s="1"/>
      <c r="B286" s="87">
        <v>3</v>
      </c>
      <c r="C286" s="87" t="s">
        <v>276</v>
      </c>
      <c r="D286" s="156"/>
      <c r="E286" s="87" t="s">
        <v>278</v>
      </c>
      <c r="F286" s="156"/>
      <c r="G286" s="87"/>
      <c r="H286" s="156"/>
      <c r="J286" s="132"/>
    </row>
    <row r="287" spans="1:10" x14ac:dyDescent="0.3">
      <c r="A287" s="2" t="s">
        <v>103</v>
      </c>
      <c r="B287" s="80">
        <v>4</v>
      </c>
      <c r="C287" s="80" t="s">
        <v>276</v>
      </c>
      <c r="D287" s="157"/>
      <c r="E287" s="80" t="s">
        <v>278</v>
      </c>
      <c r="F287" s="157"/>
      <c r="G287" s="80"/>
      <c r="H287" s="157"/>
      <c r="J287" s="132"/>
    </row>
    <row r="288" spans="1:10" x14ac:dyDescent="0.3">
      <c r="A288" s="2" t="s">
        <v>106</v>
      </c>
      <c r="B288" s="84">
        <v>5</v>
      </c>
      <c r="C288" s="84" t="s">
        <v>276</v>
      </c>
      <c r="D288" s="151"/>
      <c r="E288" s="84" t="s">
        <v>276</v>
      </c>
      <c r="F288" s="151" t="s">
        <v>87</v>
      </c>
      <c r="G288" s="84"/>
      <c r="H288" s="151"/>
      <c r="J288" s="132"/>
    </row>
    <row r="289" spans="1:10" x14ac:dyDescent="0.3">
      <c r="A289" s="2" t="s">
        <v>102</v>
      </c>
      <c r="B289" s="40">
        <v>6</v>
      </c>
      <c r="C289" s="40" t="s">
        <v>276</v>
      </c>
      <c r="D289" s="155"/>
      <c r="E289" s="40" t="s">
        <v>276</v>
      </c>
      <c r="F289" s="155" t="s">
        <v>87</v>
      </c>
      <c r="G289" s="40"/>
      <c r="H289" s="155"/>
      <c r="J289" s="132"/>
    </row>
    <row r="290" spans="1:10" x14ac:dyDescent="0.3">
      <c r="A290" s="2" t="s">
        <v>103</v>
      </c>
      <c r="B290" s="40">
        <v>7</v>
      </c>
      <c r="C290" s="40" t="s">
        <v>276</v>
      </c>
      <c r="D290" s="155"/>
      <c r="E290" s="40" t="s">
        <v>276</v>
      </c>
      <c r="F290" s="155" t="s">
        <v>87</v>
      </c>
      <c r="G290" s="40"/>
      <c r="H290" s="155"/>
      <c r="J290" s="132"/>
    </row>
    <row r="291" spans="1:10" x14ac:dyDescent="0.3">
      <c r="A291" s="2" t="s">
        <v>105</v>
      </c>
      <c r="B291" s="84">
        <v>8</v>
      </c>
      <c r="C291" s="84" t="s">
        <v>276</v>
      </c>
      <c r="D291" s="151"/>
      <c r="E291" s="84" t="s">
        <v>278</v>
      </c>
      <c r="F291" s="151"/>
      <c r="G291" s="84"/>
      <c r="H291" s="151"/>
      <c r="J291" s="132"/>
    </row>
    <row r="292" spans="1:10" x14ac:dyDescent="0.3">
      <c r="A292" s="2" t="s">
        <v>86</v>
      </c>
      <c r="B292" s="40">
        <v>9</v>
      </c>
      <c r="C292" s="40" t="s">
        <v>276</v>
      </c>
      <c r="D292" s="155"/>
      <c r="E292" s="40" t="s">
        <v>278</v>
      </c>
      <c r="F292" s="155"/>
      <c r="G292" s="40"/>
      <c r="H292" s="155"/>
      <c r="J292" s="132"/>
    </row>
    <row r="293" spans="1:10" x14ac:dyDescent="0.3">
      <c r="A293" s="2" t="s">
        <v>97</v>
      </c>
      <c r="B293" s="87">
        <v>10</v>
      </c>
      <c r="C293" s="87" t="s">
        <v>278</v>
      </c>
      <c r="D293" s="156"/>
      <c r="E293" s="87" t="s">
        <v>276</v>
      </c>
      <c r="F293" s="156"/>
      <c r="G293" s="87"/>
      <c r="H293" s="156"/>
      <c r="J293" s="132"/>
    </row>
    <row r="294" spans="1:10" x14ac:dyDescent="0.3">
      <c r="A294" s="1"/>
      <c r="B294" s="80">
        <v>11</v>
      </c>
      <c r="C294" s="80" t="s">
        <v>278</v>
      </c>
      <c r="D294" s="157"/>
      <c r="E294" s="80" t="s">
        <v>276</v>
      </c>
      <c r="F294" s="157"/>
      <c r="G294" s="80"/>
      <c r="H294" s="157"/>
      <c r="J294" s="132"/>
    </row>
    <row r="295" spans="1:10" x14ac:dyDescent="0.3">
      <c r="A295" s="1"/>
      <c r="B295" s="234">
        <v>12</v>
      </c>
      <c r="C295" s="234" t="s">
        <v>276</v>
      </c>
      <c r="D295" s="151" t="s">
        <v>90</v>
      </c>
      <c r="E295" s="234" t="s">
        <v>276</v>
      </c>
      <c r="F295" s="151"/>
      <c r="G295" s="234"/>
      <c r="H295" s="151"/>
      <c r="J295" s="132"/>
    </row>
    <row r="296" spans="1:10" x14ac:dyDescent="0.3">
      <c r="A296" s="1"/>
      <c r="B296" s="40">
        <v>13</v>
      </c>
      <c r="C296" s="40" t="s">
        <v>276</v>
      </c>
      <c r="D296" s="155" t="s">
        <v>85</v>
      </c>
      <c r="E296" s="40" t="s">
        <v>276</v>
      </c>
      <c r="F296" s="155"/>
      <c r="G296" s="40"/>
      <c r="H296" s="155"/>
      <c r="J296" s="132"/>
    </row>
    <row r="297" spans="1:10" x14ac:dyDescent="0.3">
      <c r="A297" s="2">
        <v>2</v>
      </c>
      <c r="B297" s="40">
        <v>14</v>
      </c>
      <c r="C297" s="40" t="s">
        <v>276</v>
      </c>
      <c r="D297" s="155" t="s">
        <v>88</v>
      </c>
      <c r="E297" s="40" t="s">
        <v>276</v>
      </c>
      <c r="F297" s="155"/>
      <c r="G297" s="40"/>
      <c r="H297" s="155"/>
      <c r="J297" s="132"/>
    </row>
    <row r="298" spans="1:10" x14ac:dyDescent="0.3">
      <c r="A298" s="2">
        <v>0</v>
      </c>
      <c r="B298" s="84">
        <v>15</v>
      </c>
      <c r="C298" s="84" t="s">
        <v>278</v>
      </c>
      <c r="D298" s="151"/>
      <c r="E298" s="84" t="s">
        <v>276</v>
      </c>
      <c r="F298" s="151" t="s">
        <v>84</v>
      </c>
      <c r="G298" s="84"/>
      <c r="H298" s="151"/>
      <c r="J298" s="132"/>
    </row>
    <row r="299" spans="1:10" x14ac:dyDescent="0.3">
      <c r="A299" s="2">
        <v>2</v>
      </c>
      <c r="B299" s="40">
        <v>16</v>
      </c>
      <c r="C299" s="40" t="s">
        <v>278</v>
      </c>
      <c r="D299" s="155"/>
      <c r="E299" s="40" t="s">
        <v>276</v>
      </c>
      <c r="F299" s="155"/>
      <c r="G299" s="40"/>
      <c r="H299" s="155"/>
      <c r="J299" s="132"/>
    </row>
    <row r="300" spans="1:10" x14ac:dyDescent="0.3">
      <c r="A300" s="2">
        <v>6</v>
      </c>
      <c r="B300" s="87">
        <v>17</v>
      </c>
      <c r="C300" s="87" t="s">
        <v>276</v>
      </c>
      <c r="D300" s="156"/>
      <c r="E300" s="87" t="s">
        <v>278</v>
      </c>
      <c r="F300" s="156"/>
      <c r="G300" s="87"/>
      <c r="H300" s="156"/>
      <c r="J300" s="132"/>
    </row>
    <row r="301" spans="1:10" x14ac:dyDescent="0.3">
      <c r="A301" s="10"/>
      <c r="B301" s="80">
        <v>18</v>
      </c>
      <c r="C301" s="80" t="s">
        <v>276</v>
      </c>
      <c r="D301" s="157"/>
      <c r="E301" s="80" t="s">
        <v>278</v>
      </c>
      <c r="F301" s="157"/>
      <c r="G301" s="80"/>
      <c r="H301" s="157"/>
      <c r="J301" s="132"/>
    </row>
    <row r="302" spans="1:10" x14ac:dyDescent="0.3">
      <c r="A302" s="1"/>
      <c r="B302" s="84">
        <v>19</v>
      </c>
      <c r="C302" s="84" t="s">
        <v>276</v>
      </c>
      <c r="D302" s="151"/>
      <c r="E302" s="84" t="s">
        <v>276</v>
      </c>
      <c r="F302" s="151" t="s">
        <v>88</v>
      </c>
      <c r="G302" s="84"/>
      <c r="H302" s="151"/>
      <c r="J302" s="132"/>
    </row>
    <row r="303" spans="1:10" x14ac:dyDescent="0.3">
      <c r="A303" s="1"/>
      <c r="B303" s="40">
        <v>20</v>
      </c>
      <c r="C303" s="40" t="s">
        <v>276</v>
      </c>
      <c r="D303" s="155"/>
      <c r="E303" s="40" t="s">
        <v>276</v>
      </c>
      <c r="F303" s="155" t="s">
        <v>88</v>
      </c>
      <c r="G303" s="40"/>
      <c r="H303" s="155"/>
      <c r="J303" s="132"/>
    </row>
    <row r="304" spans="1:10" x14ac:dyDescent="0.3">
      <c r="A304" s="1"/>
      <c r="B304" s="40">
        <v>21</v>
      </c>
      <c r="C304" s="40" t="s">
        <v>276</v>
      </c>
      <c r="D304" s="155"/>
      <c r="E304" s="40" t="s">
        <v>276</v>
      </c>
      <c r="F304" s="155" t="s">
        <v>88</v>
      </c>
      <c r="G304" s="40"/>
      <c r="H304" s="155"/>
      <c r="J304" s="132"/>
    </row>
    <row r="305" spans="1:10" x14ac:dyDescent="0.3">
      <c r="A305" s="1"/>
      <c r="B305" s="84">
        <v>22</v>
      </c>
      <c r="C305" s="84" t="s">
        <v>276</v>
      </c>
      <c r="D305" s="151"/>
      <c r="E305" s="84" t="s">
        <v>278</v>
      </c>
      <c r="F305" s="151"/>
      <c r="G305" s="84"/>
      <c r="H305" s="151"/>
      <c r="J305" s="132"/>
    </row>
    <row r="306" spans="1:10" x14ac:dyDescent="0.3">
      <c r="A306" s="1"/>
      <c r="B306" s="40">
        <v>23</v>
      </c>
      <c r="C306" s="40" t="s">
        <v>276</v>
      </c>
      <c r="D306" s="155"/>
      <c r="E306" s="40" t="s">
        <v>278</v>
      </c>
      <c r="F306" s="155"/>
      <c r="G306" s="40"/>
      <c r="H306" s="155"/>
      <c r="J306" s="132"/>
    </row>
    <row r="307" spans="1:10" x14ac:dyDescent="0.3">
      <c r="A307" s="1"/>
      <c r="B307" s="87">
        <v>24</v>
      </c>
      <c r="C307" s="87" t="s">
        <v>278</v>
      </c>
      <c r="D307" s="156"/>
      <c r="E307" s="87" t="s">
        <v>276</v>
      </c>
      <c r="F307" s="156"/>
      <c r="G307" s="87"/>
      <c r="H307" s="156"/>
      <c r="J307" s="132"/>
    </row>
    <row r="308" spans="1:10" x14ac:dyDescent="0.3">
      <c r="A308" s="1"/>
      <c r="B308" s="80">
        <v>25</v>
      </c>
      <c r="C308" s="80" t="s">
        <v>278</v>
      </c>
      <c r="D308" s="157"/>
      <c r="E308" s="80" t="s">
        <v>276</v>
      </c>
      <c r="F308" s="157"/>
      <c r="G308" s="80"/>
      <c r="H308" s="157"/>
      <c r="J308" s="132"/>
    </row>
    <row r="309" spans="1:10" x14ac:dyDescent="0.3">
      <c r="A309" s="1"/>
      <c r="B309" s="84">
        <v>26</v>
      </c>
      <c r="C309" s="84" t="s">
        <v>276</v>
      </c>
      <c r="D309" s="151" t="s">
        <v>90</v>
      </c>
      <c r="E309" s="84" t="s">
        <v>276</v>
      </c>
      <c r="F309" s="151"/>
      <c r="G309" s="84"/>
      <c r="H309" s="151"/>
      <c r="J309" s="132"/>
    </row>
    <row r="310" spans="1:10" x14ac:dyDescent="0.3">
      <c r="A310" s="1"/>
      <c r="B310" s="40">
        <v>27</v>
      </c>
      <c r="C310" s="40" t="s">
        <v>276</v>
      </c>
      <c r="D310" s="155" t="s">
        <v>87</v>
      </c>
      <c r="E310" s="40" t="s">
        <v>276</v>
      </c>
      <c r="F310" s="155"/>
      <c r="G310" s="40"/>
      <c r="H310" s="155"/>
      <c r="J310" s="132"/>
    </row>
    <row r="311" spans="1:10" x14ac:dyDescent="0.3">
      <c r="A311" s="1"/>
      <c r="B311" s="40">
        <v>28</v>
      </c>
      <c r="C311" s="40" t="s">
        <v>276</v>
      </c>
      <c r="D311" s="155" t="s">
        <v>87</v>
      </c>
      <c r="E311" s="40" t="s">
        <v>276</v>
      </c>
      <c r="F311" s="155"/>
      <c r="G311" s="40"/>
      <c r="H311" s="155"/>
      <c r="J311" s="132"/>
    </row>
    <row r="312" spans="1:10" x14ac:dyDescent="0.3">
      <c r="A312" s="1"/>
      <c r="B312" s="84">
        <v>29</v>
      </c>
      <c r="C312" s="84" t="s">
        <v>278</v>
      </c>
      <c r="D312" s="151"/>
      <c r="E312" s="84" t="s">
        <v>276</v>
      </c>
      <c r="F312" s="151"/>
      <c r="G312" s="84"/>
      <c r="H312" s="151"/>
      <c r="J312" s="132"/>
    </row>
    <row r="313" spans="1:10" x14ac:dyDescent="0.3">
      <c r="A313" s="1"/>
      <c r="B313" s="40">
        <v>30</v>
      </c>
      <c r="C313" s="40" t="s">
        <v>278</v>
      </c>
      <c r="D313" s="155"/>
      <c r="E313" s="40" t="s">
        <v>276</v>
      </c>
      <c r="F313" s="155"/>
      <c r="G313" s="40"/>
      <c r="H313" s="155"/>
      <c r="J313" s="132"/>
    </row>
    <row r="314" spans="1:10" ht="15" thickBot="1" x14ac:dyDescent="0.35">
      <c r="A314" s="1"/>
      <c r="B314" s="241">
        <v>31</v>
      </c>
      <c r="C314" s="241" t="s">
        <v>276</v>
      </c>
      <c r="D314" s="243"/>
      <c r="E314" s="241" t="s">
        <v>278</v>
      </c>
      <c r="F314" s="243"/>
      <c r="G314" s="241"/>
      <c r="H314" s="243"/>
      <c r="J314" s="132"/>
    </row>
    <row r="315" spans="1:10" x14ac:dyDescent="0.3">
      <c r="A315" s="1"/>
      <c r="B315" s="87">
        <v>1</v>
      </c>
      <c r="C315" s="87" t="s">
        <v>276</v>
      </c>
      <c r="D315" s="156"/>
      <c r="E315" s="87" t="s">
        <v>278</v>
      </c>
      <c r="F315" s="156"/>
      <c r="G315" s="87"/>
      <c r="H315" s="156"/>
      <c r="J315" s="132"/>
    </row>
    <row r="316" spans="1:10" x14ac:dyDescent="0.3">
      <c r="A316" s="1"/>
      <c r="B316" s="89">
        <v>2</v>
      </c>
      <c r="C316" s="89" t="s">
        <v>276</v>
      </c>
      <c r="D316" s="159"/>
      <c r="E316" s="89" t="s">
        <v>276</v>
      </c>
      <c r="F316" s="159" t="s">
        <v>88</v>
      </c>
      <c r="G316" s="89"/>
      <c r="H316" s="159"/>
      <c r="J316" s="132"/>
    </row>
    <row r="317" spans="1:10" x14ac:dyDescent="0.3">
      <c r="A317" s="1"/>
      <c r="B317" s="89">
        <v>3</v>
      </c>
      <c r="C317" s="89" t="s">
        <v>276</v>
      </c>
      <c r="D317" s="159"/>
      <c r="E317" s="89" t="s">
        <v>276</v>
      </c>
      <c r="F317" s="159" t="s">
        <v>88</v>
      </c>
      <c r="G317" s="89"/>
      <c r="H317" s="159"/>
      <c r="J317" s="132"/>
    </row>
    <row r="318" spans="1:10" x14ac:dyDescent="0.3">
      <c r="A318" s="2" t="s">
        <v>82</v>
      </c>
      <c r="B318" s="89">
        <v>4</v>
      </c>
      <c r="C318" s="89" t="s">
        <v>276</v>
      </c>
      <c r="D318" s="159"/>
      <c r="E318" s="89" t="s">
        <v>276</v>
      </c>
      <c r="F318" s="159" t="s">
        <v>88</v>
      </c>
      <c r="G318" s="89"/>
      <c r="H318" s="159"/>
      <c r="J318" s="132"/>
    </row>
    <row r="319" spans="1:10" x14ac:dyDescent="0.3">
      <c r="A319" s="2" t="s">
        <v>103</v>
      </c>
      <c r="B319" s="89">
        <v>5</v>
      </c>
      <c r="C319" s="89" t="s">
        <v>276</v>
      </c>
      <c r="D319" s="159"/>
      <c r="E319" s="89" t="s">
        <v>278</v>
      </c>
      <c r="F319" s="159"/>
      <c r="G319" s="89"/>
      <c r="H319" s="159"/>
      <c r="J319" s="132"/>
    </row>
    <row r="320" spans="1:10" x14ac:dyDescent="0.3">
      <c r="A320" s="2" t="s">
        <v>95</v>
      </c>
      <c r="B320" s="89">
        <v>6</v>
      </c>
      <c r="C320" s="89" t="s">
        <v>276</v>
      </c>
      <c r="D320" s="159"/>
      <c r="E320" s="89" t="s">
        <v>278</v>
      </c>
      <c r="F320" s="159"/>
      <c r="G320" s="89"/>
      <c r="H320" s="159"/>
      <c r="J320" s="132"/>
    </row>
    <row r="321" spans="1:10" x14ac:dyDescent="0.3">
      <c r="A321" s="2" t="s">
        <v>97</v>
      </c>
      <c r="B321" s="87">
        <v>7</v>
      </c>
      <c r="C321" s="87" t="s">
        <v>278</v>
      </c>
      <c r="D321" s="156"/>
      <c r="E321" s="87" t="s">
        <v>276</v>
      </c>
      <c r="F321" s="156"/>
      <c r="G321" s="87"/>
      <c r="H321" s="156"/>
      <c r="J321" s="132"/>
    </row>
    <row r="322" spans="1:10" x14ac:dyDescent="0.3">
      <c r="A322" s="2" t="s">
        <v>98</v>
      </c>
      <c r="B322" s="87">
        <v>8</v>
      </c>
      <c r="C322" s="87" t="s">
        <v>278</v>
      </c>
      <c r="D322" s="156"/>
      <c r="E322" s="87" t="s">
        <v>276</v>
      </c>
      <c r="F322" s="156"/>
      <c r="G322" s="87"/>
      <c r="H322" s="156"/>
      <c r="J322" s="132"/>
    </row>
    <row r="323" spans="1:10" x14ac:dyDescent="0.3">
      <c r="A323" s="2" t="s">
        <v>105</v>
      </c>
      <c r="B323" s="89">
        <v>9</v>
      </c>
      <c r="C323" s="89" t="s">
        <v>276</v>
      </c>
      <c r="D323" s="159" t="s">
        <v>90</v>
      </c>
      <c r="E323" s="89" t="s">
        <v>276</v>
      </c>
      <c r="F323" s="159"/>
      <c r="G323" s="89"/>
      <c r="H323" s="159"/>
      <c r="J323" s="132"/>
    </row>
    <row r="324" spans="1:10" x14ac:dyDescent="0.3">
      <c r="A324" s="2" t="s">
        <v>86</v>
      </c>
      <c r="B324" s="89">
        <v>10</v>
      </c>
      <c r="C324" s="89" t="s">
        <v>276</v>
      </c>
      <c r="D324" s="159" t="s">
        <v>87</v>
      </c>
      <c r="E324" s="89" t="s">
        <v>276</v>
      </c>
      <c r="F324" s="159"/>
      <c r="G324" s="89"/>
      <c r="H324" s="159"/>
      <c r="J324" s="132"/>
    </row>
    <row r="325" spans="1:10" x14ac:dyDescent="0.3">
      <c r="A325" s="2" t="s">
        <v>97</v>
      </c>
      <c r="B325" s="87">
        <v>11</v>
      </c>
      <c r="C325" s="87" t="s">
        <v>276</v>
      </c>
      <c r="D325" s="156" t="s">
        <v>88</v>
      </c>
      <c r="E325" s="87" t="s">
        <v>276</v>
      </c>
      <c r="F325" s="156"/>
      <c r="G325" s="87"/>
      <c r="H325" s="156"/>
      <c r="J325" s="132"/>
    </row>
    <row r="326" spans="1:10" x14ac:dyDescent="0.3">
      <c r="A326" s="1"/>
      <c r="B326" s="89">
        <v>12</v>
      </c>
      <c r="C326" s="89" t="s">
        <v>278</v>
      </c>
      <c r="D326" s="159"/>
      <c r="E326" s="89" t="s">
        <v>276</v>
      </c>
      <c r="F326" s="159"/>
      <c r="G326" s="89"/>
      <c r="H326" s="159"/>
      <c r="J326" s="132"/>
    </row>
    <row r="327" spans="1:10" x14ac:dyDescent="0.3">
      <c r="A327" s="1"/>
      <c r="B327" s="89">
        <v>13</v>
      </c>
      <c r="C327" s="89" t="s">
        <v>278</v>
      </c>
      <c r="D327" s="159"/>
      <c r="E327" s="89" t="s">
        <v>276</v>
      </c>
      <c r="F327" s="159"/>
      <c r="G327" s="89"/>
      <c r="H327" s="159"/>
      <c r="J327" s="132"/>
    </row>
    <row r="328" spans="1:10" x14ac:dyDescent="0.3">
      <c r="A328" s="1"/>
      <c r="B328" s="87">
        <v>14</v>
      </c>
      <c r="C328" s="87" t="s">
        <v>276</v>
      </c>
      <c r="D328" s="156"/>
      <c r="E328" s="87" t="s">
        <v>278</v>
      </c>
      <c r="F328" s="156"/>
      <c r="G328" s="87"/>
      <c r="H328" s="156"/>
      <c r="J328" s="132"/>
    </row>
    <row r="329" spans="1:10" x14ac:dyDescent="0.3">
      <c r="A329" s="2">
        <v>2</v>
      </c>
      <c r="B329" s="80">
        <v>15</v>
      </c>
      <c r="C329" s="80" t="s">
        <v>276</v>
      </c>
      <c r="D329" s="157"/>
      <c r="E329" s="80" t="s">
        <v>278</v>
      </c>
      <c r="F329" s="157"/>
      <c r="G329" s="80"/>
      <c r="H329" s="157"/>
      <c r="J329" s="132"/>
    </row>
    <row r="330" spans="1:10" x14ac:dyDescent="0.3">
      <c r="A330" s="2">
        <v>0</v>
      </c>
      <c r="B330" s="89">
        <v>16</v>
      </c>
      <c r="C330" s="89" t="s">
        <v>276</v>
      </c>
      <c r="D330" s="159"/>
      <c r="E330" s="89" t="s">
        <v>276</v>
      </c>
      <c r="F330" s="159" t="s">
        <v>88</v>
      </c>
      <c r="G330" s="89"/>
      <c r="H330" s="159"/>
      <c r="J330" s="132"/>
    </row>
    <row r="331" spans="1:10" x14ac:dyDescent="0.3">
      <c r="A331" s="2">
        <v>2</v>
      </c>
      <c r="B331" s="101">
        <v>17</v>
      </c>
      <c r="C331" s="101" t="s">
        <v>276</v>
      </c>
      <c r="D331" s="160"/>
      <c r="E331" s="101" t="s">
        <v>276</v>
      </c>
      <c r="F331" s="160" t="s">
        <v>88</v>
      </c>
      <c r="G331" s="101"/>
      <c r="H331" s="160"/>
      <c r="J331" s="132"/>
    </row>
    <row r="332" spans="1:10" x14ac:dyDescent="0.3">
      <c r="A332" s="2">
        <v>6</v>
      </c>
      <c r="B332" s="101">
        <v>18</v>
      </c>
      <c r="C332" s="101" t="s">
        <v>276</v>
      </c>
      <c r="D332" s="160"/>
      <c r="E332" s="101" t="s">
        <v>276</v>
      </c>
      <c r="F332" s="160" t="s">
        <v>88</v>
      </c>
      <c r="G332" s="101"/>
      <c r="H332" s="160"/>
      <c r="J332" s="132"/>
    </row>
    <row r="333" spans="1:10" x14ac:dyDescent="0.3">
      <c r="A333" s="10"/>
      <c r="B333" s="89">
        <v>19</v>
      </c>
      <c r="C333" s="89" t="s">
        <v>276</v>
      </c>
      <c r="D333" s="159"/>
      <c r="E333" s="89" t="s">
        <v>278</v>
      </c>
      <c r="F333" s="159"/>
      <c r="G333" s="89"/>
      <c r="H333" s="159"/>
      <c r="J333" s="132"/>
    </row>
    <row r="334" spans="1:10" x14ac:dyDescent="0.3">
      <c r="A334" s="1"/>
      <c r="B334" s="101">
        <v>20</v>
      </c>
      <c r="C334" s="101" t="s">
        <v>276</v>
      </c>
      <c r="D334" s="160"/>
      <c r="E334" s="101" t="s">
        <v>278</v>
      </c>
      <c r="F334" s="160"/>
      <c r="G334" s="101"/>
      <c r="H334" s="160"/>
      <c r="J334" s="132"/>
    </row>
    <row r="335" spans="1:10" x14ac:dyDescent="0.3">
      <c r="A335" s="1"/>
      <c r="B335" s="87">
        <v>21</v>
      </c>
      <c r="C335" s="87" t="s">
        <v>278</v>
      </c>
      <c r="D335" s="156"/>
      <c r="E335" s="87" t="s">
        <v>276</v>
      </c>
      <c r="F335" s="156"/>
      <c r="G335" s="87"/>
      <c r="H335" s="156"/>
      <c r="J335" s="132"/>
    </row>
    <row r="336" spans="1:10" x14ac:dyDescent="0.3">
      <c r="A336" s="1"/>
      <c r="B336" s="80">
        <v>22</v>
      </c>
      <c r="C336" s="80" t="s">
        <v>278</v>
      </c>
      <c r="D336" s="157"/>
      <c r="E336" s="80" t="s">
        <v>276</v>
      </c>
      <c r="F336" s="157"/>
      <c r="G336" s="80"/>
      <c r="H336" s="157"/>
      <c r="J336" s="132"/>
    </row>
    <row r="337" spans="1:10" x14ac:dyDescent="0.3">
      <c r="A337" s="1"/>
      <c r="B337" s="89">
        <v>23</v>
      </c>
      <c r="C337" s="89" t="s">
        <v>276</v>
      </c>
      <c r="D337" s="159" t="s">
        <v>90</v>
      </c>
      <c r="E337" s="89" t="s">
        <v>276</v>
      </c>
      <c r="F337" s="159"/>
      <c r="G337" s="89"/>
      <c r="H337" s="159"/>
      <c r="J337" s="132"/>
    </row>
    <row r="338" spans="1:10" x14ac:dyDescent="0.3">
      <c r="A338" s="1"/>
      <c r="B338" s="101">
        <v>24</v>
      </c>
      <c r="C338" s="101" t="s">
        <v>276</v>
      </c>
      <c r="D338" s="160" t="s">
        <v>87</v>
      </c>
      <c r="E338" s="101" t="s">
        <v>276</v>
      </c>
      <c r="F338" s="160"/>
      <c r="G338" s="101"/>
      <c r="H338" s="160"/>
      <c r="J338" s="132"/>
    </row>
    <row r="339" spans="1:10" x14ac:dyDescent="0.3">
      <c r="A339" s="1"/>
      <c r="B339" s="101">
        <v>25</v>
      </c>
      <c r="C339" s="101" t="s">
        <v>276</v>
      </c>
      <c r="D339" s="160" t="s">
        <v>88</v>
      </c>
      <c r="E339" s="101" t="s">
        <v>276</v>
      </c>
      <c r="F339" s="160"/>
      <c r="G339" s="101"/>
      <c r="H339" s="160"/>
      <c r="J339" s="132"/>
    </row>
    <row r="340" spans="1:10" x14ac:dyDescent="0.3">
      <c r="A340" s="1"/>
      <c r="B340" s="89">
        <v>26</v>
      </c>
      <c r="C340" s="89" t="s">
        <v>278</v>
      </c>
      <c r="D340" s="159"/>
      <c r="E340" s="89" t="s">
        <v>276</v>
      </c>
      <c r="F340" s="159"/>
      <c r="G340" s="89"/>
      <c r="H340" s="159"/>
      <c r="J340" s="132"/>
    </row>
    <row r="341" spans="1:10" x14ac:dyDescent="0.3">
      <c r="A341" s="1"/>
      <c r="B341" s="101">
        <v>27</v>
      </c>
      <c r="C341" s="101" t="s">
        <v>278</v>
      </c>
      <c r="D341" s="160"/>
      <c r="E341" s="101" t="s">
        <v>276</v>
      </c>
      <c r="F341" s="160"/>
      <c r="G341" s="101"/>
      <c r="H341" s="160"/>
      <c r="J341" s="132"/>
    </row>
    <row r="342" spans="1:10" x14ac:dyDescent="0.3">
      <c r="A342" s="1"/>
      <c r="B342" s="87">
        <v>28</v>
      </c>
      <c r="C342" s="87" t="s">
        <v>276</v>
      </c>
      <c r="D342" s="156"/>
      <c r="E342" s="87" t="s">
        <v>278</v>
      </c>
      <c r="F342" s="156"/>
      <c r="G342" s="87"/>
      <c r="H342" s="156"/>
      <c r="J342" s="132"/>
    </row>
    <row r="343" spans="1:10" x14ac:dyDescent="0.3">
      <c r="A343" s="1"/>
      <c r="B343" s="80">
        <v>29</v>
      </c>
      <c r="C343" s="80" t="s">
        <v>276</v>
      </c>
      <c r="D343" s="157"/>
      <c r="E343" s="80" t="s">
        <v>278</v>
      </c>
      <c r="F343" s="157"/>
      <c r="G343" s="80"/>
      <c r="H343" s="157"/>
      <c r="J343" s="132"/>
    </row>
    <row r="344" spans="1:10" ht="15" thickBot="1" x14ac:dyDescent="0.35">
      <c r="A344" s="1"/>
      <c r="B344" s="102">
        <v>30</v>
      </c>
      <c r="C344" s="102" t="s">
        <v>276</v>
      </c>
      <c r="D344" s="161"/>
      <c r="E344" s="102" t="s">
        <v>276</v>
      </c>
      <c r="F344" s="161"/>
      <c r="G344" s="102"/>
      <c r="H344" s="161"/>
      <c r="J344" s="132"/>
    </row>
    <row r="345" spans="1:10" x14ac:dyDescent="0.3">
      <c r="A345" s="1"/>
      <c r="B345" s="84">
        <v>1</v>
      </c>
      <c r="C345" s="84" t="s">
        <v>276</v>
      </c>
      <c r="D345" s="151"/>
      <c r="E345" s="84" t="s">
        <v>276</v>
      </c>
      <c r="F345" s="151"/>
      <c r="G345" s="84"/>
      <c r="H345" s="151"/>
      <c r="J345" s="132"/>
    </row>
    <row r="346" spans="1:10" x14ac:dyDescent="0.3">
      <c r="A346" s="1"/>
      <c r="B346" s="84">
        <v>2</v>
      </c>
      <c r="C346" s="84" t="s">
        <v>276</v>
      </c>
      <c r="D346" s="151"/>
      <c r="E346" s="84" t="s">
        <v>276</v>
      </c>
      <c r="F346" s="151"/>
      <c r="G346" s="84"/>
      <c r="H346" s="151"/>
      <c r="J346" s="132"/>
    </row>
    <row r="347" spans="1:10" x14ac:dyDescent="0.3">
      <c r="A347" s="1"/>
      <c r="B347" s="84">
        <v>3</v>
      </c>
      <c r="C347" s="84" t="s">
        <v>276</v>
      </c>
      <c r="D347" s="151"/>
      <c r="E347" s="84" t="s">
        <v>278</v>
      </c>
      <c r="F347" s="151"/>
      <c r="G347" s="84"/>
      <c r="H347" s="151"/>
      <c r="J347" s="132"/>
    </row>
    <row r="348" spans="1:10" x14ac:dyDescent="0.3">
      <c r="A348" s="2" t="s">
        <v>83</v>
      </c>
      <c r="B348" s="84">
        <v>4</v>
      </c>
      <c r="C348" s="84" t="s">
        <v>276</v>
      </c>
      <c r="D348" s="151"/>
      <c r="E348" s="84" t="s">
        <v>278</v>
      </c>
      <c r="F348" s="151"/>
      <c r="G348" s="84"/>
      <c r="H348" s="151"/>
      <c r="J348" s="132"/>
    </row>
    <row r="349" spans="1:10" x14ac:dyDescent="0.3">
      <c r="A349" s="2" t="s">
        <v>97</v>
      </c>
      <c r="B349" s="87">
        <v>5</v>
      </c>
      <c r="C349" s="87" t="s">
        <v>278</v>
      </c>
      <c r="D349" s="156"/>
      <c r="E349" s="87" t="s">
        <v>276</v>
      </c>
      <c r="F349" s="156"/>
      <c r="G349" s="87"/>
      <c r="H349" s="156"/>
      <c r="J349" s="132"/>
    </row>
    <row r="350" spans="1:10" x14ac:dyDescent="0.3">
      <c r="A350" s="2" t="s">
        <v>106</v>
      </c>
      <c r="B350" s="80">
        <v>6</v>
      </c>
      <c r="C350" s="80" t="s">
        <v>278</v>
      </c>
      <c r="D350" s="157"/>
      <c r="E350" s="80" t="s">
        <v>276</v>
      </c>
      <c r="F350" s="157"/>
      <c r="G350" s="80"/>
      <c r="H350" s="157"/>
      <c r="J350" s="132"/>
    </row>
    <row r="351" spans="1:10" x14ac:dyDescent="0.3">
      <c r="A351" s="2" t="s">
        <v>97</v>
      </c>
      <c r="B351" s="84">
        <v>7</v>
      </c>
      <c r="C351" s="84" t="s">
        <v>276</v>
      </c>
      <c r="D351" s="151" t="s">
        <v>90</v>
      </c>
      <c r="E351" s="84" t="s">
        <v>276</v>
      </c>
      <c r="F351" s="151"/>
      <c r="G351" s="84"/>
      <c r="H351" s="151"/>
      <c r="J351" s="132"/>
    </row>
    <row r="352" spans="1:10" x14ac:dyDescent="0.3">
      <c r="A352" s="2" t="s">
        <v>98</v>
      </c>
      <c r="B352" s="40">
        <v>8</v>
      </c>
      <c r="C352" s="40" t="s">
        <v>276</v>
      </c>
      <c r="D352" s="155" t="s">
        <v>87</v>
      </c>
      <c r="E352" s="40" t="s">
        <v>276</v>
      </c>
      <c r="F352" s="155"/>
      <c r="G352" s="40"/>
      <c r="H352" s="155"/>
      <c r="J352" s="132"/>
    </row>
    <row r="353" spans="1:10" x14ac:dyDescent="0.3">
      <c r="A353" s="2" t="s">
        <v>105</v>
      </c>
      <c r="B353" s="40">
        <v>9</v>
      </c>
      <c r="C353" s="40" t="s">
        <v>276</v>
      </c>
      <c r="D353" s="155" t="s">
        <v>87</v>
      </c>
      <c r="E353" s="40" t="s">
        <v>276</v>
      </c>
      <c r="F353" s="155"/>
      <c r="G353" s="40"/>
      <c r="H353" s="155"/>
      <c r="J353" s="132"/>
    </row>
    <row r="354" spans="1:10" x14ac:dyDescent="0.3">
      <c r="A354" s="2" t="s">
        <v>86</v>
      </c>
      <c r="B354" s="84">
        <v>10</v>
      </c>
      <c r="C354" s="84" t="s">
        <v>278</v>
      </c>
      <c r="D354" s="151"/>
      <c r="E354" s="84" t="s">
        <v>276</v>
      </c>
      <c r="F354" s="151"/>
      <c r="G354" s="84"/>
      <c r="H354" s="151"/>
      <c r="J354" s="132"/>
    </row>
    <row r="355" spans="1:10" x14ac:dyDescent="0.3">
      <c r="A355" s="2" t="s">
        <v>97</v>
      </c>
      <c r="B355" s="40">
        <v>11</v>
      </c>
      <c r="C355" s="40" t="s">
        <v>278</v>
      </c>
      <c r="D355" s="155"/>
      <c r="E355" s="40" t="s">
        <v>276</v>
      </c>
      <c r="F355" s="155"/>
      <c r="G355" s="40"/>
      <c r="H355" s="155"/>
      <c r="J355" s="132"/>
    </row>
    <row r="356" spans="1:10" x14ac:dyDescent="0.3">
      <c r="A356" s="1"/>
      <c r="B356" s="87">
        <v>12</v>
      </c>
      <c r="C356" s="87" t="s">
        <v>276</v>
      </c>
      <c r="D356" s="156"/>
      <c r="E356" s="87" t="s">
        <v>278</v>
      </c>
      <c r="F356" s="156"/>
      <c r="G356" s="87"/>
      <c r="H356" s="156"/>
      <c r="J356" s="132"/>
    </row>
    <row r="357" spans="1:10" x14ac:dyDescent="0.3">
      <c r="A357" s="1"/>
      <c r="B357" s="80">
        <v>13</v>
      </c>
      <c r="C357" s="80" t="s">
        <v>276</v>
      </c>
      <c r="D357" s="157"/>
      <c r="E357" s="80" t="s">
        <v>278</v>
      </c>
      <c r="F357" s="157"/>
      <c r="G357" s="80"/>
      <c r="H357" s="157"/>
      <c r="J357" s="132"/>
    </row>
    <row r="358" spans="1:10" x14ac:dyDescent="0.3">
      <c r="A358" s="1"/>
      <c r="B358" s="84">
        <v>14</v>
      </c>
      <c r="C358" s="84" t="s">
        <v>276</v>
      </c>
      <c r="D358" s="151"/>
      <c r="E358" s="84" t="s">
        <v>276</v>
      </c>
      <c r="F358" s="151"/>
      <c r="G358" s="84"/>
      <c r="H358" s="151"/>
      <c r="J358" s="132"/>
    </row>
    <row r="359" spans="1:10" x14ac:dyDescent="0.3">
      <c r="A359" s="2">
        <v>2</v>
      </c>
      <c r="B359" s="40">
        <v>15</v>
      </c>
      <c r="C359" s="40" t="s">
        <v>276</v>
      </c>
      <c r="D359" s="155"/>
      <c r="E359" s="40" t="s">
        <v>276</v>
      </c>
      <c r="F359" s="155"/>
      <c r="G359" s="40"/>
      <c r="H359" s="155"/>
      <c r="J359" s="132"/>
    </row>
    <row r="360" spans="1:10" x14ac:dyDescent="0.3">
      <c r="A360" s="2">
        <v>0</v>
      </c>
      <c r="B360" s="40">
        <v>16</v>
      </c>
      <c r="C360" s="40" t="s">
        <v>276</v>
      </c>
      <c r="D360" s="155"/>
      <c r="E360" s="40" t="s">
        <v>276</v>
      </c>
      <c r="F360" s="155" t="s">
        <v>84</v>
      </c>
      <c r="G360" s="40"/>
      <c r="H360" s="155"/>
      <c r="J360" s="132"/>
    </row>
    <row r="361" spans="1:10" x14ac:dyDescent="0.3">
      <c r="A361" s="2">
        <v>2</v>
      </c>
      <c r="B361" s="84">
        <v>17</v>
      </c>
      <c r="C361" s="84" t="s">
        <v>276</v>
      </c>
      <c r="D361" s="151"/>
      <c r="E361" s="84" t="s">
        <v>278</v>
      </c>
      <c r="F361" s="151"/>
      <c r="G361" s="84"/>
      <c r="H361" s="151"/>
      <c r="J361" s="132"/>
    </row>
    <row r="362" spans="1:10" x14ac:dyDescent="0.3">
      <c r="A362" s="2">
        <v>6</v>
      </c>
      <c r="B362" s="40">
        <v>18</v>
      </c>
      <c r="C362" s="40" t="s">
        <v>276</v>
      </c>
      <c r="D362" s="155"/>
      <c r="E362" s="40" t="s">
        <v>278</v>
      </c>
      <c r="F362" s="155"/>
      <c r="G362" s="40"/>
      <c r="H362" s="155"/>
      <c r="J362" s="132"/>
    </row>
    <row r="363" spans="1:10" x14ac:dyDescent="0.3">
      <c r="A363" s="10"/>
      <c r="B363" s="87">
        <v>19</v>
      </c>
      <c r="C363" s="87" t="s">
        <v>278</v>
      </c>
      <c r="D363" s="156"/>
      <c r="E363" s="87" t="s">
        <v>276</v>
      </c>
      <c r="F363" s="156"/>
      <c r="G363" s="87"/>
      <c r="H363" s="156"/>
      <c r="J363" s="132"/>
    </row>
    <row r="364" spans="1:10" x14ac:dyDescent="0.3">
      <c r="A364" s="1"/>
      <c r="B364" s="80">
        <v>20</v>
      </c>
      <c r="C364" s="80" t="s">
        <v>278</v>
      </c>
      <c r="D364" s="157"/>
      <c r="E364" s="80" t="s">
        <v>276</v>
      </c>
      <c r="F364" s="157"/>
      <c r="G364" s="80"/>
      <c r="H364" s="157"/>
      <c r="J364" s="132"/>
    </row>
    <row r="365" spans="1:10" x14ac:dyDescent="0.3">
      <c r="A365" s="1"/>
      <c r="B365" s="84">
        <v>21</v>
      </c>
      <c r="C365" s="84" t="s">
        <v>276</v>
      </c>
      <c r="D365" s="151" t="s">
        <v>90</v>
      </c>
      <c r="E365" s="84" t="s">
        <v>276</v>
      </c>
      <c r="F365" s="151"/>
      <c r="G365" s="84"/>
      <c r="H365" s="151"/>
      <c r="J365" s="132"/>
    </row>
    <row r="366" spans="1:10" x14ac:dyDescent="0.3">
      <c r="A366" s="1"/>
      <c r="B366" s="84">
        <v>22</v>
      </c>
      <c r="C366" s="84" t="s">
        <v>276</v>
      </c>
      <c r="D366" s="151" t="s">
        <v>88</v>
      </c>
      <c r="E366" s="84" t="s">
        <v>276</v>
      </c>
      <c r="F366" s="151"/>
      <c r="G366" s="84"/>
      <c r="H366" s="151"/>
      <c r="J366" s="132"/>
    </row>
    <row r="367" spans="1:10" x14ac:dyDescent="0.3">
      <c r="A367" s="1"/>
      <c r="B367" s="84">
        <v>23</v>
      </c>
      <c r="C367" s="84" t="s">
        <v>276</v>
      </c>
      <c r="D367" s="151" t="s">
        <v>88</v>
      </c>
      <c r="E367" s="84" t="s">
        <v>276</v>
      </c>
      <c r="F367" s="151"/>
      <c r="G367" s="84"/>
      <c r="H367" s="151"/>
      <c r="J367" s="132"/>
    </row>
    <row r="368" spans="1:10" x14ac:dyDescent="0.3">
      <c r="A368" s="1"/>
      <c r="B368" s="84">
        <v>24</v>
      </c>
      <c r="C368" s="84" t="s">
        <v>278</v>
      </c>
      <c r="D368" s="151"/>
      <c r="E368" s="84" t="s">
        <v>276</v>
      </c>
      <c r="F368" s="151"/>
      <c r="G368" s="84"/>
      <c r="H368" s="151"/>
      <c r="J368" s="132"/>
    </row>
    <row r="369" spans="1:10" x14ac:dyDescent="0.3">
      <c r="A369" s="1"/>
      <c r="B369" s="87">
        <v>25</v>
      </c>
      <c r="C369" s="87" t="s">
        <v>278</v>
      </c>
      <c r="D369" s="156"/>
      <c r="E369" s="87" t="s">
        <v>276</v>
      </c>
      <c r="F369" s="156"/>
      <c r="G369" s="87"/>
      <c r="H369" s="156"/>
      <c r="J369" s="132"/>
    </row>
    <row r="370" spans="1:10" x14ac:dyDescent="0.3">
      <c r="A370" s="1"/>
      <c r="B370" s="87">
        <v>26</v>
      </c>
      <c r="C370" s="87" t="s">
        <v>276</v>
      </c>
      <c r="D370" s="156"/>
      <c r="E370" s="87" t="s">
        <v>278</v>
      </c>
      <c r="F370" s="156"/>
      <c r="G370" s="87"/>
      <c r="H370" s="156"/>
      <c r="J370" s="132"/>
    </row>
    <row r="371" spans="1:10" x14ac:dyDescent="0.3">
      <c r="A371" s="1"/>
      <c r="B371" s="87">
        <v>27</v>
      </c>
      <c r="C371" s="87" t="s">
        <v>276</v>
      </c>
      <c r="D371" s="156"/>
      <c r="E371" s="87" t="s">
        <v>278</v>
      </c>
      <c r="F371" s="156"/>
      <c r="G371" s="87"/>
      <c r="H371" s="156"/>
      <c r="J371" s="132"/>
    </row>
    <row r="372" spans="1:10" x14ac:dyDescent="0.3">
      <c r="A372" s="1"/>
      <c r="B372" s="84">
        <v>28</v>
      </c>
      <c r="C372" s="84" t="s">
        <v>276</v>
      </c>
      <c r="D372" s="151"/>
      <c r="E372" s="84" t="s">
        <v>276</v>
      </c>
      <c r="F372" s="151"/>
      <c r="G372" s="84"/>
      <c r="H372" s="151"/>
      <c r="J372" s="132"/>
    </row>
    <row r="373" spans="1:10" x14ac:dyDescent="0.3">
      <c r="A373" s="1"/>
      <c r="B373" s="40">
        <v>29</v>
      </c>
      <c r="C373" s="40" t="s">
        <v>276</v>
      </c>
      <c r="D373" s="155"/>
      <c r="E373" s="40" t="s">
        <v>276</v>
      </c>
      <c r="F373" s="155"/>
      <c r="G373" s="40"/>
      <c r="H373" s="155"/>
      <c r="J373" s="132"/>
    </row>
    <row r="374" spans="1:10" x14ac:dyDescent="0.3">
      <c r="A374" s="1"/>
      <c r="B374" s="40">
        <v>30</v>
      </c>
      <c r="C374" s="40" t="s">
        <v>276</v>
      </c>
      <c r="D374" s="155"/>
      <c r="E374" s="40" t="s">
        <v>276</v>
      </c>
      <c r="F374" s="155"/>
      <c r="G374" s="40"/>
      <c r="H374" s="155"/>
      <c r="J374" s="132"/>
    </row>
    <row r="375" spans="1:10" ht="15" thickBot="1" x14ac:dyDescent="0.35">
      <c r="A375" s="17"/>
      <c r="B375" s="88">
        <v>31</v>
      </c>
      <c r="C375" s="88" t="s">
        <v>276</v>
      </c>
      <c r="D375" s="153"/>
      <c r="E375" s="88" t="s">
        <v>278</v>
      </c>
      <c r="F375" s="153"/>
      <c r="G375" s="88"/>
      <c r="H375" s="153"/>
      <c r="J375" s="132"/>
    </row>
    <row r="376" spans="1:10" x14ac:dyDescent="0.3">
      <c r="B376" s="30"/>
      <c r="C376" s="30"/>
      <c r="D376" s="31"/>
      <c r="E376" s="30"/>
      <c r="F376" s="31"/>
      <c r="G376" s="30"/>
      <c r="H376" s="31"/>
      <c r="J376" s="132"/>
    </row>
    <row r="377" spans="1:10" hidden="1" x14ac:dyDescent="0.3">
      <c r="A377" s="1"/>
      <c r="C377" s="12" t="s">
        <v>85</v>
      </c>
      <c r="D377" s="71">
        <f>COUNTIF(D$11:D$375,C377)*8</f>
        <v>144</v>
      </c>
      <c r="E377" s="12" t="s">
        <v>85</v>
      </c>
      <c r="F377" s="71">
        <f>COUNTIF(F$11:F$375,E377)*8</f>
        <v>152</v>
      </c>
    </row>
    <row r="378" spans="1:10" hidden="1" x14ac:dyDescent="0.3">
      <c r="A378" s="1"/>
      <c r="C378" s="12" t="s">
        <v>286</v>
      </c>
      <c r="D378" s="71">
        <v>0</v>
      </c>
      <c r="E378" s="12" t="s">
        <v>286</v>
      </c>
      <c r="F378" s="71">
        <v>0</v>
      </c>
    </row>
    <row r="379" spans="1:10" x14ac:dyDescent="0.3">
      <c r="A379" s="91" t="s">
        <v>237</v>
      </c>
      <c r="C379" s="131" t="s">
        <v>85</v>
      </c>
      <c r="D379" s="71">
        <v>144</v>
      </c>
      <c r="E379" s="131" t="s">
        <v>85</v>
      </c>
      <c r="F379" s="71">
        <v>152</v>
      </c>
    </row>
    <row r="380" spans="1:10" hidden="1" x14ac:dyDescent="0.3">
      <c r="A380" s="91"/>
      <c r="C380" s="137" t="s">
        <v>287</v>
      </c>
      <c r="D380" s="71">
        <v>6</v>
      </c>
      <c r="E380" s="137" t="s">
        <v>287</v>
      </c>
      <c r="F380" s="71">
        <v>1</v>
      </c>
    </row>
    <row r="381" spans="1:10" hidden="1" x14ac:dyDescent="0.3">
      <c r="A381" s="91"/>
      <c r="C381" s="137" t="s">
        <v>288</v>
      </c>
      <c r="D381" s="71">
        <v>0</v>
      </c>
      <c r="E381" s="137" t="s">
        <v>288</v>
      </c>
      <c r="F381" s="71">
        <v>2</v>
      </c>
    </row>
    <row r="382" spans="1:10" hidden="1" x14ac:dyDescent="0.3">
      <c r="A382" s="1"/>
      <c r="C382" s="137" t="s">
        <v>289</v>
      </c>
      <c r="D382" s="71">
        <v>3</v>
      </c>
      <c r="E382" s="137" t="s">
        <v>289</v>
      </c>
      <c r="F382" s="71">
        <v>3</v>
      </c>
    </row>
    <row r="383" spans="1:10" hidden="1" x14ac:dyDescent="0.3">
      <c r="A383" s="1"/>
      <c r="C383" s="137" t="s">
        <v>283</v>
      </c>
      <c r="D383" s="71">
        <v>0</v>
      </c>
      <c r="E383" s="137" t="s">
        <v>283</v>
      </c>
      <c r="F383" s="71">
        <v>4</v>
      </c>
    </row>
    <row r="384" spans="1:10" hidden="1" x14ac:dyDescent="0.3">
      <c r="A384" s="1"/>
      <c r="C384" s="137" t="s">
        <v>290</v>
      </c>
      <c r="D384" s="71">
        <v>0</v>
      </c>
      <c r="E384" s="137" t="s">
        <v>290</v>
      </c>
      <c r="F384" s="71">
        <v>0</v>
      </c>
    </row>
    <row r="385" spans="1:6" hidden="1" x14ac:dyDescent="0.3">
      <c r="A385" s="1"/>
      <c r="C385" s="137" t="s">
        <v>291</v>
      </c>
      <c r="D385" s="71">
        <v>0</v>
      </c>
      <c r="E385" s="137" t="s">
        <v>291</v>
      </c>
      <c r="F385" s="71">
        <v>0</v>
      </c>
    </row>
    <row r="386" spans="1:6" hidden="1" x14ac:dyDescent="0.3">
      <c r="A386" s="1"/>
      <c r="C386" s="137" t="s">
        <v>292</v>
      </c>
      <c r="D386" s="71">
        <v>0</v>
      </c>
      <c r="E386" s="137" t="s">
        <v>292</v>
      </c>
      <c r="F386" s="71">
        <v>0</v>
      </c>
    </row>
    <row r="387" spans="1:6" hidden="1" x14ac:dyDescent="0.3">
      <c r="A387" s="1"/>
      <c r="C387" s="12" t="s">
        <v>87</v>
      </c>
      <c r="D387" s="71">
        <v>64</v>
      </c>
      <c r="E387" s="12" t="s">
        <v>87</v>
      </c>
      <c r="F387" s="71">
        <v>112</v>
      </c>
    </row>
    <row r="388" spans="1:6" x14ac:dyDescent="0.3">
      <c r="A388" s="21"/>
      <c r="C388" s="131" t="s">
        <v>87</v>
      </c>
      <c r="D388" s="71">
        <v>73</v>
      </c>
      <c r="E388" s="131" t="s">
        <v>87</v>
      </c>
      <c r="F388" s="71">
        <v>122</v>
      </c>
    </row>
    <row r="389" spans="1:6" hidden="1" x14ac:dyDescent="0.3">
      <c r="A389" s="1"/>
      <c r="C389" s="12" t="s">
        <v>279</v>
      </c>
      <c r="D389" s="71">
        <v>0</v>
      </c>
      <c r="E389" s="12" t="s">
        <v>279</v>
      </c>
      <c r="F389" s="71">
        <v>0</v>
      </c>
    </row>
    <row r="390" spans="1:6" hidden="1" x14ac:dyDescent="0.3">
      <c r="A390" s="1"/>
      <c r="C390" s="12" t="s">
        <v>293</v>
      </c>
      <c r="D390" s="71">
        <v>0</v>
      </c>
      <c r="E390" s="12" t="s">
        <v>293</v>
      </c>
      <c r="F390" s="71">
        <v>0</v>
      </c>
    </row>
    <row r="391" spans="1:6" x14ac:dyDescent="0.3">
      <c r="A391" s="21"/>
      <c r="C391" s="131" t="s">
        <v>279</v>
      </c>
      <c r="D391" s="71">
        <v>0</v>
      </c>
      <c r="E391" s="131" t="s">
        <v>279</v>
      </c>
      <c r="F391" s="71">
        <v>0</v>
      </c>
    </row>
    <row r="392" spans="1:6" hidden="1" x14ac:dyDescent="0.3">
      <c r="A392" s="21"/>
      <c r="C392" s="12" t="s">
        <v>88</v>
      </c>
      <c r="D392" s="71">
        <v>72</v>
      </c>
      <c r="E392" s="12" t="s">
        <v>88</v>
      </c>
      <c r="F392" s="71">
        <v>72</v>
      </c>
    </row>
    <row r="393" spans="1:6" hidden="1" x14ac:dyDescent="0.3">
      <c r="A393" s="21"/>
      <c r="C393" s="12" t="s">
        <v>294</v>
      </c>
      <c r="D393" s="71">
        <v>0</v>
      </c>
      <c r="E393" s="12" t="s">
        <v>294</v>
      </c>
      <c r="F393" s="71">
        <v>0</v>
      </c>
    </row>
    <row r="394" spans="1:6" x14ac:dyDescent="0.3">
      <c r="A394" s="21"/>
      <c r="C394" s="131" t="s">
        <v>88</v>
      </c>
      <c r="D394" s="71">
        <v>72</v>
      </c>
      <c r="E394" s="131" t="s">
        <v>88</v>
      </c>
      <c r="F394" s="71">
        <v>72</v>
      </c>
    </row>
    <row r="395" spans="1:6" x14ac:dyDescent="0.3">
      <c r="A395" s="1"/>
      <c r="C395" s="21"/>
      <c r="D395" s="1"/>
      <c r="E395" s="21"/>
      <c r="F395" s="1"/>
    </row>
    <row r="396" spans="1:6" x14ac:dyDescent="0.3">
      <c r="A396" s="91" t="s">
        <v>463</v>
      </c>
      <c r="C396" s="140"/>
      <c r="D396" s="24"/>
      <c r="E396" s="140"/>
      <c r="F396" s="14"/>
    </row>
    <row r="397" spans="1:6" x14ac:dyDescent="0.3">
      <c r="A397" s="91"/>
      <c r="C397" s="140"/>
      <c r="D397" s="24"/>
      <c r="E397" s="140"/>
      <c r="F397" s="14"/>
    </row>
    <row r="398" spans="1:6" x14ac:dyDescent="0.3">
      <c r="A398" s="91"/>
      <c r="C398" s="140"/>
      <c r="D398" s="24"/>
      <c r="E398" s="140"/>
      <c r="F398" s="14"/>
    </row>
    <row r="399" spans="1:6" x14ac:dyDescent="0.3">
      <c r="A399" s="92" t="s">
        <v>464</v>
      </c>
      <c r="C399" s="71" t="s">
        <v>85</v>
      </c>
      <c r="D399" s="141">
        <v>144</v>
      </c>
      <c r="E399" s="81" t="s">
        <v>85</v>
      </c>
      <c r="F399" s="141">
        <v>152</v>
      </c>
    </row>
    <row r="400" spans="1:6" x14ac:dyDescent="0.3">
      <c r="A400" s="14"/>
      <c r="C400" s="71" t="s">
        <v>87</v>
      </c>
      <c r="D400" s="141">
        <v>122</v>
      </c>
      <c r="E400" s="81" t="s">
        <v>87</v>
      </c>
      <c r="F400" s="141">
        <v>144</v>
      </c>
    </row>
    <row r="401" spans="1:6" x14ac:dyDescent="0.3">
      <c r="A401" s="14"/>
      <c r="C401" s="71" t="s">
        <v>279</v>
      </c>
      <c r="D401" s="71">
        <v>320</v>
      </c>
      <c r="E401" s="81" t="s">
        <v>279</v>
      </c>
      <c r="F401" s="71">
        <v>252</v>
      </c>
    </row>
    <row r="402" spans="1:6" x14ac:dyDescent="0.3">
      <c r="A402" s="14"/>
      <c r="C402" s="71" t="s">
        <v>88</v>
      </c>
      <c r="D402" s="141">
        <v>72</v>
      </c>
      <c r="E402" s="81" t="s">
        <v>88</v>
      </c>
      <c r="F402" s="141">
        <v>80</v>
      </c>
    </row>
    <row r="403" spans="1:6" x14ac:dyDescent="0.3">
      <c r="A403" s="14"/>
      <c r="C403" s="24"/>
      <c r="D403" s="24"/>
      <c r="E403" s="14"/>
      <c r="F403" s="14"/>
    </row>
    <row r="404" spans="1:6" x14ac:dyDescent="0.3">
      <c r="A404" s="91" t="s">
        <v>56</v>
      </c>
      <c r="C404" s="143"/>
      <c r="D404" s="24"/>
      <c r="E404" s="143"/>
      <c r="F404" s="14"/>
    </row>
    <row r="405" spans="1:6" x14ac:dyDescent="0.3">
      <c r="A405" s="25"/>
      <c r="C405" s="131" t="s">
        <v>85</v>
      </c>
      <c r="D405" s="136">
        <v>0</v>
      </c>
      <c r="E405" s="131" t="s">
        <v>85</v>
      </c>
      <c r="F405" s="136">
        <v>0</v>
      </c>
    </row>
    <row r="406" spans="1:6" x14ac:dyDescent="0.3">
      <c r="A406" s="25"/>
      <c r="C406" s="131" t="s">
        <v>87</v>
      </c>
      <c r="D406" s="136">
        <v>49</v>
      </c>
      <c r="E406" s="131" t="s">
        <v>87</v>
      </c>
      <c r="F406" s="136">
        <v>22</v>
      </c>
    </row>
    <row r="407" spans="1:6" x14ac:dyDescent="0.3">
      <c r="A407" s="25"/>
      <c r="C407" s="131" t="s">
        <v>279</v>
      </c>
      <c r="D407" s="136">
        <v>320</v>
      </c>
      <c r="E407" s="131" t="s">
        <v>279</v>
      </c>
      <c r="F407" s="136">
        <v>252</v>
      </c>
    </row>
    <row r="408" spans="1:6" x14ac:dyDescent="0.3">
      <c r="A408" s="8"/>
      <c r="C408" s="131" t="s">
        <v>88</v>
      </c>
      <c r="D408" s="144">
        <v>0</v>
      </c>
      <c r="E408" s="131" t="s">
        <v>88</v>
      </c>
      <c r="F408" s="144">
        <v>8</v>
      </c>
    </row>
    <row r="409" spans="1:6" x14ac:dyDescent="0.3">
      <c r="A409" s="8"/>
      <c r="D409" s="145"/>
      <c r="E409" s="8"/>
      <c r="F409" s="145"/>
    </row>
    <row r="410" spans="1:6" x14ac:dyDescent="0.3">
      <c r="A410" s="6"/>
      <c r="E410" s="146"/>
      <c r="F410" s="145"/>
    </row>
    <row r="411" spans="1:6" x14ac:dyDescent="0.3">
      <c r="F411" s="9"/>
    </row>
    <row r="412" spans="1:6" hidden="1" x14ac:dyDescent="0.3">
      <c r="C412" s="103" t="s">
        <v>295</v>
      </c>
      <c r="D412" s="71">
        <v>3</v>
      </c>
      <c r="E412" s="103" t="s">
        <v>295</v>
      </c>
      <c r="F412" s="71">
        <v>7</v>
      </c>
    </row>
    <row r="413" spans="1:6" hidden="1" x14ac:dyDescent="0.3">
      <c r="C413" s="103" t="s">
        <v>296</v>
      </c>
      <c r="D413" s="71">
        <v>2</v>
      </c>
      <c r="E413" s="103" t="s">
        <v>296</v>
      </c>
      <c r="F413" s="71">
        <v>14</v>
      </c>
    </row>
    <row r="414" spans="1:6" hidden="1" x14ac:dyDescent="0.3">
      <c r="A414" s="6"/>
      <c r="C414" s="103" t="s">
        <v>285</v>
      </c>
      <c r="D414" s="71">
        <v>3</v>
      </c>
      <c r="E414" s="103" t="s">
        <v>285</v>
      </c>
      <c r="F414" s="71">
        <v>6</v>
      </c>
    </row>
    <row r="415" spans="1:6" hidden="1" x14ac:dyDescent="0.3">
      <c r="C415" s="103" t="s">
        <v>284</v>
      </c>
      <c r="D415" s="71">
        <v>0</v>
      </c>
      <c r="E415" s="103" t="s">
        <v>284</v>
      </c>
      <c r="F415" s="71">
        <v>4</v>
      </c>
    </row>
    <row r="416" spans="1:6" hidden="1" x14ac:dyDescent="0.3">
      <c r="C416" s="103" t="s">
        <v>12</v>
      </c>
      <c r="D416" s="71">
        <v>0</v>
      </c>
      <c r="E416" s="103" t="s">
        <v>12</v>
      </c>
      <c r="F416" s="71">
        <v>0</v>
      </c>
    </row>
    <row r="417" spans="1:6" hidden="1" x14ac:dyDescent="0.3">
      <c r="C417" s="103" t="s">
        <v>13</v>
      </c>
      <c r="D417" s="71">
        <v>0</v>
      </c>
      <c r="E417" s="103" t="s">
        <v>13</v>
      </c>
      <c r="F417" s="71">
        <v>0</v>
      </c>
    </row>
    <row r="418" spans="1:6" hidden="1" x14ac:dyDescent="0.3">
      <c r="C418" s="103" t="s">
        <v>14</v>
      </c>
      <c r="D418" s="71">
        <v>0</v>
      </c>
      <c r="E418" s="103" t="s">
        <v>14</v>
      </c>
      <c r="F418" s="71">
        <v>0</v>
      </c>
    </row>
    <row r="419" spans="1:6" hidden="1" x14ac:dyDescent="0.3">
      <c r="C419" s="71" t="s">
        <v>11</v>
      </c>
      <c r="D419" s="71">
        <v>0</v>
      </c>
      <c r="E419" s="71" t="s">
        <v>11</v>
      </c>
      <c r="F419" s="71">
        <v>0</v>
      </c>
    </row>
    <row r="420" spans="1:6" x14ac:dyDescent="0.3">
      <c r="A420" s="6" t="s">
        <v>137</v>
      </c>
      <c r="C420" s="106" t="s">
        <v>15</v>
      </c>
      <c r="D420" s="71">
        <v>8</v>
      </c>
      <c r="E420" s="93" t="s">
        <v>15</v>
      </c>
      <c r="F420" s="71">
        <v>31</v>
      </c>
    </row>
    <row r="421" spans="1:6" hidden="1" x14ac:dyDescent="0.3">
      <c r="C421" s="109" t="s">
        <v>16</v>
      </c>
      <c r="D421" s="121">
        <v>0</v>
      </c>
      <c r="E421" s="104" t="s">
        <v>16</v>
      </c>
      <c r="F421" s="121">
        <v>-4</v>
      </c>
    </row>
    <row r="422" spans="1:6" hidden="1" x14ac:dyDescent="0.3">
      <c r="C422" s="109" t="s">
        <v>10</v>
      </c>
      <c r="D422" s="121">
        <v>0</v>
      </c>
      <c r="E422" s="104" t="s">
        <v>10</v>
      </c>
      <c r="F422" s="121">
        <v>-2</v>
      </c>
    </row>
    <row r="423" spans="1:6" hidden="1" x14ac:dyDescent="0.3">
      <c r="C423" s="109" t="s">
        <v>17</v>
      </c>
      <c r="D423" s="121">
        <v>0</v>
      </c>
      <c r="E423" s="104" t="s">
        <v>17</v>
      </c>
      <c r="F423" s="121">
        <v>-9</v>
      </c>
    </row>
    <row r="424" spans="1:6" hidden="1" x14ac:dyDescent="0.3">
      <c r="C424" s="109" t="s">
        <v>18</v>
      </c>
      <c r="D424" s="121">
        <v>0</v>
      </c>
      <c r="E424" s="104" t="s">
        <v>18</v>
      </c>
      <c r="F424" s="121">
        <v>0</v>
      </c>
    </row>
    <row r="425" spans="1:6" hidden="1" x14ac:dyDescent="0.3">
      <c r="C425" s="109" t="s">
        <v>19</v>
      </c>
      <c r="D425" s="121">
        <v>0</v>
      </c>
      <c r="E425" s="104" t="s">
        <v>19</v>
      </c>
      <c r="F425" s="121">
        <v>0</v>
      </c>
    </row>
    <row r="426" spans="1:6" hidden="1" x14ac:dyDescent="0.3">
      <c r="C426" s="109" t="s">
        <v>20</v>
      </c>
      <c r="D426" s="121">
        <v>0</v>
      </c>
      <c r="E426" s="104" t="s">
        <v>20</v>
      </c>
      <c r="F426" s="121">
        <v>0</v>
      </c>
    </row>
    <row r="427" spans="1:6" hidden="1" x14ac:dyDescent="0.3">
      <c r="C427" s="109" t="s">
        <v>21</v>
      </c>
      <c r="D427" s="121">
        <v>0</v>
      </c>
      <c r="E427" s="104" t="s">
        <v>21</v>
      </c>
      <c r="F427" s="121">
        <v>0</v>
      </c>
    </row>
    <row r="428" spans="1:6" hidden="1" x14ac:dyDescent="0.3">
      <c r="C428" s="108" t="s">
        <v>22</v>
      </c>
      <c r="D428" s="121">
        <v>-8</v>
      </c>
      <c r="E428" s="81" t="s">
        <v>22</v>
      </c>
      <c r="F428" s="121">
        <v>-16</v>
      </c>
    </row>
    <row r="429" spans="1:6" x14ac:dyDescent="0.3">
      <c r="C429" s="106" t="s">
        <v>23</v>
      </c>
      <c r="D429" s="71">
        <v>-8</v>
      </c>
      <c r="E429" s="93" t="s">
        <v>23</v>
      </c>
      <c r="F429" s="71">
        <v>-31</v>
      </c>
    </row>
    <row r="430" spans="1:6" x14ac:dyDescent="0.3">
      <c r="C430" s="105" t="s">
        <v>24</v>
      </c>
      <c r="D430" s="12">
        <v>8</v>
      </c>
      <c r="E430" s="105" t="s">
        <v>24</v>
      </c>
      <c r="F430" s="12">
        <v>16</v>
      </c>
    </row>
    <row r="431" spans="1:6" x14ac:dyDescent="0.3">
      <c r="A431" s="30"/>
      <c r="D431" s="9"/>
      <c r="E431" s="30"/>
      <c r="F431" s="30"/>
    </row>
    <row r="432" spans="1:6" x14ac:dyDescent="0.3">
      <c r="F432" s="9"/>
    </row>
    <row r="433" spans="3:4" x14ac:dyDescent="0.3">
      <c r="D433" s="9"/>
    </row>
    <row r="434" spans="3:4" x14ac:dyDescent="0.3">
      <c r="C434" s="12" t="s">
        <v>90</v>
      </c>
      <c r="D434" s="71">
        <v>26</v>
      </c>
    </row>
    <row r="435" spans="3:4" x14ac:dyDescent="0.3">
      <c r="C435" s="3" t="s">
        <v>297</v>
      </c>
      <c r="D435" s="12">
        <v>0</v>
      </c>
    </row>
    <row r="436" spans="3:4" x14ac:dyDescent="0.3">
      <c r="D436" s="9"/>
    </row>
    <row r="437" spans="3:4" x14ac:dyDescent="0.3">
      <c r="D437" s="9"/>
    </row>
    <row r="438" spans="3:4" x14ac:dyDescent="0.3">
      <c r="D438" s="9"/>
    </row>
    <row r="439" spans="3:4" x14ac:dyDescent="0.3">
      <c r="D439" s="9"/>
    </row>
    <row r="440" spans="3:4" x14ac:dyDescent="0.3">
      <c r="D440" s="9"/>
    </row>
    <row r="441" spans="3:4" x14ac:dyDescent="0.3">
      <c r="D441" s="9"/>
    </row>
    <row r="442" spans="3:4" x14ac:dyDescent="0.3">
      <c r="D442" s="9"/>
    </row>
    <row r="443" spans="3:4" x14ac:dyDescent="0.3">
      <c r="D443" s="9"/>
    </row>
    <row r="444" spans="3:4" x14ac:dyDescent="0.3">
      <c r="D444" s="9"/>
    </row>
    <row r="445" spans="3:4" x14ac:dyDescent="0.3">
      <c r="D445" s="9"/>
    </row>
    <row r="446" spans="3:4" x14ac:dyDescent="0.3">
      <c r="D446" s="9"/>
    </row>
    <row r="447" spans="3:4" x14ac:dyDescent="0.3">
      <c r="D447" s="9"/>
    </row>
    <row r="448" spans="3:4" x14ac:dyDescent="0.3">
      <c r="D448" s="9"/>
    </row>
    <row r="449" spans="4:4" x14ac:dyDescent="0.3">
      <c r="D449" s="9"/>
    </row>
    <row r="450" spans="4:4" x14ac:dyDescent="0.3">
      <c r="D450" s="9"/>
    </row>
  </sheetData>
  <sheetProtection algorithmName="SHA-512" hashValue="/LqOML7BmiB2DPDZ28jm+ogsRBnXy6tZo3Qm55wKWbDOFCKgs/h1QJr6laKOT6dC855fmURnc/zGBv8pgSbtHQ==" saltValue="LbkJsaHyDviaElB+bdxbvg==" spinCount="100000" sheet="1" objects="1" scenarios="1" formatRows="0"/>
  <mergeCells count="18">
    <mergeCell ref="A85:A92"/>
    <mergeCell ref="A110:A118"/>
    <mergeCell ref="J6:O6"/>
    <mergeCell ref="D7:G7"/>
    <mergeCell ref="J7:O7"/>
    <mergeCell ref="C10:D10"/>
    <mergeCell ref="E10:F10"/>
    <mergeCell ref="G10:H10"/>
    <mergeCell ref="D6:G6"/>
    <mergeCell ref="Q4:S4"/>
    <mergeCell ref="D5:G5"/>
    <mergeCell ref="J5:O5"/>
    <mergeCell ref="Q5:S5"/>
    <mergeCell ref="A1:E2"/>
    <mergeCell ref="F1:J1"/>
    <mergeCell ref="F2:J2"/>
    <mergeCell ref="J4:O4"/>
    <mergeCell ref="D4:G4"/>
  </mergeCells>
  <conditionalFormatting sqref="C405:D408">
    <cfRule type="cellIs" dxfId="26" priority="1" operator="lessThan">
      <formula>0</formula>
    </cfRule>
  </conditionalFormatting>
  <conditionalFormatting sqref="D430">
    <cfRule type="cellIs" dxfId="25" priority="2" operator="lessThan">
      <formula>-9</formula>
    </cfRule>
    <cfRule type="cellIs" dxfId="24" priority="3" operator="notBetween">
      <formula>-8</formula>
      <formula>80</formula>
    </cfRule>
  </conditionalFormatting>
  <conditionalFormatting sqref="F405:F408">
    <cfRule type="cellIs" dxfId="23" priority="4" operator="lessThan">
      <formula>0</formula>
    </cfRule>
  </conditionalFormatting>
  <conditionalFormatting sqref="F430">
    <cfRule type="cellIs" dxfId="22" priority="5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FF00"/>
  </sheetPr>
  <dimension ref="A1:AJ450"/>
  <sheetViews>
    <sheetView showGridLines="0" zoomScaleNormal="100" workbookViewId="0">
      <pane ySplit="10" topLeftCell="A249" activePane="bottomLeft" state="frozen"/>
      <selection activeCell="M18" sqref="M18"/>
      <selection pane="bottomLeft" activeCell="B259" sqref="B259"/>
    </sheetView>
  </sheetViews>
  <sheetFormatPr baseColWidth="10" defaultColWidth="9.109375" defaultRowHeight="14.4" outlineLevelRow="1" outlineLevelCol="1" x14ac:dyDescent="0.3"/>
  <cols>
    <col min="1" max="14" width="7.44140625" style="24" customWidth="1"/>
    <col min="15" max="17" width="7" style="24" customWidth="1" outlineLevel="1"/>
    <col min="18" max="19" width="7" customWidth="1" outlineLevel="1"/>
    <col min="20" max="23" width="6.5546875" customWidth="1" outlineLevel="1"/>
    <col min="24" max="24" width="6.5546875" style="10" customWidth="1" outlineLevel="1"/>
    <col min="25" max="25" width="6.5546875" customWidth="1" outlineLevel="1"/>
    <col min="26" max="26" width="9.109375" style="10" customWidth="1" outlineLevel="1"/>
  </cols>
  <sheetData>
    <row r="1" spans="1:34" ht="15.6" outlineLevel="1" x14ac:dyDescent="0.3">
      <c r="A1" s="402" t="s">
        <v>135</v>
      </c>
      <c r="B1" s="403"/>
      <c r="C1" s="403"/>
      <c r="D1" s="403"/>
      <c r="E1" s="404"/>
      <c r="F1" s="309" t="s">
        <v>269</v>
      </c>
      <c r="G1" s="310"/>
      <c r="H1" s="310"/>
      <c r="I1" s="310"/>
      <c r="J1" s="311"/>
      <c r="K1" s="112" t="s">
        <v>90</v>
      </c>
      <c r="L1" s="401" t="s">
        <v>110</v>
      </c>
      <c r="M1" s="401"/>
      <c r="N1" s="401"/>
    </row>
    <row r="2" spans="1:34" ht="15" outlineLevel="1" thickBot="1" x14ac:dyDescent="0.35">
      <c r="A2" s="405"/>
      <c r="B2" s="406"/>
      <c r="C2" s="406"/>
      <c r="D2" s="406"/>
      <c r="E2" s="407"/>
      <c r="F2" s="312">
        <f>Shift1!O2</f>
        <v>46294.324270833335</v>
      </c>
      <c r="G2" s="313"/>
      <c r="H2" s="313"/>
      <c r="I2" s="313"/>
      <c r="J2" s="314"/>
      <c r="K2" s="112" t="s">
        <v>113</v>
      </c>
      <c r="L2" s="401" t="s">
        <v>114</v>
      </c>
      <c r="M2" s="401"/>
      <c r="N2" s="401"/>
    </row>
    <row r="3" spans="1:34" outlineLevel="1" x14ac:dyDescent="0.3"/>
    <row r="4" spans="1:34" outlineLevel="1" x14ac:dyDescent="0.3">
      <c r="A4" s="52" t="s">
        <v>85</v>
      </c>
      <c r="B4" s="408" t="s">
        <v>107</v>
      </c>
      <c r="C4" s="409"/>
      <c r="D4" s="409"/>
      <c r="E4" s="410"/>
      <c r="G4" s="134" t="s">
        <v>108</v>
      </c>
      <c r="H4" s="411" t="s">
        <v>109</v>
      </c>
      <c r="I4" s="412"/>
      <c r="J4" s="412"/>
      <c r="K4" s="412"/>
      <c r="L4" s="412"/>
      <c r="M4" s="413"/>
      <c r="O4" s="262" t="s">
        <v>467</v>
      </c>
      <c r="P4" s="263" t="s">
        <v>635</v>
      </c>
      <c r="Q4" s="95"/>
      <c r="R4" s="95"/>
    </row>
    <row r="5" spans="1:34" outlineLevel="1" x14ac:dyDescent="0.3">
      <c r="A5" s="133" t="s">
        <v>87</v>
      </c>
      <c r="B5" s="408" t="s">
        <v>111</v>
      </c>
      <c r="C5" s="409"/>
      <c r="D5" s="409"/>
      <c r="E5" s="410"/>
      <c r="G5" s="81" t="s">
        <v>86</v>
      </c>
      <c r="H5" s="408" t="s">
        <v>112</v>
      </c>
      <c r="I5" s="409"/>
      <c r="J5" s="409"/>
      <c r="K5" s="409"/>
      <c r="L5" s="409"/>
      <c r="M5" s="410"/>
    </row>
    <row r="6" spans="1:34" outlineLevel="1" x14ac:dyDescent="0.3">
      <c r="A6" s="133" t="s">
        <v>89</v>
      </c>
      <c r="B6" s="408" t="s">
        <v>115</v>
      </c>
      <c r="C6" s="409"/>
      <c r="D6" s="409"/>
      <c r="E6" s="410"/>
      <c r="G6" s="71" t="s">
        <v>116</v>
      </c>
      <c r="H6" s="408" t="s">
        <v>117</v>
      </c>
      <c r="I6" s="409"/>
      <c r="J6" s="409"/>
      <c r="K6" s="409"/>
      <c r="L6" s="409"/>
      <c r="M6" s="410"/>
      <c r="P6"/>
      <c r="Q6"/>
    </row>
    <row r="7" spans="1:34" outlineLevel="1" x14ac:dyDescent="0.3">
      <c r="A7" s="133" t="s">
        <v>88</v>
      </c>
      <c r="B7" s="408" t="s">
        <v>118</v>
      </c>
      <c r="C7" s="409"/>
      <c r="D7" s="409"/>
      <c r="E7" s="410"/>
      <c r="G7" s="71" t="s">
        <v>91</v>
      </c>
      <c r="H7" s="408" t="s">
        <v>119</v>
      </c>
      <c r="I7" s="409"/>
      <c r="J7" s="409"/>
      <c r="K7" s="409"/>
      <c r="L7" s="409"/>
      <c r="M7" s="410"/>
      <c r="P7"/>
      <c r="Q7"/>
    </row>
    <row r="8" spans="1:34" outlineLevel="1" x14ac:dyDescent="0.3"/>
    <row r="9" spans="1:34" x14ac:dyDescent="0.3">
      <c r="C9" s="400">
        <v>1</v>
      </c>
      <c r="D9" s="400"/>
      <c r="E9" s="398">
        <v>2</v>
      </c>
      <c r="F9" s="399"/>
      <c r="G9" s="396">
        <v>3</v>
      </c>
      <c r="H9" s="397"/>
      <c r="I9" s="394">
        <v>4</v>
      </c>
      <c r="J9" s="395"/>
      <c r="K9" s="392">
        <v>5</v>
      </c>
      <c r="L9" s="393"/>
      <c r="M9" s="391">
        <v>6</v>
      </c>
      <c r="N9" s="391"/>
      <c r="O9" s="400">
        <v>1</v>
      </c>
      <c r="P9" s="400"/>
      <c r="Q9" s="398">
        <v>2</v>
      </c>
      <c r="R9" s="399"/>
      <c r="S9" s="396">
        <v>3</v>
      </c>
      <c r="T9" s="397"/>
      <c r="U9" s="394">
        <v>4</v>
      </c>
      <c r="V9" s="395"/>
      <c r="W9" s="392">
        <v>5</v>
      </c>
      <c r="X9" s="393"/>
      <c r="Y9" s="391">
        <v>6</v>
      </c>
      <c r="Z9" s="391"/>
    </row>
    <row r="10" spans="1:34" x14ac:dyDescent="0.3">
      <c r="C10" s="400" t="s">
        <v>131</v>
      </c>
      <c r="D10" s="400"/>
      <c r="E10" s="398" t="s">
        <v>122</v>
      </c>
      <c r="F10" s="399"/>
      <c r="G10" s="396" t="s">
        <v>132</v>
      </c>
      <c r="H10" s="397"/>
      <c r="I10" s="394" t="s">
        <v>133</v>
      </c>
      <c r="J10" s="395"/>
      <c r="K10" s="392" t="s">
        <v>30</v>
      </c>
      <c r="L10" s="393"/>
      <c r="M10" s="391" t="s">
        <v>134</v>
      </c>
      <c r="N10" s="391"/>
      <c r="O10" s="400" t="str">
        <f>Shift1!C10</f>
        <v>VGG</v>
      </c>
      <c r="P10" s="400"/>
      <c r="Q10" s="414">
        <f>Shift1!E10</f>
        <v>0</v>
      </c>
      <c r="R10" s="414"/>
      <c r="S10" s="415" t="str">
        <f>Shift1!G10</f>
        <v>JBI</v>
      </c>
      <c r="T10" s="415"/>
      <c r="U10" s="416" t="str">
        <f>Shift1!I10</f>
        <v>YBT</v>
      </c>
      <c r="V10" s="416"/>
      <c r="W10" s="417" t="str">
        <f>Shift1!K10</f>
        <v>ATR</v>
      </c>
      <c r="X10" s="417"/>
      <c r="Y10" s="391" t="str">
        <f>Shift1!M10</f>
        <v>FPA</v>
      </c>
      <c r="Z10" s="391"/>
    </row>
    <row r="11" spans="1:34" x14ac:dyDescent="0.3">
      <c r="A11" s="15"/>
      <c r="B11" s="86">
        <v>1</v>
      </c>
      <c r="C11" s="86" t="s">
        <v>278</v>
      </c>
      <c r="D11" s="147"/>
      <c r="E11" s="86" t="s">
        <v>82</v>
      </c>
      <c r="F11" s="147" t="s">
        <v>22</v>
      </c>
      <c r="G11" s="86" t="s">
        <v>278</v>
      </c>
      <c r="H11" s="147"/>
      <c r="I11" s="86" t="s">
        <v>276</v>
      </c>
      <c r="J11" s="147"/>
      <c r="K11" s="86" t="s">
        <v>82</v>
      </c>
      <c r="L11" s="147" t="s">
        <v>467</v>
      </c>
      <c r="M11" s="86" t="s">
        <v>83</v>
      </c>
      <c r="N11" s="147" t="s">
        <v>90</v>
      </c>
      <c r="O11" s="86" t="s">
        <v>278</v>
      </c>
      <c r="P11" s="147"/>
      <c r="Q11" s="86"/>
      <c r="R11" s="147"/>
      <c r="S11" s="86" t="s">
        <v>278</v>
      </c>
      <c r="T11" s="147"/>
      <c r="U11" s="86" t="s">
        <v>276</v>
      </c>
      <c r="V11" s="147" t="s">
        <v>492</v>
      </c>
      <c r="W11" s="86" t="s">
        <v>277</v>
      </c>
      <c r="X11" s="147" t="s">
        <v>22</v>
      </c>
      <c r="Y11" s="86" t="s">
        <v>442</v>
      </c>
      <c r="Z11" s="147" t="s">
        <v>22</v>
      </c>
      <c r="AA11" s="29"/>
      <c r="AB11" s="33"/>
      <c r="AC11" s="29"/>
      <c r="AD11" s="33"/>
      <c r="AE11" s="29"/>
      <c r="AF11" s="33"/>
      <c r="AG11" s="29"/>
      <c r="AH11" s="33"/>
    </row>
    <row r="12" spans="1:34" x14ac:dyDescent="0.3">
      <c r="A12" s="1"/>
      <c r="B12" s="85">
        <v>2</v>
      </c>
      <c r="C12" s="85" t="s">
        <v>278</v>
      </c>
      <c r="D12" s="148"/>
      <c r="E12" s="85" t="s">
        <v>278</v>
      </c>
      <c r="F12" s="148"/>
      <c r="G12" s="85" t="s">
        <v>276</v>
      </c>
      <c r="H12" s="148"/>
      <c r="I12" s="85" t="s">
        <v>277</v>
      </c>
      <c r="J12" s="148" t="s">
        <v>494</v>
      </c>
      <c r="K12" s="85" t="s">
        <v>278</v>
      </c>
      <c r="L12" s="148"/>
      <c r="M12" s="85" t="s">
        <v>83</v>
      </c>
      <c r="N12" s="148" t="s">
        <v>90</v>
      </c>
      <c r="O12" s="85" t="s">
        <v>491</v>
      </c>
      <c r="P12" s="148" t="s">
        <v>87</v>
      </c>
      <c r="Q12" s="85"/>
      <c r="R12" s="148"/>
      <c r="S12" s="85" t="s">
        <v>276</v>
      </c>
      <c r="T12" s="148" t="s">
        <v>89</v>
      </c>
      <c r="U12" s="85" t="s">
        <v>277</v>
      </c>
      <c r="V12" s="148" t="s">
        <v>492</v>
      </c>
      <c r="W12" s="85" t="s">
        <v>82</v>
      </c>
      <c r="X12" s="148" t="s">
        <v>467</v>
      </c>
      <c r="Y12" s="85" t="s">
        <v>442</v>
      </c>
      <c r="Z12" s="148" t="s">
        <v>527</v>
      </c>
      <c r="AA12" s="24"/>
      <c r="AB12" s="34"/>
      <c r="AC12" s="24"/>
      <c r="AD12" s="34"/>
      <c r="AE12" s="24"/>
      <c r="AF12" s="34"/>
      <c r="AG12" s="24"/>
      <c r="AH12" s="34"/>
    </row>
    <row r="13" spans="1:34" x14ac:dyDescent="0.3">
      <c r="A13" s="2" t="s">
        <v>93</v>
      </c>
      <c r="B13" s="232">
        <v>3</v>
      </c>
      <c r="C13" s="232" t="s">
        <v>278</v>
      </c>
      <c r="D13" s="147"/>
      <c r="E13" s="232" t="s">
        <v>278</v>
      </c>
      <c r="F13" s="147"/>
      <c r="G13" s="232" t="s">
        <v>276</v>
      </c>
      <c r="H13" s="147"/>
      <c r="I13" s="232" t="s">
        <v>277</v>
      </c>
      <c r="J13" s="147"/>
      <c r="K13" s="232" t="s">
        <v>278</v>
      </c>
      <c r="L13" s="147"/>
      <c r="M13" s="232" t="s">
        <v>278</v>
      </c>
      <c r="N13" s="147"/>
      <c r="O13" s="232" t="s">
        <v>278</v>
      </c>
      <c r="P13" s="147"/>
      <c r="Q13" s="232"/>
      <c r="R13" s="147"/>
      <c r="S13" s="232" t="s">
        <v>276</v>
      </c>
      <c r="T13" s="147"/>
      <c r="U13" s="232" t="s">
        <v>277</v>
      </c>
      <c r="V13" s="147" t="s">
        <v>492</v>
      </c>
      <c r="W13" s="232" t="s">
        <v>82</v>
      </c>
      <c r="X13" s="147" t="s">
        <v>467</v>
      </c>
      <c r="Y13" s="232" t="s">
        <v>278</v>
      </c>
      <c r="Z13" s="147" t="s">
        <v>283</v>
      </c>
      <c r="AA13" s="24"/>
      <c r="AB13" s="34"/>
      <c r="AC13" s="24"/>
      <c r="AD13" s="34"/>
      <c r="AE13" s="24"/>
      <c r="AF13" s="34"/>
      <c r="AG13" s="24"/>
      <c r="AH13" s="34"/>
    </row>
    <row r="14" spans="1:34" x14ac:dyDescent="0.3">
      <c r="A14" s="2" t="s">
        <v>94</v>
      </c>
      <c r="B14" s="19">
        <v>4</v>
      </c>
      <c r="C14" s="19" t="s">
        <v>278</v>
      </c>
      <c r="D14" s="149"/>
      <c r="E14" s="19" t="s">
        <v>278</v>
      </c>
      <c r="F14" s="149"/>
      <c r="G14" s="19" t="s">
        <v>276</v>
      </c>
      <c r="H14" s="149"/>
      <c r="I14" s="19" t="s">
        <v>277</v>
      </c>
      <c r="J14" s="149"/>
      <c r="K14" s="19" t="s">
        <v>278</v>
      </c>
      <c r="L14" s="149"/>
      <c r="M14" s="19" t="s">
        <v>278</v>
      </c>
      <c r="N14" s="149"/>
      <c r="O14" s="19" t="s">
        <v>278</v>
      </c>
      <c r="P14" s="149"/>
      <c r="Q14" s="19"/>
      <c r="R14" s="149"/>
      <c r="S14" s="19" t="s">
        <v>276</v>
      </c>
      <c r="T14" s="149" t="s">
        <v>466</v>
      </c>
      <c r="U14" s="19" t="s">
        <v>277</v>
      </c>
      <c r="V14" s="149" t="s">
        <v>492</v>
      </c>
      <c r="W14" s="19" t="s">
        <v>82</v>
      </c>
      <c r="X14" s="149" t="s">
        <v>467</v>
      </c>
      <c r="Y14" s="19" t="s">
        <v>278</v>
      </c>
      <c r="Z14" s="149"/>
      <c r="AA14" s="24"/>
      <c r="AB14" s="34"/>
      <c r="AC14" s="24"/>
      <c r="AD14" s="34"/>
      <c r="AE14" s="24"/>
      <c r="AF14" s="34"/>
      <c r="AG14" s="24"/>
      <c r="AH14" s="34"/>
    </row>
    <row r="15" spans="1:34" x14ac:dyDescent="0.3">
      <c r="A15" s="2" t="s">
        <v>82</v>
      </c>
      <c r="B15" s="233">
        <v>5</v>
      </c>
      <c r="C15" s="233" t="s">
        <v>298</v>
      </c>
      <c r="D15" s="148" t="s">
        <v>82</v>
      </c>
      <c r="E15" s="233" t="s">
        <v>298</v>
      </c>
      <c r="F15" s="148"/>
      <c r="G15" s="233" t="s">
        <v>277</v>
      </c>
      <c r="H15" s="148"/>
      <c r="I15" s="233" t="s">
        <v>82</v>
      </c>
      <c r="J15" s="148" t="s">
        <v>494</v>
      </c>
      <c r="K15" s="233" t="s">
        <v>298</v>
      </c>
      <c r="L15" s="148" t="s">
        <v>90</v>
      </c>
      <c r="M15" s="233" t="s">
        <v>276</v>
      </c>
      <c r="N15" s="148" t="s">
        <v>492</v>
      </c>
      <c r="O15" s="233" t="s">
        <v>442</v>
      </c>
      <c r="P15" s="148"/>
      <c r="Q15" s="233"/>
      <c r="R15" s="148"/>
      <c r="S15" s="233" t="s">
        <v>277</v>
      </c>
      <c r="T15" s="148" t="s">
        <v>520</v>
      </c>
      <c r="U15" s="233" t="s">
        <v>82</v>
      </c>
      <c r="V15" s="148" t="s">
        <v>492</v>
      </c>
      <c r="W15" s="233" t="s">
        <v>278</v>
      </c>
      <c r="X15" s="148"/>
      <c r="Y15" s="233" t="s">
        <v>276</v>
      </c>
      <c r="Z15" s="148" t="s">
        <v>467</v>
      </c>
      <c r="AA15" s="24"/>
      <c r="AB15" s="34"/>
      <c r="AC15" s="24"/>
      <c r="AD15" s="34"/>
      <c r="AE15" s="24"/>
      <c r="AF15" s="34"/>
      <c r="AG15" s="24"/>
      <c r="AH15" s="34"/>
    </row>
    <row r="16" spans="1:34" x14ac:dyDescent="0.3">
      <c r="A16" s="2" t="s">
        <v>95</v>
      </c>
      <c r="B16" s="85">
        <v>6</v>
      </c>
      <c r="C16" s="85" t="s">
        <v>298</v>
      </c>
      <c r="D16" s="148" t="s">
        <v>82</v>
      </c>
      <c r="E16" s="85" t="s">
        <v>298</v>
      </c>
      <c r="F16" s="148"/>
      <c r="G16" s="85" t="s">
        <v>277</v>
      </c>
      <c r="H16" s="148"/>
      <c r="I16" s="85" t="s">
        <v>83</v>
      </c>
      <c r="J16" s="148" t="s">
        <v>531</v>
      </c>
      <c r="K16" s="85" t="s">
        <v>298</v>
      </c>
      <c r="L16" s="148" t="s">
        <v>90</v>
      </c>
      <c r="M16" s="85" t="s">
        <v>276</v>
      </c>
      <c r="N16" s="148" t="s">
        <v>492</v>
      </c>
      <c r="O16" s="85" t="s">
        <v>442</v>
      </c>
      <c r="P16" s="148" t="s">
        <v>524</v>
      </c>
      <c r="Q16" s="85"/>
      <c r="R16" s="148"/>
      <c r="S16" s="85" t="s">
        <v>277</v>
      </c>
      <c r="T16" s="148" t="s">
        <v>466</v>
      </c>
      <c r="U16" s="85" t="s">
        <v>82</v>
      </c>
      <c r="V16" s="148" t="s">
        <v>492</v>
      </c>
      <c r="W16" s="85" t="s">
        <v>278</v>
      </c>
      <c r="X16" s="148"/>
      <c r="Y16" s="85" t="s">
        <v>276</v>
      </c>
      <c r="Z16" s="148" t="s">
        <v>467</v>
      </c>
      <c r="AA16" s="29"/>
      <c r="AB16" s="33"/>
      <c r="AC16" s="29"/>
      <c r="AD16" s="33"/>
      <c r="AE16" s="29"/>
      <c r="AF16" s="33"/>
      <c r="AG16" s="29"/>
      <c r="AH16" s="33"/>
    </row>
    <row r="17" spans="1:34" x14ac:dyDescent="0.3">
      <c r="A17" s="2" t="s">
        <v>96</v>
      </c>
      <c r="B17" s="85">
        <v>7</v>
      </c>
      <c r="C17" s="85" t="s">
        <v>298</v>
      </c>
      <c r="D17" s="148" t="s">
        <v>90</v>
      </c>
      <c r="E17" s="85" t="s">
        <v>298</v>
      </c>
      <c r="F17" s="148" t="s">
        <v>85</v>
      </c>
      <c r="G17" s="85" t="s">
        <v>82</v>
      </c>
      <c r="H17" s="148" t="s">
        <v>89</v>
      </c>
      <c r="I17" s="148" t="s">
        <v>485</v>
      </c>
      <c r="J17" s="148" t="s">
        <v>13</v>
      </c>
      <c r="K17" s="85" t="s">
        <v>298</v>
      </c>
      <c r="L17" s="148" t="s">
        <v>90</v>
      </c>
      <c r="M17" s="85" t="s">
        <v>277</v>
      </c>
      <c r="N17" s="148" t="s">
        <v>492</v>
      </c>
      <c r="O17" s="85" t="s">
        <v>442</v>
      </c>
      <c r="P17" s="148" t="s">
        <v>467</v>
      </c>
      <c r="Q17" s="85"/>
      <c r="R17" s="148"/>
      <c r="S17" s="85" t="s">
        <v>82</v>
      </c>
      <c r="T17" s="148" t="s">
        <v>467</v>
      </c>
      <c r="U17" s="85" t="s">
        <v>278</v>
      </c>
      <c r="V17" s="148" t="s">
        <v>492</v>
      </c>
      <c r="W17" s="85" t="s">
        <v>467</v>
      </c>
      <c r="X17" s="148" t="s">
        <v>515</v>
      </c>
      <c r="Y17" s="85" t="s">
        <v>277</v>
      </c>
      <c r="Z17" s="148" t="s">
        <v>467</v>
      </c>
      <c r="AA17" s="29"/>
      <c r="AB17" s="33"/>
      <c r="AC17" s="29"/>
      <c r="AD17" s="33"/>
      <c r="AE17" s="29"/>
      <c r="AF17" s="33"/>
      <c r="AG17" s="29"/>
      <c r="AH17" s="33"/>
    </row>
    <row r="18" spans="1:34" x14ac:dyDescent="0.3">
      <c r="A18" s="2" t="s">
        <v>97</v>
      </c>
      <c r="B18" s="85">
        <v>8</v>
      </c>
      <c r="C18" s="85" t="s">
        <v>298</v>
      </c>
      <c r="D18" s="148"/>
      <c r="E18" s="85" t="s">
        <v>278</v>
      </c>
      <c r="F18" s="148" t="s">
        <v>485</v>
      </c>
      <c r="G18" s="85" t="s">
        <v>82</v>
      </c>
      <c r="H18" s="148" t="s">
        <v>89</v>
      </c>
      <c r="I18" s="85" t="s">
        <v>485</v>
      </c>
      <c r="J18" s="148" t="s">
        <v>11</v>
      </c>
      <c r="K18" s="85" t="s">
        <v>278</v>
      </c>
      <c r="L18" s="148"/>
      <c r="M18" s="85" t="s">
        <v>277</v>
      </c>
      <c r="N18" s="148" t="s">
        <v>492</v>
      </c>
      <c r="O18" s="85" t="s">
        <v>442</v>
      </c>
      <c r="P18" s="148" t="s">
        <v>467</v>
      </c>
      <c r="Q18" s="85"/>
      <c r="R18" s="148"/>
      <c r="S18" s="85" t="s">
        <v>82</v>
      </c>
      <c r="T18" s="148" t="s">
        <v>467</v>
      </c>
      <c r="U18" s="85" t="s">
        <v>278</v>
      </c>
      <c r="V18" s="148" t="s">
        <v>492</v>
      </c>
      <c r="W18" s="85" t="s">
        <v>276</v>
      </c>
      <c r="X18" s="148" t="s">
        <v>85</v>
      </c>
      <c r="Y18" s="85" t="s">
        <v>277</v>
      </c>
      <c r="Z18" s="148" t="s">
        <v>467</v>
      </c>
      <c r="AA18" s="24"/>
      <c r="AB18" s="34"/>
      <c r="AC18" s="24"/>
      <c r="AD18" s="34"/>
      <c r="AE18" s="24"/>
      <c r="AF18" s="34"/>
      <c r="AG18" s="24"/>
      <c r="AH18" s="34"/>
    </row>
    <row r="19" spans="1:34" x14ac:dyDescent="0.3">
      <c r="A19" s="2" t="s">
        <v>86</v>
      </c>
      <c r="B19" s="85">
        <v>9</v>
      </c>
      <c r="C19" s="85" t="s">
        <v>298</v>
      </c>
      <c r="D19" s="148" t="s">
        <v>85</v>
      </c>
      <c r="E19" s="85" t="s">
        <v>278</v>
      </c>
      <c r="F19" s="148" t="s">
        <v>485</v>
      </c>
      <c r="G19" s="85" t="s">
        <v>278</v>
      </c>
      <c r="H19" s="148"/>
      <c r="I19" s="85" t="s">
        <v>276</v>
      </c>
      <c r="J19" s="148" t="s">
        <v>485</v>
      </c>
      <c r="K19" s="85" t="s">
        <v>278</v>
      </c>
      <c r="L19" s="148"/>
      <c r="M19" s="85" t="s">
        <v>82</v>
      </c>
      <c r="N19" s="148" t="s">
        <v>492</v>
      </c>
      <c r="O19" s="85" t="s">
        <v>442</v>
      </c>
      <c r="P19" s="148" t="s">
        <v>88</v>
      </c>
      <c r="Q19" s="85"/>
      <c r="R19" s="148"/>
      <c r="S19" s="85" t="s">
        <v>278</v>
      </c>
      <c r="T19" s="148"/>
      <c r="U19" s="85" t="s">
        <v>276</v>
      </c>
      <c r="V19" s="148" t="s">
        <v>492</v>
      </c>
      <c r="W19" s="85" t="s">
        <v>277</v>
      </c>
      <c r="X19" s="148" t="s">
        <v>467</v>
      </c>
      <c r="Y19" s="85" t="s">
        <v>82</v>
      </c>
      <c r="Z19" s="148" t="s">
        <v>467</v>
      </c>
      <c r="AA19" s="24"/>
      <c r="AB19" s="34"/>
      <c r="AC19" s="24"/>
      <c r="AD19" s="34"/>
      <c r="AE19" s="24"/>
      <c r="AF19" s="34"/>
      <c r="AG19" s="24"/>
      <c r="AH19" s="34"/>
    </row>
    <row r="20" spans="1:34" x14ac:dyDescent="0.3">
      <c r="A20" s="1"/>
      <c r="B20" s="232">
        <v>10</v>
      </c>
      <c r="C20" s="232" t="s">
        <v>278</v>
      </c>
      <c r="D20" s="147"/>
      <c r="E20" s="232" t="s">
        <v>278</v>
      </c>
      <c r="F20" s="147"/>
      <c r="G20" s="232" t="s">
        <v>278</v>
      </c>
      <c r="H20" s="147"/>
      <c r="I20" s="232" t="s">
        <v>276</v>
      </c>
      <c r="J20" s="147"/>
      <c r="K20" s="232" t="s">
        <v>278</v>
      </c>
      <c r="L20" s="147"/>
      <c r="M20" s="232" t="s">
        <v>82</v>
      </c>
      <c r="N20" s="147" t="s">
        <v>492</v>
      </c>
      <c r="O20" s="232" t="s">
        <v>278</v>
      </c>
      <c r="P20" s="147"/>
      <c r="Q20" s="232"/>
      <c r="R20" s="147"/>
      <c r="S20" s="232" t="s">
        <v>278</v>
      </c>
      <c r="T20" s="147" t="s">
        <v>284</v>
      </c>
      <c r="U20" s="232" t="s">
        <v>276</v>
      </c>
      <c r="V20" s="147" t="s">
        <v>492</v>
      </c>
      <c r="W20" s="232" t="s">
        <v>277</v>
      </c>
      <c r="X20" s="147" t="s">
        <v>467</v>
      </c>
      <c r="Y20" s="232" t="s">
        <v>82</v>
      </c>
      <c r="Z20" s="147" t="s">
        <v>467</v>
      </c>
      <c r="AA20" s="24"/>
      <c r="AB20" s="34"/>
      <c r="AC20" s="24"/>
      <c r="AD20" s="34"/>
      <c r="AE20" s="24"/>
      <c r="AF20" s="34"/>
      <c r="AG20" s="24"/>
      <c r="AH20" s="34"/>
    </row>
    <row r="21" spans="1:34" x14ac:dyDescent="0.3">
      <c r="A21" s="1"/>
      <c r="B21" s="19">
        <v>11</v>
      </c>
      <c r="C21" s="19" t="s">
        <v>278</v>
      </c>
      <c r="D21" s="149"/>
      <c r="E21" s="19" t="s">
        <v>278</v>
      </c>
      <c r="F21" s="149"/>
      <c r="G21" s="19" t="s">
        <v>278</v>
      </c>
      <c r="H21" s="149"/>
      <c r="I21" s="19" t="s">
        <v>276</v>
      </c>
      <c r="J21" s="149"/>
      <c r="K21" s="19" t="s">
        <v>278</v>
      </c>
      <c r="L21" s="149"/>
      <c r="M21" s="19" t="s">
        <v>82</v>
      </c>
      <c r="N21" s="149" t="s">
        <v>492</v>
      </c>
      <c r="O21" s="19" t="s">
        <v>278</v>
      </c>
      <c r="P21" s="149"/>
      <c r="Q21" s="19"/>
      <c r="R21" s="149"/>
      <c r="S21" s="19" t="s">
        <v>278</v>
      </c>
      <c r="T21" s="149"/>
      <c r="U21" s="19" t="s">
        <v>276</v>
      </c>
      <c r="V21" s="149" t="s">
        <v>492</v>
      </c>
      <c r="W21" s="19" t="s">
        <v>277</v>
      </c>
      <c r="X21" s="149" t="s">
        <v>467</v>
      </c>
      <c r="Y21" s="19" t="s">
        <v>82</v>
      </c>
      <c r="Z21" s="149" t="s">
        <v>467</v>
      </c>
      <c r="AA21" s="24"/>
      <c r="AB21" s="34"/>
      <c r="AC21" s="24"/>
      <c r="AD21" s="34"/>
      <c r="AE21" s="24"/>
      <c r="AF21" s="34"/>
      <c r="AG21" s="24"/>
      <c r="AH21" s="34"/>
    </row>
    <row r="22" spans="1:34" x14ac:dyDescent="0.3">
      <c r="A22" s="1"/>
      <c r="B22" s="233">
        <v>12</v>
      </c>
      <c r="C22" s="233" t="s">
        <v>276</v>
      </c>
      <c r="D22" s="148" t="s">
        <v>82</v>
      </c>
      <c r="E22" s="233" t="s">
        <v>298</v>
      </c>
      <c r="F22" s="148" t="s">
        <v>277</v>
      </c>
      <c r="G22" s="233" t="s">
        <v>298</v>
      </c>
      <c r="H22" s="148" t="s">
        <v>281</v>
      </c>
      <c r="I22" s="233" t="s">
        <v>277</v>
      </c>
      <c r="J22" s="148" t="s">
        <v>485</v>
      </c>
      <c r="K22" s="233" t="s">
        <v>298</v>
      </c>
      <c r="L22" s="148"/>
      <c r="M22" s="233" t="s">
        <v>278</v>
      </c>
      <c r="N22" s="148"/>
      <c r="O22" s="233" t="s">
        <v>276</v>
      </c>
      <c r="P22" s="148" t="s">
        <v>511</v>
      </c>
      <c r="Q22" s="233"/>
      <c r="R22" s="148"/>
      <c r="S22" s="233" t="s">
        <v>276</v>
      </c>
      <c r="T22" s="148" t="s">
        <v>467</v>
      </c>
      <c r="U22" s="233" t="s">
        <v>277</v>
      </c>
      <c r="V22" s="148" t="s">
        <v>492</v>
      </c>
      <c r="W22" s="233" t="s">
        <v>82</v>
      </c>
      <c r="X22" s="148"/>
      <c r="Y22" s="233" t="s">
        <v>278</v>
      </c>
      <c r="Z22" s="148"/>
      <c r="AA22" s="24"/>
      <c r="AB22" s="34"/>
      <c r="AC22" s="24"/>
      <c r="AD22" s="34"/>
      <c r="AE22" s="24"/>
      <c r="AF22" s="34"/>
      <c r="AG22" s="24"/>
      <c r="AH22" s="34"/>
    </row>
    <row r="23" spans="1:34" x14ac:dyDescent="0.3">
      <c r="A23" s="1"/>
      <c r="B23" s="85">
        <v>13</v>
      </c>
      <c r="C23" s="85" t="s">
        <v>276</v>
      </c>
      <c r="D23" s="148" t="s">
        <v>82</v>
      </c>
      <c r="E23" s="85" t="s">
        <v>298</v>
      </c>
      <c r="F23" s="148" t="s">
        <v>277</v>
      </c>
      <c r="G23" s="85" t="s">
        <v>298</v>
      </c>
      <c r="H23" s="148" t="s">
        <v>281</v>
      </c>
      <c r="I23" s="85" t="s">
        <v>277</v>
      </c>
      <c r="J23" s="148" t="s">
        <v>485</v>
      </c>
      <c r="K23" s="85" t="s">
        <v>276</v>
      </c>
      <c r="L23" s="148" t="s">
        <v>467</v>
      </c>
      <c r="M23" s="85" t="s">
        <v>278</v>
      </c>
      <c r="N23" s="148"/>
      <c r="O23" s="85" t="s">
        <v>276</v>
      </c>
      <c r="P23" s="148" t="s">
        <v>492</v>
      </c>
      <c r="Q23" s="85"/>
      <c r="R23" s="148"/>
      <c r="S23" s="85" t="s">
        <v>298</v>
      </c>
      <c r="T23" s="148" t="s">
        <v>542</v>
      </c>
      <c r="U23" s="85" t="s">
        <v>277</v>
      </c>
      <c r="V23" s="148" t="s">
        <v>492</v>
      </c>
      <c r="W23" s="85" t="s">
        <v>82</v>
      </c>
      <c r="X23" s="148" t="s">
        <v>467</v>
      </c>
      <c r="Y23" s="85" t="s">
        <v>278</v>
      </c>
      <c r="Z23" s="148" t="s">
        <v>296</v>
      </c>
      <c r="AA23" s="29"/>
      <c r="AB23" s="33"/>
      <c r="AC23" s="29"/>
      <c r="AD23" s="33"/>
      <c r="AE23" s="29"/>
      <c r="AF23" s="33"/>
      <c r="AG23" s="29"/>
      <c r="AH23" s="33"/>
    </row>
    <row r="24" spans="1:34" x14ac:dyDescent="0.3">
      <c r="A24" s="2">
        <v>2</v>
      </c>
      <c r="B24" s="85">
        <v>14</v>
      </c>
      <c r="C24" s="85" t="s">
        <v>82</v>
      </c>
      <c r="D24" s="148" t="s">
        <v>289</v>
      </c>
      <c r="E24" s="85" t="s">
        <v>298</v>
      </c>
      <c r="F24" s="148" t="s">
        <v>287</v>
      </c>
      <c r="G24" s="85" t="s">
        <v>298</v>
      </c>
      <c r="H24" s="148" t="s">
        <v>281</v>
      </c>
      <c r="I24" s="85" t="s">
        <v>82</v>
      </c>
      <c r="J24" s="148" t="s">
        <v>295</v>
      </c>
      <c r="K24" s="85" t="s">
        <v>298</v>
      </c>
      <c r="L24" s="148" t="s">
        <v>84</v>
      </c>
      <c r="M24" s="85" t="s">
        <v>276</v>
      </c>
      <c r="N24" s="148" t="s">
        <v>544</v>
      </c>
      <c r="O24" s="85" t="s">
        <v>277</v>
      </c>
      <c r="P24" s="148" t="s">
        <v>492</v>
      </c>
      <c r="Q24" s="85"/>
      <c r="R24" s="148"/>
      <c r="S24" s="85" t="s">
        <v>541</v>
      </c>
      <c r="T24" s="148" t="s">
        <v>467</v>
      </c>
      <c r="U24" s="85" t="s">
        <v>277</v>
      </c>
      <c r="V24" s="148" t="s">
        <v>492</v>
      </c>
      <c r="W24" s="85" t="s">
        <v>278</v>
      </c>
      <c r="X24" s="148"/>
      <c r="Y24" s="85" t="s">
        <v>276</v>
      </c>
      <c r="Z24" s="148" t="s">
        <v>467</v>
      </c>
      <c r="AA24" s="29"/>
      <c r="AB24" s="33"/>
      <c r="AC24" s="29"/>
      <c r="AD24" s="33"/>
      <c r="AE24" s="29"/>
      <c r="AF24" s="33"/>
      <c r="AG24" s="29"/>
      <c r="AH24" s="33"/>
    </row>
    <row r="25" spans="1:34" x14ac:dyDescent="0.3">
      <c r="A25" s="2">
        <v>0</v>
      </c>
      <c r="B25" s="85">
        <v>15</v>
      </c>
      <c r="C25" s="85" t="s">
        <v>277</v>
      </c>
      <c r="D25" s="148" t="s">
        <v>82</v>
      </c>
      <c r="E25" s="85" t="s">
        <v>298</v>
      </c>
      <c r="F25" s="148" t="s">
        <v>288</v>
      </c>
      <c r="G25" s="85" t="s">
        <v>278</v>
      </c>
      <c r="H25" s="148"/>
      <c r="I25" s="85" t="s">
        <v>485</v>
      </c>
      <c r="J25" s="148" t="s">
        <v>537</v>
      </c>
      <c r="K25" s="85" t="s">
        <v>298</v>
      </c>
      <c r="L25" s="148" t="s">
        <v>85</v>
      </c>
      <c r="M25" s="85" t="s">
        <v>276</v>
      </c>
      <c r="N25" s="148" t="s">
        <v>544</v>
      </c>
      <c r="O25" s="85" t="s">
        <v>277</v>
      </c>
      <c r="P25" s="148" t="s">
        <v>492</v>
      </c>
      <c r="Q25" s="85"/>
      <c r="R25" s="148"/>
      <c r="S25" s="85" t="s">
        <v>277</v>
      </c>
      <c r="T25" s="148" t="s">
        <v>467</v>
      </c>
      <c r="U25" s="85" t="s">
        <v>82</v>
      </c>
      <c r="V25" s="148" t="s">
        <v>492</v>
      </c>
      <c r="W25" s="85" t="s">
        <v>278</v>
      </c>
      <c r="X25" s="148"/>
      <c r="Y25" s="85" t="s">
        <v>276</v>
      </c>
      <c r="Z25" s="148" t="s">
        <v>467</v>
      </c>
      <c r="AA25" s="24"/>
      <c r="AB25" s="34"/>
      <c r="AC25" s="24"/>
      <c r="AD25" s="34"/>
      <c r="AE25" s="24"/>
      <c r="AF25" s="34"/>
      <c r="AG25" s="24"/>
      <c r="AH25" s="34"/>
    </row>
    <row r="26" spans="1:34" x14ac:dyDescent="0.3">
      <c r="A26" s="2">
        <v>2</v>
      </c>
      <c r="B26" s="85">
        <v>16</v>
      </c>
      <c r="C26" s="85" t="s">
        <v>82</v>
      </c>
      <c r="D26" s="148"/>
      <c r="E26" s="85" t="s">
        <v>298</v>
      </c>
      <c r="F26" s="148" t="s">
        <v>485</v>
      </c>
      <c r="G26" s="85" t="s">
        <v>278</v>
      </c>
      <c r="H26" s="148"/>
      <c r="I26" s="85" t="s">
        <v>485</v>
      </c>
      <c r="J26" s="148" t="s">
        <v>13</v>
      </c>
      <c r="K26" s="85" t="s">
        <v>298</v>
      </c>
      <c r="L26" s="148" t="s">
        <v>502</v>
      </c>
      <c r="M26" s="85" t="s">
        <v>277</v>
      </c>
      <c r="N26" s="148"/>
      <c r="O26" s="85" t="s">
        <v>82</v>
      </c>
      <c r="P26" s="148" t="s">
        <v>492</v>
      </c>
      <c r="Q26" s="85"/>
      <c r="R26" s="148"/>
      <c r="S26" s="85" t="s">
        <v>278</v>
      </c>
      <c r="T26" s="148" t="s">
        <v>285</v>
      </c>
      <c r="U26" s="85" t="s">
        <v>278</v>
      </c>
      <c r="V26" s="148" t="s">
        <v>492</v>
      </c>
      <c r="W26" s="85" t="s">
        <v>276</v>
      </c>
      <c r="X26" s="148" t="s">
        <v>467</v>
      </c>
      <c r="Y26" s="85" t="s">
        <v>277</v>
      </c>
      <c r="Z26" s="148" t="s">
        <v>467</v>
      </c>
      <c r="AA26" s="24"/>
      <c r="AB26" s="34"/>
      <c r="AC26" s="24"/>
      <c r="AD26" s="34"/>
      <c r="AE26" s="24"/>
      <c r="AF26" s="34"/>
      <c r="AG26" s="24"/>
      <c r="AH26" s="34"/>
    </row>
    <row r="27" spans="1:34" x14ac:dyDescent="0.3">
      <c r="A27" s="2">
        <v>6</v>
      </c>
      <c r="B27" s="232">
        <v>17</v>
      </c>
      <c r="C27" s="232" t="s">
        <v>82</v>
      </c>
      <c r="D27" s="147"/>
      <c r="E27" s="232" t="s">
        <v>278</v>
      </c>
      <c r="F27" s="147"/>
      <c r="G27" s="232" t="s">
        <v>278</v>
      </c>
      <c r="H27" s="147"/>
      <c r="I27" s="232" t="s">
        <v>278</v>
      </c>
      <c r="J27" s="147"/>
      <c r="K27" s="232" t="s">
        <v>278</v>
      </c>
      <c r="L27" s="147"/>
      <c r="M27" s="232" t="s">
        <v>277</v>
      </c>
      <c r="N27" s="147"/>
      <c r="O27" s="232" t="s">
        <v>82</v>
      </c>
      <c r="P27" s="147" t="s">
        <v>492</v>
      </c>
      <c r="Q27" s="232"/>
      <c r="R27" s="147"/>
      <c r="S27" s="232" t="s">
        <v>278</v>
      </c>
      <c r="T27" s="147" t="s">
        <v>543</v>
      </c>
      <c r="U27" s="232" t="s">
        <v>278</v>
      </c>
      <c r="V27" s="147" t="s">
        <v>492</v>
      </c>
      <c r="W27" s="232" t="s">
        <v>276</v>
      </c>
      <c r="X27" s="147" t="s">
        <v>467</v>
      </c>
      <c r="Y27" s="232" t="s">
        <v>277</v>
      </c>
      <c r="Z27" s="147" t="s">
        <v>22</v>
      </c>
      <c r="AA27" s="24"/>
      <c r="AB27" s="34"/>
      <c r="AC27" s="24"/>
      <c r="AD27" s="34"/>
      <c r="AE27" s="24"/>
      <c r="AF27" s="34"/>
      <c r="AG27" s="24"/>
      <c r="AH27" s="34"/>
    </row>
    <row r="28" spans="1:34" x14ac:dyDescent="0.3">
      <c r="A28" s="1"/>
      <c r="B28" s="19">
        <v>18</v>
      </c>
      <c r="C28" s="19" t="s">
        <v>82</v>
      </c>
      <c r="D28" s="149"/>
      <c r="E28" s="19" t="s">
        <v>278</v>
      </c>
      <c r="F28" s="149"/>
      <c r="G28" s="19" t="s">
        <v>278</v>
      </c>
      <c r="H28" s="149"/>
      <c r="I28" s="19" t="s">
        <v>278</v>
      </c>
      <c r="J28" s="149"/>
      <c r="K28" s="19" t="s">
        <v>278</v>
      </c>
      <c r="L28" s="149"/>
      <c r="M28" s="19" t="s">
        <v>277</v>
      </c>
      <c r="N28" s="149"/>
      <c r="O28" s="19" t="s">
        <v>82</v>
      </c>
      <c r="P28" s="149" t="s">
        <v>492</v>
      </c>
      <c r="Q28" s="19"/>
      <c r="R28" s="149"/>
      <c r="S28" s="19" t="s">
        <v>278</v>
      </c>
      <c r="T28" s="149"/>
      <c r="U28" s="19" t="s">
        <v>278</v>
      </c>
      <c r="V28" s="149" t="s">
        <v>492</v>
      </c>
      <c r="W28" s="19" t="s">
        <v>276</v>
      </c>
      <c r="X28" s="149" t="s">
        <v>467</v>
      </c>
      <c r="Y28" s="19" t="s">
        <v>277</v>
      </c>
      <c r="Z28" s="149" t="s">
        <v>492</v>
      </c>
      <c r="AA28" s="24"/>
      <c r="AB28" s="34"/>
      <c r="AC28" s="24"/>
      <c r="AD28" s="34"/>
      <c r="AE28" s="24"/>
      <c r="AF28" s="34"/>
      <c r="AG28" s="24"/>
      <c r="AH28" s="34"/>
    </row>
    <row r="29" spans="1:34" x14ac:dyDescent="0.3">
      <c r="A29" s="1"/>
      <c r="B29" s="233">
        <v>19</v>
      </c>
      <c r="C29" s="233" t="s">
        <v>82</v>
      </c>
      <c r="D29" s="148" t="s">
        <v>11</v>
      </c>
      <c r="E29" s="233" t="s">
        <v>277</v>
      </c>
      <c r="F29" s="148" t="s">
        <v>83</v>
      </c>
      <c r="G29" s="233" t="s">
        <v>298</v>
      </c>
      <c r="H29" s="148"/>
      <c r="I29" s="233" t="s">
        <v>298</v>
      </c>
      <c r="J29" s="148" t="s">
        <v>485</v>
      </c>
      <c r="K29" s="233" t="s">
        <v>276</v>
      </c>
      <c r="L29" s="148"/>
      <c r="M29" s="233" t="s">
        <v>82</v>
      </c>
      <c r="N29" s="148" t="s">
        <v>83</v>
      </c>
      <c r="O29" s="233" t="s">
        <v>278</v>
      </c>
      <c r="P29" s="148"/>
      <c r="Q29" s="233"/>
      <c r="R29" s="148"/>
      <c r="S29" s="233" t="s">
        <v>276</v>
      </c>
      <c r="T29" s="148" t="s">
        <v>467</v>
      </c>
      <c r="U29" s="233" t="s">
        <v>83</v>
      </c>
      <c r="V29" s="148" t="s">
        <v>492</v>
      </c>
      <c r="W29" s="233" t="s">
        <v>277</v>
      </c>
      <c r="X29" s="148"/>
      <c r="Y29" s="233" t="s">
        <v>82</v>
      </c>
      <c r="Z29" s="148" t="s">
        <v>492</v>
      </c>
      <c r="AA29" s="24"/>
      <c r="AB29" s="34"/>
      <c r="AC29" s="24"/>
      <c r="AD29" s="34"/>
      <c r="AE29" s="24"/>
      <c r="AF29" s="34"/>
      <c r="AG29" s="24"/>
      <c r="AH29" s="34"/>
    </row>
    <row r="30" spans="1:34" x14ac:dyDescent="0.3">
      <c r="A30" s="1"/>
      <c r="B30" s="85">
        <v>20</v>
      </c>
      <c r="C30" s="85" t="s">
        <v>278</v>
      </c>
      <c r="D30" s="148"/>
      <c r="E30" s="85" t="s">
        <v>276</v>
      </c>
      <c r="F30" s="148" t="s">
        <v>277</v>
      </c>
      <c r="G30" s="85" t="s">
        <v>298</v>
      </c>
      <c r="H30" s="148" t="s">
        <v>287</v>
      </c>
      <c r="I30" s="85" t="s">
        <v>298</v>
      </c>
      <c r="J30" s="148" t="s">
        <v>522</v>
      </c>
      <c r="K30" s="85" t="s">
        <v>276</v>
      </c>
      <c r="L30" s="148" t="s">
        <v>502</v>
      </c>
      <c r="M30" s="85" t="s">
        <v>82</v>
      </c>
      <c r="N30" s="148"/>
      <c r="O30" s="85" t="s">
        <v>278</v>
      </c>
      <c r="P30" s="148"/>
      <c r="Q30" s="85"/>
      <c r="R30" s="148"/>
      <c r="S30" s="85" t="s">
        <v>276</v>
      </c>
      <c r="T30" s="148" t="s">
        <v>467</v>
      </c>
      <c r="U30" s="85" t="s">
        <v>83</v>
      </c>
      <c r="V30" s="148" t="s">
        <v>492</v>
      </c>
      <c r="W30" s="85" t="s">
        <v>277</v>
      </c>
      <c r="X30" s="148" t="s">
        <v>502</v>
      </c>
      <c r="Y30" s="85" t="s">
        <v>82</v>
      </c>
      <c r="Z30" s="148" t="s">
        <v>492</v>
      </c>
      <c r="AA30" s="29"/>
      <c r="AB30" s="33"/>
      <c r="AC30" s="29"/>
      <c r="AD30" s="33"/>
      <c r="AE30" s="29"/>
      <c r="AF30" s="33"/>
      <c r="AG30" s="29"/>
      <c r="AH30" s="33"/>
    </row>
    <row r="31" spans="1:34" x14ac:dyDescent="0.3">
      <c r="A31" s="1"/>
      <c r="B31" s="85">
        <v>21</v>
      </c>
      <c r="C31" s="85" t="s">
        <v>276</v>
      </c>
      <c r="D31" s="148" t="s">
        <v>492</v>
      </c>
      <c r="E31" s="85" t="s">
        <v>277</v>
      </c>
      <c r="F31" s="148" t="s">
        <v>288</v>
      </c>
      <c r="G31" s="85" t="s">
        <v>282</v>
      </c>
      <c r="H31" s="148"/>
      <c r="I31" s="85" t="s">
        <v>298</v>
      </c>
      <c r="J31" s="148" t="s">
        <v>278</v>
      </c>
      <c r="K31" s="85" t="s">
        <v>467</v>
      </c>
      <c r="L31" s="148" t="s">
        <v>296</v>
      </c>
      <c r="M31" s="85" t="s">
        <v>278</v>
      </c>
      <c r="N31" s="148"/>
      <c r="O31" s="85" t="s">
        <v>276</v>
      </c>
      <c r="P31" s="148" t="s">
        <v>467</v>
      </c>
      <c r="Q31" s="85"/>
      <c r="R31" s="148"/>
      <c r="S31" s="85" t="s">
        <v>298</v>
      </c>
      <c r="T31" s="148" t="s">
        <v>84</v>
      </c>
      <c r="U31" s="85" t="s">
        <v>83</v>
      </c>
      <c r="V31" s="148" t="s">
        <v>492</v>
      </c>
      <c r="W31" s="85" t="s">
        <v>82</v>
      </c>
      <c r="X31" s="148" t="s">
        <v>495</v>
      </c>
      <c r="Y31" s="85" t="s">
        <v>82</v>
      </c>
      <c r="Z31" s="148" t="s">
        <v>492</v>
      </c>
      <c r="AA31" s="29"/>
      <c r="AB31" s="33"/>
      <c r="AC31" s="29"/>
      <c r="AD31" s="33"/>
      <c r="AE31" s="29"/>
      <c r="AF31" s="33"/>
      <c r="AG31" s="29"/>
      <c r="AH31" s="33"/>
    </row>
    <row r="32" spans="1:34" x14ac:dyDescent="0.3">
      <c r="A32" s="1"/>
      <c r="B32" s="85">
        <v>22</v>
      </c>
      <c r="C32" s="85" t="s">
        <v>276</v>
      </c>
      <c r="D32" s="148" t="s">
        <v>83</v>
      </c>
      <c r="E32" s="85" t="s">
        <v>83</v>
      </c>
      <c r="F32" s="148" t="s">
        <v>492</v>
      </c>
      <c r="G32" s="85" t="s">
        <v>298</v>
      </c>
      <c r="H32" s="148" t="s">
        <v>83</v>
      </c>
      <c r="I32" s="85" t="s">
        <v>278</v>
      </c>
      <c r="J32" s="148" t="s">
        <v>83</v>
      </c>
      <c r="K32" s="85" t="s">
        <v>82</v>
      </c>
      <c r="L32" s="148" t="s">
        <v>467</v>
      </c>
      <c r="M32" s="85" t="s">
        <v>278</v>
      </c>
      <c r="N32" s="148" t="s">
        <v>83</v>
      </c>
      <c r="O32" s="85" t="s">
        <v>277</v>
      </c>
      <c r="P32" s="148" t="s">
        <v>467</v>
      </c>
      <c r="Q32" s="85"/>
      <c r="R32" s="148"/>
      <c r="S32" s="85" t="s">
        <v>298</v>
      </c>
      <c r="T32" s="148" t="s">
        <v>552</v>
      </c>
      <c r="U32" s="85" t="s">
        <v>278</v>
      </c>
      <c r="V32" s="148" t="s">
        <v>492</v>
      </c>
      <c r="W32" s="85" t="s">
        <v>276</v>
      </c>
      <c r="X32" s="148" t="s">
        <v>467</v>
      </c>
      <c r="Y32" s="85" t="s">
        <v>278</v>
      </c>
      <c r="Z32" s="148" t="s">
        <v>492</v>
      </c>
      <c r="AA32" s="24"/>
      <c r="AB32" s="34"/>
      <c r="AC32" s="24"/>
      <c r="AD32" s="34"/>
      <c r="AE32" s="24"/>
      <c r="AF32" s="34"/>
      <c r="AG32" s="24"/>
      <c r="AH32" s="34"/>
    </row>
    <row r="33" spans="1:34" x14ac:dyDescent="0.3">
      <c r="A33" s="1"/>
      <c r="B33" s="85">
        <v>23</v>
      </c>
      <c r="C33" s="85" t="s">
        <v>277</v>
      </c>
      <c r="D33" s="148" t="s">
        <v>287</v>
      </c>
      <c r="E33" s="85" t="s">
        <v>82</v>
      </c>
      <c r="F33" s="148" t="s">
        <v>492</v>
      </c>
      <c r="G33" s="85" t="s">
        <v>298</v>
      </c>
      <c r="H33" s="148"/>
      <c r="I33" s="85" t="s">
        <v>278</v>
      </c>
      <c r="J33" s="148"/>
      <c r="K33" s="85" t="s">
        <v>82</v>
      </c>
      <c r="L33" s="148" t="s">
        <v>467</v>
      </c>
      <c r="M33" s="85" t="s">
        <v>276</v>
      </c>
      <c r="N33" s="148" t="s">
        <v>11</v>
      </c>
      <c r="O33" s="85" t="s">
        <v>277</v>
      </c>
      <c r="P33" s="148" t="s">
        <v>85</v>
      </c>
      <c r="Q33" s="85"/>
      <c r="R33" s="148"/>
      <c r="S33" s="85" t="s">
        <v>298</v>
      </c>
      <c r="T33" s="148" t="s">
        <v>84</v>
      </c>
      <c r="U33" s="85" t="s">
        <v>278</v>
      </c>
      <c r="V33" s="148" t="s">
        <v>492</v>
      </c>
      <c r="W33" s="85" t="s">
        <v>278</v>
      </c>
      <c r="X33" s="148"/>
      <c r="Y33" s="85" t="s">
        <v>276</v>
      </c>
      <c r="Z33" s="148" t="s">
        <v>492</v>
      </c>
      <c r="AA33" s="24"/>
      <c r="AB33" s="34"/>
      <c r="AC33" s="24"/>
      <c r="AD33" s="34"/>
      <c r="AE33" s="24"/>
      <c r="AF33" s="34"/>
      <c r="AG33" s="24"/>
      <c r="AH33" s="34"/>
    </row>
    <row r="34" spans="1:34" x14ac:dyDescent="0.3">
      <c r="A34" s="1"/>
      <c r="B34" s="19">
        <v>24</v>
      </c>
      <c r="C34" s="19" t="s">
        <v>277</v>
      </c>
      <c r="D34" s="149"/>
      <c r="E34" s="19" t="s">
        <v>82</v>
      </c>
      <c r="F34" s="149" t="s">
        <v>492</v>
      </c>
      <c r="G34" s="19" t="s">
        <v>278</v>
      </c>
      <c r="H34" s="149"/>
      <c r="I34" s="19" t="s">
        <v>278</v>
      </c>
      <c r="J34" s="149"/>
      <c r="K34" s="19" t="s">
        <v>82</v>
      </c>
      <c r="L34" s="149" t="s">
        <v>467</v>
      </c>
      <c r="M34" s="19" t="s">
        <v>276</v>
      </c>
      <c r="N34" s="149"/>
      <c r="O34" s="19" t="s">
        <v>277</v>
      </c>
      <c r="P34" s="149" t="s">
        <v>85</v>
      </c>
      <c r="Q34" s="19"/>
      <c r="R34" s="149"/>
      <c r="S34" s="19" t="s">
        <v>278</v>
      </c>
      <c r="T34" s="149"/>
      <c r="U34" s="19" t="s">
        <v>278</v>
      </c>
      <c r="V34" s="149" t="s">
        <v>492</v>
      </c>
      <c r="W34" s="19" t="s">
        <v>278</v>
      </c>
      <c r="X34" s="149" t="s">
        <v>288</v>
      </c>
      <c r="Y34" s="19" t="s">
        <v>276</v>
      </c>
      <c r="Z34" s="149" t="s">
        <v>492</v>
      </c>
      <c r="AA34" s="24"/>
      <c r="AB34" s="34"/>
      <c r="AC34" s="24"/>
      <c r="AD34" s="34"/>
      <c r="AE34" s="24"/>
      <c r="AF34" s="34"/>
      <c r="AG34" s="24"/>
      <c r="AH34" s="34"/>
    </row>
    <row r="35" spans="1:34" x14ac:dyDescent="0.3">
      <c r="A35" s="1"/>
      <c r="B35" s="19">
        <v>25</v>
      </c>
      <c r="C35" s="19" t="s">
        <v>277</v>
      </c>
      <c r="D35" s="149"/>
      <c r="E35" s="19" t="s">
        <v>82</v>
      </c>
      <c r="F35" s="149" t="s">
        <v>492</v>
      </c>
      <c r="G35" s="19" t="s">
        <v>278</v>
      </c>
      <c r="H35" s="149" t="s">
        <v>296</v>
      </c>
      <c r="I35" s="19" t="s">
        <v>278</v>
      </c>
      <c r="J35" s="149"/>
      <c r="K35" s="19" t="s">
        <v>82</v>
      </c>
      <c r="L35" s="149" t="s">
        <v>467</v>
      </c>
      <c r="M35" s="19" t="s">
        <v>276</v>
      </c>
      <c r="N35" s="149"/>
      <c r="O35" s="19" t="s">
        <v>277</v>
      </c>
      <c r="P35" s="149" t="s">
        <v>85</v>
      </c>
      <c r="Q35" s="19"/>
      <c r="R35" s="149"/>
      <c r="S35" s="19" t="s">
        <v>278</v>
      </c>
      <c r="T35" s="149"/>
      <c r="U35" s="19" t="s">
        <v>278</v>
      </c>
      <c r="V35" s="149" t="s">
        <v>492</v>
      </c>
      <c r="W35" s="19" t="s">
        <v>278</v>
      </c>
      <c r="X35" s="149"/>
      <c r="Y35" s="19" t="s">
        <v>277</v>
      </c>
      <c r="Z35" s="149" t="s">
        <v>492</v>
      </c>
      <c r="AA35" s="24"/>
      <c r="AB35" s="34"/>
      <c r="AC35" s="24"/>
      <c r="AD35" s="34"/>
      <c r="AE35" s="24"/>
      <c r="AF35" s="34"/>
      <c r="AG35" s="24"/>
      <c r="AH35" s="34"/>
    </row>
    <row r="36" spans="1:34" x14ac:dyDescent="0.3">
      <c r="A36" s="1"/>
      <c r="B36" s="233">
        <v>26</v>
      </c>
      <c r="C36" s="233" t="s">
        <v>82</v>
      </c>
      <c r="D36" s="148" t="s">
        <v>85</v>
      </c>
      <c r="E36" s="233" t="s">
        <v>278</v>
      </c>
      <c r="F36" s="148"/>
      <c r="G36" s="233" t="s">
        <v>276</v>
      </c>
      <c r="H36" s="148"/>
      <c r="I36" s="233" t="s">
        <v>298</v>
      </c>
      <c r="J36" s="148" t="s">
        <v>84</v>
      </c>
      <c r="K36" s="233" t="s">
        <v>278</v>
      </c>
      <c r="L36" s="148" t="s">
        <v>295</v>
      </c>
      <c r="M36" s="233" t="s">
        <v>277</v>
      </c>
      <c r="N36" s="148"/>
      <c r="O36" s="233" t="s">
        <v>82</v>
      </c>
      <c r="P36" s="148" t="s">
        <v>467</v>
      </c>
      <c r="Q36" s="233"/>
      <c r="R36" s="148"/>
      <c r="S36" s="233" t="s">
        <v>276</v>
      </c>
      <c r="T36" s="148" t="s">
        <v>466</v>
      </c>
      <c r="U36" s="233" t="s">
        <v>83</v>
      </c>
      <c r="V36" s="148" t="s">
        <v>492</v>
      </c>
      <c r="W36" s="233" t="s">
        <v>298</v>
      </c>
      <c r="X36" s="148" t="s">
        <v>84</v>
      </c>
      <c r="Y36" s="233" t="s">
        <v>277</v>
      </c>
      <c r="Z36" s="148" t="s">
        <v>492</v>
      </c>
      <c r="AA36" s="24"/>
      <c r="AB36" s="34"/>
      <c r="AC36" s="24"/>
      <c r="AD36" s="34"/>
      <c r="AE36" s="24"/>
      <c r="AF36" s="34"/>
      <c r="AG36" s="24"/>
      <c r="AH36" s="34"/>
    </row>
    <row r="37" spans="1:34" x14ac:dyDescent="0.3">
      <c r="A37" s="1"/>
      <c r="B37" s="85">
        <v>27</v>
      </c>
      <c r="C37" s="85" t="s">
        <v>82</v>
      </c>
      <c r="D37" s="148" t="s">
        <v>539</v>
      </c>
      <c r="E37" s="85" t="s">
        <v>278</v>
      </c>
      <c r="F37" s="148"/>
      <c r="G37" s="85" t="s">
        <v>540</v>
      </c>
      <c r="H37" s="148" t="s">
        <v>284</v>
      </c>
      <c r="I37" s="85" t="s">
        <v>298</v>
      </c>
      <c r="J37" s="148" t="s">
        <v>84</v>
      </c>
      <c r="K37" s="85" t="s">
        <v>278</v>
      </c>
      <c r="L37" s="148"/>
      <c r="M37" s="85" t="s">
        <v>277</v>
      </c>
      <c r="N37" s="148" t="s">
        <v>492</v>
      </c>
      <c r="O37" s="85" t="s">
        <v>82</v>
      </c>
      <c r="P37" s="148" t="s">
        <v>283</v>
      </c>
      <c r="Q37" s="85"/>
      <c r="R37" s="148"/>
      <c r="S37" s="85" t="s">
        <v>276</v>
      </c>
      <c r="T37" s="148" t="s">
        <v>89</v>
      </c>
      <c r="U37" s="85" t="s">
        <v>83</v>
      </c>
      <c r="V37" s="148" t="s">
        <v>492</v>
      </c>
      <c r="W37" s="85" t="s">
        <v>298</v>
      </c>
      <c r="X37" s="148" t="s">
        <v>84</v>
      </c>
      <c r="Y37" s="85" t="s">
        <v>277</v>
      </c>
      <c r="Z37" s="148" t="s">
        <v>492</v>
      </c>
      <c r="AA37" s="29"/>
      <c r="AB37" s="33"/>
      <c r="AC37" s="29"/>
      <c r="AD37" s="33"/>
      <c r="AE37" s="29"/>
      <c r="AF37" s="33"/>
      <c r="AG37" s="29"/>
      <c r="AH37" s="33"/>
    </row>
    <row r="38" spans="1:34" x14ac:dyDescent="0.3">
      <c r="A38" s="1"/>
      <c r="B38" s="85">
        <v>28</v>
      </c>
      <c r="C38" s="85" t="s">
        <v>278</v>
      </c>
      <c r="D38" s="148"/>
      <c r="E38" s="85" t="s">
        <v>548</v>
      </c>
      <c r="F38" s="148" t="s">
        <v>539</v>
      </c>
      <c r="G38" s="85" t="s">
        <v>540</v>
      </c>
      <c r="H38" s="148" t="s">
        <v>284</v>
      </c>
      <c r="I38" s="85" t="s">
        <v>298</v>
      </c>
      <c r="J38" s="148" t="s">
        <v>557</v>
      </c>
      <c r="K38" s="85" t="s">
        <v>481</v>
      </c>
      <c r="L38" s="148" t="s">
        <v>542</v>
      </c>
      <c r="M38" s="85" t="s">
        <v>82</v>
      </c>
      <c r="N38" s="148" t="s">
        <v>492</v>
      </c>
      <c r="O38" s="85" t="s">
        <v>278</v>
      </c>
      <c r="P38" s="148"/>
      <c r="Q38" s="85"/>
      <c r="R38" s="148"/>
      <c r="S38" s="85" t="s">
        <v>277</v>
      </c>
      <c r="T38" s="148" t="s">
        <v>89</v>
      </c>
      <c r="U38" s="85" t="s">
        <v>83</v>
      </c>
      <c r="V38" s="148" t="s">
        <v>492</v>
      </c>
      <c r="W38" s="85" t="s">
        <v>298</v>
      </c>
      <c r="X38" s="148" t="s">
        <v>86</v>
      </c>
      <c r="Y38" s="85" t="s">
        <v>82</v>
      </c>
      <c r="Z38" s="148" t="s">
        <v>492</v>
      </c>
      <c r="AA38" s="29"/>
      <c r="AB38" s="33"/>
      <c r="AC38" s="29"/>
      <c r="AD38" s="33"/>
      <c r="AE38" s="29"/>
      <c r="AF38" s="33"/>
      <c r="AG38" s="29"/>
      <c r="AH38" s="33"/>
    </row>
    <row r="39" spans="1:34" x14ac:dyDescent="0.3">
      <c r="A39" s="1"/>
      <c r="B39" s="85">
        <v>29</v>
      </c>
      <c r="C39" s="85" t="s">
        <v>278</v>
      </c>
      <c r="D39" s="148"/>
      <c r="E39" s="85" t="s">
        <v>276</v>
      </c>
      <c r="F39" s="148" t="s">
        <v>539</v>
      </c>
      <c r="G39" s="85" t="s">
        <v>277</v>
      </c>
      <c r="H39" s="148" t="s">
        <v>492</v>
      </c>
      <c r="I39" s="85" t="s">
        <v>298</v>
      </c>
      <c r="J39" s="148" t="s">
        <v>538</v>
      </c>
      <c r="K39" s="85" t="s">
        <v>276</v>
      </c>
      <c r="L39" s="148" t="s">
        <v>467</v>
      </c>
      <c r="M39" s="85" t="s">
        <v>82</v>
      </c>
      <c r="N39" s="148" t="s">
        <v>492</v>
      </c>
      <c r="O39" s="85" t="s">
        <v>278</v>
      </c>
      <c r="P39" s="148"/>
      <c r="Q39" s="85"/>
      <c r="R39" s="148"/>
      <c r="S39" s="85" t="s">
        <v>277</v>
      </c>
      <c r="T39" s="148" t="s">
        <v>85</v>
      </c>
      <c r="U39" s="85" t="s">
        <v>83</v>
      </c>
      <c r="V39" s="148" t="s">
        <v>492</v>
      </c>
      <c r="W39" s="85" t="s">
        <v>278</v>
      </c>
      <c r="X39" s="148"/>
      <c r="Y39" s="85" t="s">
        <v>82</v>
      </c>
      <c r="Z39" s="148" t="s">
        <v>492</v>
      </c>
      <c r="AA39" s="24"/>
      <c r="AB39" s="34"/>
      <c r="AC39" s="24"/>
      <c r="AD39" s="34"/>
      <c r="AE39" s="24"/>
      <c r="AF39" s="34"/>
      <c r="AG39" s="24"/>
      <c r="AH39" s="34"/>
    </row>
    <row r="40" spans="1:34" x14ac:dyDescent="0.3">
      <c r="A40" s="1"/>
      <c r="B40" s="85">
        <v>30</v>
      </c>
      <c r="C40" s="85" t="s">
        <v>82</v>
      </c>
      <c r="D40" s="148" t="s">
        <v>87</v>
      </c>
      <c r="E40" s="85" t="s">
        <v>277</v>
      </c>
      <c r="F40" s="148" t="s">
        <v>85</v>
      </c>
      <c r="G40" s="85" t="s">
        <v>276</v>
      </c>
      <c r="H40" s="148" t="s">
        <v>492</v>
      </c>
      <c r="I40" s="85" t="s">
        <v>538</v>
      </c>
      <c r="J40" s="148" t="s">
        <v>284</v>
      </c>
      <c r="K40" s="85" t="s">
        <v>277</v>
      </c>
      <c r="L40" s="148" t="s">
        <v>283</v>
      </c>
      <c r="M40" s="85" t="s">
        <v>278</v>
      </c>
      <c r="N40" s="148"/>
      <c r="O40" s="85" t="s">
        <v>276</v>
      </c>
      <c r="P40" s="148" t="s">
        <v>492</v>
      </c>
      <c r="Q40" s="85"/>
      <c r="R40" s="148"/>
      <c r="S40" s="85" t="s">
        <v>539</v>
      </c>
      <c r="T40" s="148" t="s">
        <v>467</v>
      </c>
      <c r="U40" s="85" t="s">
        <v>83</v>
      </c>
      <c r="V40" s="148" t="s">
        <v>492</v>
      </c>
      <c r="W40" s="85" t="s">
        <v>278</v>
      </c>
      <c r="X40" s="148"/>
      <c r="Y40" s="85" t="s">
        <v>278</v>
      </c>
      <c r="Z40" s="148" t="s">
        <v>492</v>
      </c>
      <c r="AA40" s="24"/>
      <c r="AB40" s="34"/>
      <c r="AC40" s="24"/>
      <c r="AD40" s="34"/>
      <c r="AE40" s="24"/>
      <c r="AF40" s="34"/>
      <c r="AG40" s="24"/>
      <c r="AH40" s="34"/>
    </row>
    <row r="41" spans="1:34" ht="15" thickBot="1" x14ac:dyDescent="0.35">
      <c r="A41" s="1"/>
      <c r="B41" s="124">
        <v>31</v>
      </c>
      <c r="C41" s="124" t="s">
        <v>276</v>
      </c>
      <c r="D41" s="162" t="s">
        <v>82</v>
      </c>
      <c r="E41" s="124" t="s">
        <v>277</v>
      </c>
      <c r="F41" s="162" t="s">
        <v>492</v>
      </c>
      <c r="G41" s="124" t="s">
        <v>82</v>
      </c>
      <c r="H41" s="162" t="s">
        <v>22</v>
      </c>
      <c r="I41" s="124" t="s">
        <v>278</v>
      </c>
      <c r="J41" s="162" t="s">
        <v>561</v>
      </c>
      <c r="K41" s="124" t="s">
        <v>277</v>
      </c>
      <c r="L41" s="162" t="s">
        <v>85</v>
      </c>
      <c r="M41" s="124" t="s">
        <v>278</v>
      </c>
      <c r="N41" s="162"/>
      <c r="O41" s="124" t="s">
        <v>467</v>
      </c>
      <c r="P41" s="162" t="s">
        <v>559</v>
      </c>
      <c r="Q41" s="124"/>
      <c r="R41" s="162"/>
      <c r="S41" s="124" t="s">
        <v>82</v>
      </c>
      <c r="T41" s="162" t="s">
        <v>560</v>
      </c>
      <c r="U41" s="124" t="s">
        <v>278</v>
      </c>
      <c r="V41" s="162" t="s">
        <v>492</v>
      </c>
      <c r="W41" s="124" t="s">
        <v>278</v>
      </c>
      <c r="X41" s="162"/>
      <c r="Y41" s="124" t="s">
        <v>278</v>
      </c>
      <c r="Z41" s="162" t="s">
        <v>492</v>
      </c>
      <c r="AA41" s="24"/>
      <c r="AB41" s="34"/>
      <c r="AC41" s="24"/>
      <c r="AD41" s="34"/>
      <c r="AE41" s="24"/>
      <c r="AF41" s="34"/>
      <c r="AG41" s="24"/>
      <c r="AH41" s="34"/>
    </row>
    <row r="42" spans="1:34" x14ac:dyDescent="0.3">
      <c r="A42" s="1"/>
      <c r="B42" s="19">
        <v>1</v>
      </c>
      <c r="C42" s="19" t="s">
        <v>276</v>
      </c>
      <c r="D42" s="149" t="s">
        <v>82</v>
      </c>
      <c r="E42" s="19" t="s">
        <v>277</v>
      </c>
      <c r="F42" s="149"/>
      <c r="G42" s="19" t="s">
        <v>82</v>
      </c>
      <c r="H42" s="149" t="s">
        <v>22</v>
      </c>
      <c r="I42" s="19" t="s">
        <v>278</v>
      </c>
      <c r="J42" s="149"/>
      <c r="K42" s="19" t="s">
        <v>277</v>
      </c>
      <c r="L42" s="149" t="s">
        <v>85</v>
      </c>
      <c r="M42" s="19" t="s">
        <v>278</v>
      </c>
      <c r="N42" s="149"/>
      <c r="O42" s="19" t="s">
        <v>276</v>
      </c>
      <c r="P42" s="149" t="s">
        <v>467</v>
      </c>
      <c r="Q42" s="19"/>
      <c r="R42" s="149"/>
      <c r="S42" s="19" t="s">
        <v>82</v>
      </c>
      <c r="T42" s="149" t="s">
        <v>511</v>
      </c>
      <c r="U42" s="19" t="s">
        <v>278</v>
      </c>
      <c r="V42" s="149" t="s">
        <v>492</v>
      </c>
      <c r="W42" s="19" t="s">
        <v>278</v>
      </c>
      <c r="X42" s="149"/>
      <c r="Y42" s="19" t="s">
        <v>278</v>
      </c>
      <c r="Z42" s="149" t="s">
        <v>492</v>
      </c>
      <c r="AA42" s="24"/>
      <c r="AB42" s="34"/>
      <c r="AC42" s="24"/>
      <c r="AD42" s="34"/>
      <c r="AE42" s="24"/>
      <c r="AF42" s="34"/>
      <c r="AG42" s="24"/>
      <c r="AH42" s="34"/>
    </row>
    <row r="43" spans="1:34" x14ac:dyDescent="0.3">
      <c r="A43" s="1"/>
      <c r="B43" s="234">
        <v>2</v>
      </c>
      <c r="C43" s="234" t="s">
        <v>277</v>
      </c>
      <c r="D43" s="151" t="s">
        <v>492</v>
      </c>
      <c r="E43" s="234" t="s">
        <v>82</v>
      </c>
      <c r="F43" s="151" t="s">
        <v>539</v>
      </c>
      <c r="G43" s="234" t="s">
        <v>298</v>
      </c>
      <c r="H43" s="151" t="s">
        <v>11</v>
      </c>
      <c r="I43" s="234" t="s">
        <v>276</v>
      </c>
      <c r="J43" s="151" t="s">
        <v>284</v>
      </c>
      <c r="K43" s="234" t="s">
        <v>82</v>
      </c>
      <c r="L43" s="151" t="s">
        <v>85</v>
      </c>
      <c r="M43" s="234" t="s">
        <v>83</v>
      </c>
      <c r="N43" s="151" t="s">
        <v>298</v>
      </c>
      <c r="O43" s="234" t="s">
        <v>277</v>
      </c>
      <c r="P43" s="151" t="s">
        <v>466</v>
      </c>
      <c r="Q43" s="234"/>
      <c r="R43" s="151"/>
      <c r="S43" s="234" t="s">
        <v>278</v>
      </c>
      <c r="T43" s="151" t="s">
        <v>284</v>
      </c>
      <c r="U43" s="234" t="s">
        <v>276</v>
      </c>
      <c r="V43" s="151" t="s">
        <v>492</v>
      </c>
      <c r="W43" s="234" t="s">
        <v>298</v>
      </c>
      <c r="X43" s="151" t="s">
        <v>86</v>
      </c>
      <c r="Y43" s="234" t="s">
        <v>442</v>
      </c>
      <c r="Z43" s="151" t="s">
        <v>90</v>
      </c>
      <c r="AA43" s="24"/>
      <c r="AB43" s="34"/>
      <c r="AC43" s="24"/>
      <c r="AD43" s="34"/>
      <c r="AE43" s="24"/>
      <c r="AF43" s="34"/>
      <c r="AG43" s="24"/>
      <c r="AH43" s="34"/>
    </row>
    <row r="44" spans="1:34" x14ac:dyDescent="0.3">
      <c r="A44" s="2" t="s">
        <v>84</v>
      </c>
      <c r="B44" s="84">
        <v>3</v>
      </c>
      <c r="C44" s="84" t="s">
        <v>277</v>
      </c>
      <c r="D44" s="151" t="s">
        <v>492</v>
      </c>
      <c r="E44" s="84" t="s">
        <v>82</v>
      </c>
      <c r="F44" s="151" t="s">
        <v>539</v>
      </c>
      <c r="G44" s="84" t="s">
        <v>298</v>
      </c>
      <c r="H44" s="151" t="s">
        <v>11</v>
      </c>
      <c r="I44" s="84" t="s">
        <v>276</v>
      </c>
      <c r="J44" s="151" t="s">
        <v>540</v>
      </c>
      <c r="K44" s="84" t="s">
        <v>82</v>
      </c>
      <c r="L44" s="151" t="s">
        <v>85</v>
      </c>
      <c r="M44" s="84" t="s">
        <v>83</v>
      </c>
      <c r="N44" s="151" t="s">
        <v>298</v>
      </c>
      <c r="O44" s="84" t="s">
        <v>277</v>
      </c>
      <c r="P44" s="151" t="s">
        <v>466</v>
      </c>
      <c r="Q44" s="84"/>
      <c r="R44" s="151"/>
      <c r="S44" s="84" t="s">
        <v>278</v>
      </c>
      <c r="T44" s="151"/>
      <c r="U44" s="84" t="s">
        <v>276</v>
      </c>
      <c r="V44" s="151" t="s">
        <v>492</v>
      </c>
      <c r="W44" s="84" t="s">
        <v>298</v>
      </c>
      <c r="X44" s="151" t="s">
        <v>84</v>
      </c>
      <c r="Y44" s="84" t="s">
        <v>442</v>
      </c>
      <c r="Z44" s="151" t="s">
        <v>90</v>
      </c>
      <c r="AA44" s="29"/>
      <c r="AB44" s="33"/>
      <c r="AC44" s="29"/>
      <c r="AD44" s="33"/>
      <c r="AE44" s="29"/>
      <c r="AF44" s="33"/>
      <c r="AG44" s="29"/>
      <c r="AH44" s="33"/>
    </row>
    <row r="45" spans="1:34" x14ac:dyDescent="0.3">
      <c r="A45" s="2" t="s">
        <v>97</v>
      </c>
      <c r="B45" s="84">
        <v>4</v>
      </c>
      <c r="C45" s="84" t="s">
        <v>82</v>
      </c>
      <c r="D45" s="151"/>
      <c r="E45" s="84" t="s">
        <v>278</v>
      </c>
      <c r="F45" s="151"/>
      <c r="G45" s="84" t="s">
        <v>276</v>
      </c>
      <c r="H45" s="151" t="s">
        <v>287</v>
      </c>
      <c r="I45" s="84" t="s">
        <v>277</v>
      </c>
      <c r="J45" s="151"/>
      <c r="K45" s="84" t="s">
        <v>278</v>
      </c>
      <c r="L45" s="151" t="s">
        <v>18</v>
      </c>
      <c r="M45" s="84" t="s">
        <v>83</v>
      </c>
      <c r="N45" s="151" t="s">
        <v>298</v>
      </c>
      <c r="O45" s="84" t="s">
        <v>277</v>
      </c>
      <c r="P45" s="151" t="s">
        <v>466</v>
      </c>
      <c r="Q45" s="84"/>
      <c r="R45" s="151"/>
      <c r="S45" s="84" t="s">
        <v>276</v>
      </c>
      <c r="T45" s="151" t="s">
        <v>86</v>
      </c>
      <c r="U45" s="84" t="s">
        <v>277</v>
      </c>
      <c r="V45" s="151" t="s">
        <v>492</v>
      </c>
      <c r="W45" s="84" t="s">
        <v>298</v>
      </c>
      <c r="X45" s="151" t="s">
        <v>86</v>
      </c>
      <c r="Y45" s="84" t="s">
        <v>442</v>
      </c>
      <c r="Z45" s="151" t="s">
        <v>90</v>
      </c>
      <c r="AA45" s="29"/>
      <c r="AB45" s="33"/>
      <c r="AC45" s="29"/>
      <c r="AD45" s="33"/>
      <c r="AE45" s="29"/>
      <c r="AF45" s="33"/>
      <c r="AG45" s="29"/>
      <c r="AH45" s="33"/>
    </row>
    <row r="46" spans="1:34" x14ac:dyDescent="0.3">
      <c r="A46" s="2" t="s">
        <v>95</v>
      </c>
      <c r="B46" s="84">
        <v>5</v>
      </c>
      <c r="C46" s="84" t="s">
        <v>82</v>
      </c>
      <c r="D46" s="151" t="s">
        <v>277</v>
      </c>
      <c r="E46" s="84" t="s">
        <v>278</v>
      </c>
      <c r="F46" s="151"/>
      <c r="G46" s="84" t="s">
        <v>276</v>
      </c>
      <c r="H46" s="151"/>
      <c r="I46" s="84" t="s">
        <v>277</v>
      </c>
      <c r="J46" s="151" t="s">
        <v>82</v>
      </c>
      <c r="K46" s="84" t="s">
        <v>278</v>
      </c>
      <c r="L46" s="151"/>
      <c r="M46" s="84" t="s">
        <v>278</v>
      </c>
      <c r="N46" s="151" t="s">
        <v>298</v>
      </c>
      <c r="O46" s="84" t="s">
        <v>569</v>
      </c>
      <c r="P46" s="151" t="s">
        <v>296</v>
      </c>
      <c r="Q46" s="84"/>
      <c r="R46" s="151"/>
      <c r="S46" s="84" t="s">
        <v>276</v>
      </c>
      <c r="T46" s="151" t="s">
        <v>89</v>
      </c>
      <c r="U46" s="84" t="s">
        <v>277</v>
      </c>
      <c r="V46" s="151" t="s">
        <v>492</v>
      </c>
      <c r="W46" s="84" t="s">
        <v>298</v>
      </c>
      <c r="X46" s="151" t="s">
        <v>283</v>
      </c>
      <c r="Y46" s="84" t="s">
        <v>278</v>
      </c>
      <c r="Z46" s="151"/>
      <c r="AA46" s="24"/>
      <c r="AB46" s="34"/>
      <c r="AC46" s="24"/>
      <c r="AD46" s="34"/>
      <c r="AE46" s="24"/>
      <c r="AF46" s="34"/>
      <c r="AG46" s="24"/>
      <c r="AH46" s="34"/>
    </row>
    <row r="47" spans="1:34" x14ac:dyDescent="0.3">
      <c r="A47" s="2" t="s">
        <v>86</v>
      </c>
      <c r="B47" s="84">
        <v>6</v>
      </c>
      <c r="C47" s="84" t="s">
        <v>278</v>
      </c>
      <c r="D47" s="151"/>
      <c r="E47" s="84" t="s">
        <v>276</v>
      </c>
      <c r="F47" s="151" t="s">
        <v>277</v>
      </c>
      <c r="G47" s="84" t="s">
        <v>276</v>
      </c>
      <c r="H47" s="151" t="s">
        <v>288</v>
      </c>
      <c r="I47" s="84" t="s">
        <v>82</v>
      </c>
      <c r="J47" s="151"/>
      <c r="K47" s="84" t="s">
        <v>276</v>
      </c>
      <c r="L47" s="151" t="s">
        <v>85</v>
      </c>
      <c r="M47" s="84" t="s">
        <v>278</v>
      </c>
      <c r="N47" s="151" t="s">
        <v>298</v>
      </c>
      <c r="O47" s="84" t="s">
        <v>278</v>
      </c>
      <c r="P47" s="151"/>
      <c r="Q47" s="84"/>
      <c r="R47" s="151"/>
      <c r="S47" s="84" t="s">
        <v>277</v>
      </c>
      <c r="T47" s="151" t="s">
        <v>89</v>
      </c>
      <c r="U47" s="84" t="s">
        <v>82</v>
      </c>
      <c r="V47" s="151" t="s">
        <v>492</v>
      </c>
      <c r="W47" s="84" t="s">
        <v>298</v>
      </c>
      <c r="X47" s="151"/>
      <c r="Y47" s="84" t="s">
        <v>278</v>
      </c>
      <c r="Z47" s="151"/>
      <c r="AA47" s="24"/>
      <c r="AB47" s="34"/>
      <c r="AC47" s="24"/>
      <c r="AD47" s="34"/>
      <c r="AE47" s="24"/>
      <c r="AF47" s="34"/>
      <c r="AG47" s="24"/>
      <c r="AH47" s="34"/>
    </row>
    <row r="48" spans="1:34" x14ac:dyDescent="0.3">
      <c r="A48" s="2" t="s">
        <v>96</v>
      </c>
      <c r="B48" s="19">
        <v>7</v>
      </c>
      <c r="C48" s="19" t="s">
        <v>278</v>
      </c>
      <c r="D48" s="149"/>
      <c r="E48" s="19" t="s">
        <v>276</v>
      </c>
      <c r="F48" s="149" t="s">
        <v>277</v>
      </c>
      <c r="G48" s="19" t="s">
        <v>277</v>
      </c>
      <c r="H48" s="149" t="s">
        <v>276</v>
      </c>
      <c r="I48" s="19" t="s">
        <v>82</v>
      </c>
      <c r="J48" s="149"/>
      <c r="K48" s="19" t="s">
        <v>276</v>
      </c>
      <c r="L48" s="149" t="s">
        <v>85</v>
      </c>
      <c r="M48" s="19" t="s">
        <v>278</v>
      </c>
      <c r="N48" s="149"/>
      <c r="O48" s="19" t="s">
        <v>278</v>
      </c>
      <c r="P48" s="149"/>
      <c r="Q48" s="19"/>
      <c r="R48" s="149"/>
      <c r="S48" s="19" t="s">
        <v>277</v>
      </c>
      <c r="T48" s="149" t="s">
        <v>16</v>
      </c>
      <c r="U48" s="19" t="s">
        <v>82</v>
      </c>
      <c r="V48" s="149" t="s">
        <v>492</v>
      </c>
      <c r="W48" s="19" t="s">
        <v>278</v>
      </c>
      <c r="X48" s="149"/>
      <c r="Y48" s="19" t="s">
        <v>278</v>
      </c>
      <c r="Z48" s="149"/>
      <c r="AA48" s="24"/>
      <c r="AB48" s="34"/>
      <c r="AC48" s="24"/>
      <c r="AD48" s="34"/>
      <c r="AE48" s="24"/>
      <c r="AF48" s="34"/>
      <c r="AG48" s="24"/>
      <c r="AH48" s="34"/>
    </row>
    <row r="49" spans="1:34" x14ac:dyDescent="0.3">
      <c r="A49" s="2" t="s">
        <v>97</v>
      </c>
      <c r="B49" s="19">
        <v>8</v>
      </c>
      <c r="C49" s="19" t="s">
        <v>278</v>
      </c>
      <c r="D49" s="149"/>
      <c r="E49" s="19" t="s">
        <v>276</v>
      </c>
      <c r="F49" s="149" t="s">
        <v>277</v>
      </c>
      <c r="G49" s="19" t="s">
        <v>277</v>
      </c>
      <c r="H49" s="149" t="s">
        <v>276</v>
      </c>
      <c r="I49" s="19" t="s">
        <v>82</v>
      </c>
      <c r="J49" s="149"/>
      <c r="K49" s="19" t="s">
        <v>276</v>
      </c>
      <c r="L49" s="149" t="s">
        <v>85</v>
      </c>
      <c r="M49" s="19" t="s">
        <v>278</v>
      </c>
      <c r="N49" s="149"/>
      <c r="O49" s="19" t="s">
        <v>278</v>
      </c>
      <c r="P49" s="149"/>
      <c r="Q49" s="19"/>
      <c r="R49" s="149"/>
      <c r="S49" s="19" t="s">
        <v>277</v>
      </c>
      <c r="T49" s="149" t="s">
        <v>568</v>
      </c>
      <c r="U49" s="19" t="s">
        <v>82</v>
      </c>
      <c r="V49" s="149" t="s">
        <v>492</v>
      </c>
      <c r="W49" s="19" t="s">
        <v>278</v>
      </c>
      <c r="X49" s="149"/>
      <c r="Y49" s="19" t="s">
        <v>278</v>
      </c>
      <c r="Z49" s="149"/>
      <c r="AA49" s="24"/>
      <c r="AB49" s="34"/>
      <c r="AC49" s="24"/>
      <c r="AD49" s="34"/>
      <c r="AE49" s="24"/>
      <c r="AF49" s="34"/>
      <c r="AG49" s="24"/>
      <c r="AH49" s="34"/>
    </row>
    <row r="50" spans="1:34" x14ac:dyDescent="0.3">
      <c r="A50" s="2" t="s">
        <v>86</v>
      </c>
      <c r="B50" s="234">
        <v>9</v>
      </c>
      <c r="C50" s="234" t="s">
        <v>298</v>
      </c>
      <c r="D50" s="151" t="s">
        <v>90</v>
      </c>
      <c r="E50" s="234" t="s">
        <v>277</v>
      </c>
      <c r="F50" s="151"/>
      <c r="G50" s="234" t="s">
        <v>82</v>
      </c>
      <c r="H50" s="151"/>
      <c r="I50" s="234" t="s">
        <v>278</v>
      </c>
      <c r="J50" s="151"/>
      <c r="K50" s="234" t="s">
        <v>277</v>
      </c>
      <c r="L50" s="151" t="s">
        <v>518</v>
      </c>
      <c r="M50" s="234" t="s">
        <v>83</v>
      </c>
      <c r="N50" s="151" t="s">
        <v>90</v>
      </c>
      <c r="O50" s="234" t="s">
        <v>529</v>
      </c>
      <c r="P50" s="151" t="s">
        <v>287</v>
      </c>
      <c r="Q50" s="234"/>
      <c r="R50" s="151"/>
      <c r="S50" s="234" t="s">
        <v>82</v>
      </c>
      <c r="T50" s="151" t="s">
        <v>89</v>
      </c>
      <c r="U50" s="234" t="s">
        <v>278</v>
      </c>
      <c r="V50" s="151" t="s">
        <v>492</v>
      </c>
      <c r="W50" s="234" t="s">
        <v>276</v>
      </c>
      <c r="X50" s="151" t="s">
        <v>502</v>
      </c>
      <c r="Y50" s="234" t="s">
        <v>442</v>
      </c>
      <c r="Z50" s="151" t="s">
        <v>88</v>
      </c>
      <c r="AA50" s="24"/>
      <c r="AB50" s="34"/>
      <c r="AC50" s="24"/>
      <c r="AD50" s="34"/>
      <c r="AE50" s="24"/>
      <c r="AF50" s="34"/>
      <c r="AG50" s="24"/>
      <c r="AH50" s="34"/>
    </row>
    <row r="51" spans="1:34" x14ac:dyDescent="0.3">
      <c r="A51" s="1"/>
      <c r="B51" s="84">
        <v>10</v>
      </c>
      <c r="C51" s="84" t="s">
        <v>298</v>
      </c>
      <c r="D51" s="151" t="s">
        <v>90</v>
      </c>
      <c r="E51" s="84" t="s">
        <v>277</v>
      </c>
      <c r="F51" s="151"/>
      <c r="G51" s="84" t="s">
        <v>82</v>
      </c>
      <c r="H51" s="151"/>
      <c r="I51" s="84" t="s">
        <v>573</v>
      </c>
      <c r="J51" s="151" t="s">
        <v>284</v>
      </c>
      <c r="K51" s="84" t="s">
        <v>277</v>
      </c>
      <c r="L51" s="151" t="s">
        <v>566</v>
      </c>
      <c r="M51" s="84" t="s">
        <v>83</v>
      </c>
      <c r="N51" s="151" t="s">
        <v>90</v>
      </c>
      <c r="O51" s="84" t="s">
        <v>442</v>
      </c>
      <c r="P51" s="151" t="s">
        <v>492</v>
      </c>
      <c r="Q51" s="84"/>
      <c r="R51" s="151"/>
      <c r="S51" s="84" t="s">
        <v>82</v>
      </c>
      <c r="T51" s="151" t="s">
        <v>511</v>
      </c>
      <c r="U51" s="84" t="s">
        <v>278</v>
      </c>
      <c r="V51" s="151" t="s">
        <v>492</v>
      </c>
      <c r="W51" s="84" t="s">
        <v>276</v>
      </c>
      <c r="X51" s="151" t="s">
        <v>467</v>
      </c>
      <c r="Y51" s="84" t="s">
        <v>442</v>
      </c>
      <c r="Z51" s="151" t="s">
        <v>492</v>
      </c>
      <c r="AA51" s="29"/>
      <c r="AB51" s="33"/>
      <c r="AC51" s="29"/>
      <c r="AD51" s="33"/>
      <c r="AE51" s="29"/>
      <c r="AF51" s="33"/>
      <c r="AG51" s="29"/>
      <c r="AH51" s="33"/>
    </row>
    <row r="52" spans="1:34" x14ac:dyDescent="0.3">
      <c r="A52" s="1"/>
      <c r="B52" s="84">
        <v>11</v>
      </c>
      <c r="C52" s="84" t="s">
        <v>298</v>
      </c>
      <c r="D52" s="151" t="s">
        <v>90</v>
      </c>
      <c r="E52" s="84" t="s">
        <v>82</v>
      </c>
      <c r="F52" s="151"/>
      <c r="G52" s="84" t="s">
        <v>278</v>
      </c>
      <c r="H52" s="151"/>
      <c r="I52" s="84" t="s">
        <v>298</v>
      </c>
      <c r="J52" s="151" t="s">
        <v>542</v>
      </c>
      <c r="K52" s="84" t="s">
        <v>82</v>
      </c>
      <c r="L52" s="151" t="s">
        <v>467</v>
      </c>
      <c r="M52" s="84" t="s">
        <v>83</v>
      </c>
      <c r="N52" s="151" t="s">
        <v>90</v>
      </c>
      <c r="O52" s="84" t="s">
        <v>572</v>
      </c>
      <c r="P52" s="151" t="s">
        <v>289</v>
      </c>
      <c r="Q52" s="84"/>
      <c r="R52" s="151"/>
      <c r="S52" s="84" t="s">
        <v>278</v>
      </c>
      <c r="T52" s="151"/>
      <c r="U52" s="84" t="s">
        <v>276</v>
      </c>
      <c r="V52" s="151" t="s">
        <v>492</v>
      </c>
      <c r="W52" s="84" t="s">
        <v>277</v>
      </c>
      <c r="X52" s="151" t="s">
        <v>467</v>
      </c>
      <c r="Y52" s="84" t="s">
        <v>442</v>
      </c>
      <c r="Z52" s="151" t="s">
        <v>88</v>
      </c>
      <c r="AA52" s="29"/>
      <c r="AB52" s="33"/>
      <c r="AC52" s="29"/>
      <c r="AD52" s="33"/>
      <c r="AE52" s="29"/>
      <c r="AF52" s="33"/>
      <c r="AG52" s="29"/>
      <c r="AH52" s="33"/>
    </row>
    <row r="53" spans="1:34" x14ac:dyDescent="0.3">
      <c r="A53" s="1"/>
      <c r="B53" s="84">
        <v>12</v>
      </c>
      <c r="C53" s="84" t="s">
        <v>278</v>
      </c>
      <c r="D53" s="151"/>
      <c r="E53" s="84" t="s">
        <v>82</v>
      </c>
      <c r="F53" s="151" t="s">
        <v>539</v>
      </c>
      <c r="G53" s="84" t="s">
        <v>278</v>
      </c>
      <c r="H53" s="151"/>
      <c r="I53" s="84" t="s">
        <v>276</v>
      </c>
      <c r="J53" s="151" t="s">
        <v>540</v>
      </c>
      <c r="K53" s="84" t="s">
        <v>82</v>
      </c>
      <c r="L53" s="151" t="s">
        <v>91</v>
      </c>
      <c r="M53" s="84" t="s">
        <v>83</v>
      </c>
      <c r="N53" s="151" t="s">
        <v>91</v>
      </c>
      <c r="O53" s="84" t="s">
        <v>442</v>
      </c>
      <c r="P53" s="151" t="s">
        <v>62</v>
      </c>
      <c r="Q53" s="84"/>
      <c r="R53" s="151"/>
      <c r="S53" s="84" t="s">
        <v>278</v>
      </c>
      <c r="T53" s="151" t="s">
        <v>285</v>
      </c>
      <c r="U53" s="84" t="s">
        <v>276</v>
      </c>
      <c r="V53" s="151" t="s">
        <v>492</v>
      </c>
      <c r="W53" s="84" t="s">
        <v>277</v>
      </c>
      <c r="X53" s="151" t="s">
        <v>91</v>
      </c>
      <c r="Y53" s="84" t="s">
        <v>442</v>
      </c>
      <c r="Z53" s="151" t="s">
        <v>88</v>
      </c>
      <c r="AA53" s="24"/>
      <c r="AB53" s="34"/>
      <c r="AC53" s="24"/>
      <c r="AD53" s="34"/>
      <c r="AE53" s="24"/>
      <c r="AF53" s="34"/>
      <c r="AG53" s="24"/>
      <c r="AH53" s="34"/>
    </row>
    <row r="54" spans="1:34" x14ac:dyDescent="0.3">
      <c r="A54" s="1"/>
      <c r="B54" s="84">
        <v>13</v>
      </c>
      <c r="C54" s="84" t="s">
        <v>278</v>
      </c>
      <c r="D54" s="151"/>
      <c r="E54" s="84" t="s">
        <v>278</v>
      </c>
      <c r="F54" s="151"/>
      <c r="G54" s="84" t="s">
        <v>538</v>
      </c>
      <c r="H54" s="151" t="s">
        <v>284</v>
      </c>
      <c r="I54" s="84" t="s">
        <v>277</v>
      </c>
      <c r="J54" s="151"/>
      <c r="K54" s="84" t="s">
        <v>278</v>
      </c>
      <c r="L54" s="151"/>
      <c r="M54" s="84" t="s">
        <v>83</v>
      </c>
      <c r="N54" s="151" t="s">
        <v>278</v>
      </c>
      <c r="O54" s="84" t="s">
        <v>278</v>
      </c>
      <c r="P54" s="151" t="s">
        <v>442</v>
      </c>
      <c r="Q54" s="84"/>
      <c r="R54" s="151"/>
      <c r="S54" s="84" t="s">
        <v>276</v>
      </c>
      <c r="T54" s="151" t="s">
        <v>89</v>
      </c>
      <c r="U54" s="84" t="s">
        <v>277</v>
      </c>
      <c r="V54" s="151" t="s">
        <v>492</v>
      </c>
      <c r="W54" s="84" t="s">
        <v>82</v>
      </c>
      <c r="X54" s="151" t="s">
        <v>467</v>
      </c>
      <c r="Y54" s="84" t="s">
        <v>442</v>
      </c>
      <c r="Z54" s="151" t="s">
        <v>88</v>
      </c>
      <c r="AA54" s="24"/>
      <c r="AB54" s="34"/>
      <c r="AC54" s="24"/>
      <c r="AD54" s="34"/>
      <c r="AE54" s="24"/>
      <c r="AF54" s="34"/>
      <c r="AG54" s="24"/>
      <c r="AH54" s="34"/>
    </row>
    <row r="55" spans="1:34" x14ac:dyDescent="0.3">
      <c r="A55" s="2">
        <v>2</v>
      </c>
      <c r="B55" s="232">
        <v>14</v>
      </c>
      <c r="C55" s="232" t="s">
        <v>278</v>
      </c>
      <c r="D55" s="147"/>
      <c r="E55" s="232" t="s">
        <v>278</v>
      </c>
      <c r="F55" s="147"/>
      <c r="G55" s="232" t="s">
        <v>276</v>
      </c>
      <c r="H55" s="147"/>
      <c r="I55" s="232" t="s">
        <v>277</v>
      </c>
      <c r="J55" s="147"/>
      <c r="K55" s="232" t="s">
        <v>278</v>
      </c>
      <c r="L55" s="147"/>
      <c r="M55" s="232" t="s">
        <v>278</v>
      </c>
      <c r="N55" s="147"/>
      <c r="O55" s="232" t="s">
        <v>278</v>
      </c>
      <c r="P55" s="147"/>
      <c r="Q55" s="232"/>
      <c r="R55" s="147"/>
      <c r="S55" s="232" t="s">
        <v>276</v>
      </c>
      <c r="T55" s="147"/>
      <c r="U55" s="232" t="s">
        <v>277</v>
      </c>
      <c r="V55" s="147" t="s">
        <v>492</v>
      </c>
      <c r="W55" s="232" t="s">
        <v>82</v>
      </c>
      <c r="X55" s="147" t="s">
        <v>467</v>
      </c>
      <c r="Y55" s="232" t="s">
        <v>278</v>
      </c>
      <c r="Z55" s="147"/>
      <c r="AA55" s="24"/>
      <c r="AB55" s="34"/>
      <c r="AC55" s="24"/>
      <c r="AD55" s="34"/>
      <c r="AE55" s="24"/>
      <c r="AF55" s="34"/>
      <c r="AG55" s="24"/>
      <c r="AH55" s="34"/>
    </row>
    <row r="56" spans="1:34" x14ac:dyDescent="0.3">
      <c r="A56" s="2">
        <v>0</v>
      </c>
      <c r="B56" s="19">
        <v>15</v>
      </c>
      <c r="C56" s="19" t="s">
        <v>278</v>
      </c>
      <c r="D56" s="149"/>
      <c r="E56" s="19" t="s">
        <v>278</v>
      </c>
      <c r="F56" s="149"/>
      <c r="G56" s="19" t="s">
        <v>276</v>
      </c>
      <c r="H56" s="149" t="s">
        <v>295</v>
      </c>
      <c r="I56" s="19" t="s">
        <v>277</v>
      </c>
      <c r="J56" s="149" t="s">
        <v>22</v>
      </c>
      <c r="K56" s="19" t="s">
        <v>278</v>
      </c>
      <c r="L56" s="149" t="s">
        <v>467</v>
      </c>
      <c r="M56" s="19" t="s">
        <v>278</v>
      </c>
      <c r="N56" s="149"/>
      <c r="O56" s="19" t="s">
        <v>278</v>
      </c>
      <c r="P56" s="149"/>
      <c r="Q56" s="19"/>
      <c r="R56" s="149"/>
      <c r="S56" s="19" t="s">
        <v>467</v>
      </c>
      <c r="T56" s="149" t="s">
        <v>17</v>
      </c>
      <c r="U56" s="19" t="s">
        <v>277</v>
      </c>
      <c r="V56" s="149" t="s">
        <v>492</v>
      </c>
      <c r="W56" s="19" t="s">
        <v>82</v>
      </c>
      <c r="X56" s="149" t="s">
        <v>467</v>
      </c>
      <c r="Y56" s="19" t="s">
        <v>278</v>
      </c>
      <c r="Z56" s="149"/>
      <c r="AA56" s="24"/>
      <c r="AB56" s="34"/>
      <c r="AC56" s="24"/>
      <c r="AD56" s="34"/>
      <c r="AE56" s="24"/>
      <c r="AF56" s="34"/>
      <c r="AG56" s="24"/>
      <c r="AH56" s="34"/>
    </row>
    <row r="57" spans="1:34" x14ac:dyDescent="0.3">
      <c r="A57" s="2">
        <v>2</v>
      </c>
      <c r="B57" s="234">
        <v>16</v>
      </c>
      <c r="C57" s="234" t="s">
        <v>540</v>
      </c>
      <c r="D57" s="151" t="s">
        <v>284</v>
      </c>
      <c r="E57" s="234" t="s">
        <v>298</v>
      </c>
      <c r="F57" s="151" t="s">
        <v>89</v>
      </c>
      <c r="G57" s="234" t="s">
        <v>277</v>
      </c>
      <c r="H57" s="151" t="s">
        <v>485</v>
      </c>
      <c r="I57" s="234" t="s">
        <v>82</v>
      </c>
      <c r="J57" s="151" t="s">
        <v>485</v>
      </c>
      <c r="K57" s="234" t="s">
        <v>298</v>
      </c>
      <c r="L57" s="151" t="s">
        <v>90</v>
      </c>
      <c r="M57" s="234" t="s">
        <v>276</v>
      </c>
      <c r="N57" s="151" t="s">
        <v>278</v>
      </c>
      <c r="O57" s="234" t="s">
        <v>442</v>
      </c>
      <c r="P57" s="151" t="s">
        <v>278</v>
      </c>
      <c r="Q57" s="234"/>
      <c r="R57" s="151"/>
      <c r="S57" s="234" t="s">
        <v>467</v>
      </c>
      <c r="T57" s="151" t="s">
        <v>539</v>
      </c>
      <c r="U57" s="234" t="s">
        <v>82</v>
      </c>
      <c r="V57" s="151" t="s">
        <v>492</v>
      </c>
      <c r="W57" s="234" t="s">
        <v>278</v>
      </c>
      <c r="X57" s="151" t="s">
        <v>284</v>
      </c>
      <c r="Y57" s="234" t="s">
        <v>276</v>
      </c>
      <c r="Z57" s="151" t="s">
        <v>502</v>
      </c>
      <c r="AA57" s="24"/>
      <c r="AB57" s="34"/>
      <c r="AC57" s="24"/>
      <c r="AD57" s="34"/>
      <c r="AE57" s="24"/>
      <c r="AF57" s="34"/>
      <c r="AG57" s="24"/>
      <c r="AH57" s="34"/>
    </row>
    <row r="58" spans="1:34" x14ac:dyDescent="0.3">
      <c r="A58" s="2">
        <v>6</v>
      </c>
      <c r="B58" s="84">
        <v>17</v>
      </c>
      <c r="C58" s="84" t="s">
        <v>298</v>
      </c>
      <c r="D58" s="151" t="s">
        <v>276</v>
      </c>
      <c r="E58" s="84" t="s">
        <v>298</v>
      </c>
      <c r="F58" s="151" t="s">
        <v>89</v>
      </c>
      <c r="G58" s="84" t="s">
        <v>277</v>
      </c>
      <c r="H58" s="151" t="s">
        <v>485</v>
      </c>
      <c r="I58" s="84" t="s">
        <v>82</v>
      </c>
      <c r="J58" s="151" t="s">
        <v>542</v>
      </c>
      <c r="K58" s="84" t="s">
        <v>298</v>
      </c>
      <c r="L58" s="151" t="s">
        <v>90</v>
      </c>
      <c r="M58" s="84" t="s">
        <v>540</v>
      </c>
      <c r="N58" s="151" t="s">
        <v>284</v>
      </c>
      <c r="O58" s="84" t="s">
        <v>442</v>
      </c>
      <c r="P58" s="151" t="s">
        <v>278</v>
      </c>
      <c r="Q58" s="84"/>
      <c r="R58" s="151"/>
      <c r="S58" s="84" t="s">
        <v>467</v>
      </c>
      <c r="T58" s="151" t="s">
        <v>539</v>
      </c>
      <c r="U58" s="84" t="s">
        <v>82</v>
      </c>
      <c r="V58" s="151" t="s">
        <v>492</v>
      </c>
      <c r="W58" s="84" t="s">
        <v>278</v>
      </c>
      <c r="X58" s="151"/>
      <c r="Y58" s="84" t="s">
        <v>276</v>
      </c>
      <c r="Z58" s="151" t="s">
        <v>502</v>
      </c>
      <c r="AA58" s="29"/>
      <c r="AB58" s="33"/>
      <c r="AC58" s="29"/>
      <c r="AD58" s="33"/>
      <c r="AE58" s="29"/>
      <c r="AF58" s="33"/>
      <c r="AG58" s="29"/>
      <c r="AH58" s="33"/>
    </row>
    <row r="59" spans="1:34" x14ac:dyDescent="0.3">
      <c r="A59" s="1"/>
      <c r="B59" s="84">
        <v>18</v>
      </c>
      <c r="C59" s="84" t="s">
        <v>298</v>
      </c>
      <c r="D59" s="151"/>
      <c r="E59" s="84" t="s">
        <v>298</v>
      </c>
      <c r="F59" s="151" t="s">
        <v>286</v>
      </c>
      <c r="G59" s="84" t="s">
        <v>82</v>
      </c>
      <c r="H59" s="151" t="s">
        <v>281</v>
      </c>
      <c r="I59" s="84" t="s">
        <v>485</v>
      </c>
      <c r="J59" s="151" t="s">
        <v>11</v>
      </c>
      <c r="K59" s="84" t="s">
        <v>298</v>
      </c>
      <c r="L59" s="151" t="s">
        <v>276</v>
      </c>
      <c r="M59" s="84" t="s">
        <v>277</v>
      </c>
      <c r="N59" s="151" t="s">
        <v>495</v>
      </c>
      <c r="O59" s="84" t="s">
        <v>442</v>
      </c>
      <c r="P59" s="151" t="s">
        <v>85</v>
      </c>
      <c r="Q59" s="84"/>
      <c r="R59" s="151"/>
      <c r="S59" s="84" t="s">
        <v>82</v>
      </c>
      <c r="T59" s="151" t="s">
        <v>467</v>
      </c>
      <c r="U59" s="84" t="s">
        <v>278</v>
      </c>
      <c r="V59" s="151" t="s">
        <v>492</v>
      </c>
      <c r="W59" s="84" t="s">
        <v>276</v>
      </c>
      <c r="X59" s="151" t="s">
        <v>495</v>
      </c>
      <c r="Y59" s="84" t="s">
        <v>277</v>
      </c>
      <c r="Z59" s="151" t="s">
        <v>467</v>
      </c>
      <c r="AA59" s="29"/>
      <c r="AB59" s="33"/>
      <c r="AC59" s="29"/>
      <c r="AD59" s="33"/>
      <c r="AE59" s="29"/>
      <c r="AF59" s="33"/>
      <c r="AG59" s="29"/>
      <c r="AH59" s="33"/>
    </row>
    <row r="60" spans="1:34" x14ac:dyDescent="0.3">
      <c r="A60" s="1"/>
      <c r="B60" s="84">
        <v>19</v>
      </c>
      <c r="C60" s="84" t="s">
        <v>298</v>
      </c>
      <c r="D60" s="151"/>
      <c r="E60" s="84" t="s">
        <v>485</v>
      </c>
      <c r="F60" s="151" t="s">
        <v>11</v>
      </c>
      <c r="G60" s="84" t="s">
        <v>82</v>
      </c>
      <c r="H60" s="151" t="s">
        <v>485</v>
      </c>
      <c r="I60" s="84" t="s">
        <v>485</v>
      </c>
      <c r="J60" s="151" t="s">
        <v>14</v>
      </c>
      <c r="K60" s="84" t="s">
        <v>539</v>
      </c>
      <c r="L60" s="151" t="s">
        <v>11</v>
      </c>
      <c r="M60" s="84" t="s">
        <v>540</v>
      </c>
      <c r="N60" s="151" t="s">
        <v>284</v>
      </c>
      <c r="O60" s="84" t="s">
        <v>442</v>
      </c>
      <c r="P60" s="151" t="s">
        <v>85</v>
      </c>
      <c r="Q60" s="84"/>
      <c r="R60" s="151"/>
      <c r="S60" s="84" t="s">
        <v>82</v>
      </c>
      <c r="T60" s="151" t="s">
        <v>89</v>
      </c>
      <c r="U60" s="84" t="s">
        <v>278</v>
      </c>
      <c r="V60" s="151" t="s">
        <v>492</v>
      </c>
      <c r="W60" s="84" t="s">
        <v>276</v>
      </c>
      <c r="X60" s="151" t="s">
        <v>86</v>
      </c>
      <c r="Y60" s="84" t="s">
        <v>277</v>
      </c>
      <c r="Z60" s="151" t="s">
        <v>492</v>
      </c>
      <c r="AA60" s="24"/>
      <c r="AB60" s="34"/>
      <c r="AC60" s="24"/>
      <c r="AD60" s="34"/>
      <c r="AE60" s="24"/>
      <c r="AF60" s="34"/>
      <c r="AG60" s="24"/>
      <c r="AH60" s="34"/>
    </row>
    <row r="61" spans="1:34" x14ac:dyDescent="0.3">
      <c r="A61" s="1"/>
      <c r="B61" s="84">
        <v>20</v>
      </c>
      <c r="C61" s="84" t="s">
        <v>298</v>
      </c>
      <c r="D61" s="151" t="s">
        <v>287</v>
      </c>
      <c r="E61" s="84" t="s">
        <v>485</v>
      </c>
      <c r="F61" s="151" t="s">
        <v>284</v>
      </c>
      <c r="G61" s="84" t="s">
        <v>278</v>
      </c>
      <c r="H61" s="151" t="s">
        <v>485</v>
      </c>
      <c r="I61" s="84" t="s">
        <v>276</v>
      </c>
      <c r="J61" s="151" t="s">
        <v>485</v>
      </c>
      <c r="K61" s="84" t="s">
        <v>278</v>
      </c>
      <c r="L61" s="151" t="s">
        <v>284</v>
      </c>
      <c r="M61" s="84" t="s">
        <v>82</v>
      </c>
      <c r="N61" s="151"/>
      <c r="O61" s="84" t="s">
        <v>442</v>
      </c>
      <c r="P61" s="151" t="s">
        <v>85</v>
      </c>
      <c r="Q61" s="84"/>
      <c r="R61" s="151"/>
      <c r="S61" s="84" t="s">
        <v>278</v>
      </c>
      <c r="T61" s="151"/>
      <c r="U61" s="84" t="s">
        <v>276</v>
      </c>
      <c r="V61" s="151" t="s">
        <v>492</v>
      </c>
      <c r="W61" s="84" t="s">
        <v>277</v>
      </c>
      <c r="X61" s="151" t="s">
        <v>467</v>
      </c>
      <c r="Y61" s="84" t="s">
        <v>82</v>
      </c>
      <c r="Z61" s="151" t="s">
        <v>492</v>
      </c>
      <c r="AA61" s="24"/>
      <c r="AB61" s="34"/>
      <c r="AC61" s="24"/>
      <c r="AD61" s="34"/>
      <c r="AE61" s="24"/>
      <c r="AF61" s="34"/>
      <c r="AG61" s="24"/>
      <c r="AH61" s="34"/>
    </row>
    <row r="62" spans="1:34" x14ac:dyDescent="0.3">
      <c r="A62" s="1"/>
      <c r="B62" s="232">
        <v>21</v>
      </c>
      <c r="C62" s="232" t="s">
        <v>278</v>
      </c>
      <c r="D62" s="147"/>
      <c r="E62" s="232" t="s">
        <v>278</v>
      </c>
      <c r="F62" s="147"/>
      <c r="G62" s="232" t="s">
        <v>278</v>
      </c>
      <c r="H62" s="147" t="s">
        <v>278</v>
      </c>
      <c r="I62" s="232" t="s">
        <v>276</v>
      </c>
      <c r="J62" s="147" t="s">
        <v>22</v>
      </c>
      <c r="K62" s="232" t="s">
        <v>278</v>
      </c>
      <c r="L62" s="147"/>
      <c r="M62" s="232" t="s">
        <v>82</v>
      </c>
      <c r="N62" s="147"/>
      <c r="O62" s="232" t="s">
        <v>278</v>
      </c>
      <c r="P62" s="147" t="s">
        <v>485</v>
      </c>
      <c r="Q62" s="232"/>
      <c r="R62" s="147"/>
      <c r="S62" s="232" t="s">
        <v>278</v>
      </c>
      <c r="T62" s="147"/>
      <c r="U62" s="232" t="s">
        <v>276</v>
      </c>
      <c r="V62" s="147" t="s">
        <v>492</v>
      </c>
      <c r="W62" s="232" t="s">
        <v>277</v>
      </c>
      <c r="X62" s="147" t="s">
        <v>467</v>
      </c>
      <c r="Y62" s="232" t="s">
        <v>82</v>
      </c>
      <c r="Z62" s="147" t="s">
        <v>492</v>
      </c>
      <c r="AA62" s="24"/>
      <c r="AB62" s="34"/>
      <c r="AC62" s="24"/>
      <c r="AD62" s="34"/>
      <c r="AE62" s="24"/>
      <c r="AF62" s="34"/>
      <c r="AG62" s="24"/>
      <c r="AH62" s="34"/>
    </row>
    <row r="63" spans="1:34" x14ac:dyDescent="0.3">
      <c r="A63" s="1"/>
      <c r="B63" s="19">
        <v>22</v>
      </c>
      <c r="C63" s="19" t="s">
        <v>278</v>
      </c>
      <c r="D63" s="149"/>
      <c r="E63" s="19" t="s">
        <v>278</v>
      </c>
      <c r="F63" s="149"/>
      <c r="G63" s="19" t="s">
        <v>278</v>
      </c>
      <c r="H63" s="149" t="s">
        <v>278</v>
      </c>
      <c r="I63" s="19" t="s">
        <v>276</v>
      </c>
      <c r="J63" s="149" t="s">
        <v>22</v>
      </c>
      <c r="K63" s="19" t="s">
        <v>278</v>
      </c>
      <c r="L63" s="149"/>
      <c r="M63" s="19" t="s">
        <v>82</v>
      </c>
      <c r="N63" s="149" t="s">
        <v>277</v>
      </c>
      <c r="O63" s="19" t="s">
        <v>278</v>
      </c>
      <c r="P63" s="149" t="s">
        <v>278</v>
      </c>
      <c r="Q63" s="19"/>
      <c r="R63" s="149"/>
      <c r="S63" s="19" t="s">
        <v>278</v>
      </c>
      <c r="T63" s="149"/>
      <c r="U63" s="19" t="s">
        <v>276</v>
      </c>
      <c r="V63" s="149" t="s">
        <v>492</v>
      </c>
      <c r="W63" s="19" t="s">
        <v>467</v>
      </c>
      <c r="X63" s="149" t="s">
        <v>82</v>
      </c>
      <c r="Y63" s="19" t="s">
        <v>82</v>
      </c>
      <c r="Z63" s="149" t="s">
        <v>492</v>
      </c>
      <c r="AA63" s="24"/>
      <c r="AB63" s="34"/>
      <c r="AC63" s="24"/>
      <c r="AD63" s="34"/>
      <c r="AE63" s="24"/>
      <c r="AF63" s="34"/>
      <c r="AG63" s="24"/>
      <c r="AH63" s="34"/>
    </row>
    <row r="64" spans="1:34" x14ac:dyDescent="0.3">
      <c r="A64" s="1"/>
      <c r="B64" s="235">
        <v>23</v>
      </c>
      <c r="C64" s="235" t="s">
        <v>539</v>
      </c>
      <c r="D64" s="242" t="s">
        <v>284</v>
      </c>
      <c r="E64" s="235" t="s">
        <v>298</v>
      </c>
      <c r="F64" s="242" t="s">
        <v>485</v>
      </c>
      <c r="G64" s="235" t="s">
        <v>298</v>
      </c>
      <c r="H64" s="242" t="s">
        <v>485</v>
      </c>
      <c r="I64" s="235" t="s">
        <v>277</v>
      </c>
      <c r="J64" s="242" t="s">
        <v>485</v>
      </c>
      <c r="K64" s="235" t="s">
        <v>298</v>
      </c>
      <c r="L64" s="242"/>
      <c r="M64" s="235" t="s">
        <v>278</v>
      </c>
      <c r="N64" s="242"/>
      <c r="O64" s="235" t="s">
        <v>276</v>
      </c>
      <c r="P64" s="242" t="s">
        <v>485</v>
      </c>
      <c r="Q64" s="235"/>
      <c r="R64" s="242"/>
      <c r="S64" s="235" t="s">
        <v>298</v>
      </c>
      <c r="T64" s="242" t="s">
        <v>278</v>
      </c>
      <c r="U64" s="235" t="s">
        <v>277</v>
      </c>
      <c r="V64" s="242" t="s">
        <v>492</v>
      </c>
      <c r="W64" s="235" t="s">
        <v>82</v>
      </c>
      <c r="X64" s="242" t="s">
        <v>542</v>
      </c>
      <c r="Y64" s="235" t="s">
        <v>278</v>
      </c>
      <c r="Z64" s="242" t="s">
        <v>492</v>
      </c>
      <c r="AA64" s="24"/>
      <c r="AB64" s="34"/>
      <c r="AC64" s="24"/>
      <c r="AD64" s="34"/>
      <c r="AE64" s="24"/>
      <c r="AF64" s="34"/>
      <c r="AG64" s="24"/>
      <c r="AH64" s="34"/>
    </row>
    <row r="65" spans="1:34" x14ac:dyDescent="0.3">
      <c r="A65" s="1"/>
      <c r="B65" s="116">
        <v>24</v>
      </c>
      <c r="C65" s="116" t="s">
        <v>539</v>
      </c>
      <c r="D65" s="152" t="s">
        <v>284</v>
      </c>
      <c r="E65" s="116" t="s">
        <v>298</v>
      </c>
      <c r="F65" s="152" t="s">
        <v>485</v>
      </c>
      <c r="G65" s="116" t="s">
        <v>298</v>
      </c>
      <c r="H65" s="152" t="s">
        <v>281</v>
      </c>
      <c r="I65" s="116" t="s">
        <v>485</v>
      </c>
      <c r="J65" s="152" t="s">
        <v>552</v>
      </c>
      <c r="K65" s="116" t="s">
        <v>564</v>
      </c>
      <c r="L65" s="152" t="s">
        <v>10</v>
      </c>
      <c r="M65" s="116" t="s">
        <v>278</v>
      </c>
      <c r="N65" s="152"/>
      <c r="O65" s="116" t="s">
        <v>276</v>
      </c>
      <c r="P65" s="152" t="s">
        <v>485</v>
      </c>
      <c r="Q65" s="116"/>
      <c r="R65" s="152"/>
      <c r="S65" s="116" t="s">
        <v>298</v>
      </c>
      <c r="T65" s="152" t="s">
        <v>278</v>
      </c>
      <c r="U65" s="116" t="s">
        <v>277</v>
      </c>
      <c r="V65" s="152" t="s">
        <v>492</v>
      </c>
      <c r="W65" s="116" t="s">
        <v>82</v>
      </c>
      <c r="X65" s="152" t="s">
        <v>87</v>
      </c>
      <c r="Y65" s="116" t="s">
        <v>278</v>
      </c>
      <c r="Z65" s="152" t="s">
        <v>492</v>
      </c>
      <c r="AA65" s="29"/>
      <c r="AB65" s="33"/>
      <c r="AC65" s="29"/>
      <c r="AD65" s="33"/>
      <c r="AE65" s="29"/>
      <c r="AF65" s="33"/>
      <c r="AG65" s="29"/>
      <c r="AH65" s="33"/>
    </row>
    <row r="66" spans="1:34" x14ac:dyDescent="0.3">
      <c r="A66" s="1"/>
      <c r="B66" s="84">
        <v>25</v>
      </c>
      <c r="C66" s="84" t="s">
        <v>277</v>
      </c>
      <c r="D66" s="151" t="s">
        <v>82</v>
      </c>
      <c r="E66" s="84" t="s">
        <v>298</v>
      </c>
      <c r="F66" s="151" t="s">
        <v>288</v>
      </c>
      <c r="G66" s="84" t="s">
        <v>298</v>
      </c>
      <c r="H66" s="151" t="s">
        <v>485</v>
      </c>
      <c r="I66" s="84" t="s">
        <v>277</v>
      </c>
      <c r="J66" s="151" t="s">
        <v>481</v>
      </c>
      <c r="K66" s="84" t="s">
        <v>298</v>
      </c>
      <c r="L66" s="151" t="s">
        <v>481</v>
      </c>
      <c r="M66" s="84" t="s">
        <v>276</v>
      </c>
      <c r="N66" s="151"/>
      <c r="O66" s="84" t="s">
        <v>277</v>
      </c>
      <c r="P66" s="151" t="s">
        <v>546</v>
      </c>
      <c r="Q66" s="84"/>
      <c r="R66" s="151"/>
      <c r="S66" s="84" t="s">
        <v>298</v>
      </c>
      <c r="T66" s="151" t="s">
        <v>485</v>
      </c>
      <c r="U66" s="84" t="s">
        <v>82</v>
      </c>
      <c r="V66" s="151" t="s">
        <v>492</v>
      </c>
      <c r="W66" s="84" t="s">
        <v>278</v>
      </c>
      <c r="X66" s="151"/>
      <c r="Y66" s="84" t="s">
        <v>276</v>
      </c>
      <c r="Z66" s="151" t="s">
        <v>492</v>
      </c>
      <c r="AA66" s="29"/>
      <c r="AB66" s="33"/>
      <c r="AC66" s="29"/>
      <c r="AD66" s="33"/>
      <c r="AE66" s="29"/>
      <c r="AF66" s="33"/>
      <c r="AG66" s="29"/>
      <c r="AH66" s="33"/>
    </row>
    <row r="67" spans="1:34" x14ac:dyDescent="0.3">
      <c r="A67" s="1"/>
      <c r="B67" s="116">
        <v>26</v>
      </c>
      <c r="C67" s="116" t="s">
        <v>277</v>
      </c>
      <c r="D67" s="152" t="s">
        <v>82</v>
      </c>
      <c r="E67" s="116" t="s">
        <v>298</v>
      </c>
      <c r="F67" s="152" t="s">
        <v>485</v>
      </c>
      <c r="G67" s="116" t="s">
        <v>278</v>
      </c>
      <c r="H67" s="152" t="s">
        <v>485</v>
      </c>
      <c r="I67" s="116" t="s">
        <v>277</v>
      </c>
      <c r="J67" s="152"/>
      <c r="K67" s="116" t="s">
        <v>298</v>
      </c>
      <c r="L67" s="152" t="s">
        <v>84</v>
      </c>
      <c r="M67" s="116" t="s">
        <v>276</v>
      </c>
      <c r="N67" s="152"/>
      <c r="O67" s="116" t="s">
        <v>277</v>
      </c>
      <c r="P67" s="152" t="s">
        <v>84</v>
      </c>
      <c r="Q67" s="116"/>
      <c r="R67" s="152"/>
      <c r="S67" s="116" t="s">
        <v>278</v>
      </c>
      <c r="T67" s="152" t="s">
        <v>484</v>
      </c>
      <c r="U67" s="116" t="s">
        <v>82</v>
      </c>
      <c r="V67" s="152" t="s">
        <v>492</v>
      </c>
      <c r="W67" s="116" t="s">
        <v>278</v>
      </c>
      <c r="X67" s="152"/>
      <c r="Y67" s="116" t="s">
        <v>276</v>
      </c>
      <c r="Z67" s="152" t="s">
        <v>492</v>
      </c>
      <c r="AA67" s="24"/>
      <c r="AB67" s="34"/>
      <c r="AC67" s="24"/>
      <c r="AD67" s="34"/>
      <c r="AE67" s="24"/>
      <c r="AF67" s="34"/>
      <c r="AG67" s="24"/>
      <c r="AH67" s="34"/>
    </row>
    <row r="68" spans="1:34" x14ac:dyDescent="0.3">
      <c r="A68" s="1"/>
      <c r="B68" s="84">
        <v>27</v>
      </c>
      <c r="C68" s="84" t="s">
        <v>82</v>
      </c>
      <c r="D68" s="151"/>
      <c r="E68" s="84" t="s">
        <v>298</v>
      </c>
      <c r="F68" s="151" t="s">
        <v>485</v>
      </c>
      <c r="G68" s="84" t="s">
        <v>278</v>
      </c>
      <c r="H68" s="151" t="s">
        <v>485</v>
      </c>
      <c r="I68" s="84" t="s">
        <v>485</v>
      </c>
      <c r="J68" s="151" t="s">
        <v>11</v>
      </c>
      <c r="K68" s="84" t="s">
        <v>298</v>
      </c>
      <c r="L68" s="151" t="s">
        <v>84</v>
      </c>
      <c r="M68" s="84" t="s">
        <v>277</v>
      </c>
      <c r="N68" s="151"/>
      <c r="O68" s="84" t="s">
        <v>82</v>
      </c>
      <c r="P68" s="151" t="s">
        <v>84</v>
      </c>
      <c r="Q68" s="84"/>
      <c r="R68" s="151"/>
      <c r="S68" s="84" t="s">
        <v>278</v>
      </c>
      <c r="T68" s="151" t="s">
        <v>484</v>
      </c>
      <c r="U68" s="84" t="s">
        <v>278</v>
      </c>
      <c r="V68" s="151" t="s">
        <v>492</v>
      </c>
      <c r="W68" s="84" t="s">
        <v>276</v>
      </c>
      <c r="X68" s="151" t="s">
        <v>294</v>
      </c>
      <c r="Y68" s="84" t="s">
        <v>277</v>
      </c>
      <c r="Z68" s="151" t="s">
        <v>492</v>
      </c>
      <c r="AA68" s="24"/>
      <c r="AB68" s="34"/>
      <c r="AC68" s="24"/>
      <c r="AD68" s="34"/>
      <c r="AE68" s="24"/>
      <c r="AF68" s="34"/>
      <c r="AG68" s="24"/>
      <c r="AH68" s="34"/>
    </row>
    <row r="69" spans="1:34" ht="15" thickBot="1" x14ac:dyDescent="0.35">
      <c r="A69" s="1"/>
      <c r="B69" s="236">
        <v>28</v>
      </c>
      <c r="C69" s="236" t="s">
        <v>82</v>
      </c>
      <c r="D69" s="243" t="s">
        <v>17</v>
      </c>
      <c r="E69" s="236" t="s">
        <v>278</v>
      </c>
      <c r="F69" s="243"/>
      <c r="G69" s="236" t="s">
        <v>278</v>
      </c>
      <c r="H69" s="243" t="s">
        <v>278</v>
      </c>
      <c r="I69" s="236" t="s">
        <v>278</v>
      </c>
      <c r="J69" s="243"/>
      <c r="K69" s="236" t="s">
        <v>278</v>
      </c>
      <c r="L69" s="243"/>
      <c r="M69" s="236" t="s">
        <v>277</v>
      </c>
      <c r="N69" s="243" t="s">
        <v>285</v>
      </c>
      <c r="O69" s="236" t="s">
        <v>82</v>
      </c>
      <c r="P69" s="243" t="s">
        <v>278</v>
      </c>
      <c r="Q69" s="236"/>
      <c r="R69" s="243"/>
      <c r="S69" s="236" t="s">
        <v>278</v>
      </c>
      <c r="T69" s="243"/>
      <c r="U69" s="236" t="s">
        <v>278</v>
      </c>
      <c r="V69" s="243" t="s">
        <v>492</v>
      </c>
      <c r="W69" s="236" t="s">
        <v>276</v>
      </c>
      <c r="X69" s="243" t="s">
        <v>467</v>
      </c>
      <c r="Y69" s="236" t="s">
        <v>277</v>
      </c>
      <c r="Z69" s="243" t="s">
        <v>492</v>
      </c>
      <c r="AA69" s="24"/>
      <c r="AB69" s="34"/>
      <c r="AC69" s="24"/>
      <c r="AD69" s="34"/>
      <c r="AE69" s="24"/>
      <c r="AF69" s="34"/>
      <c r="AG69" s="24"/>
      <c r="AH69" s="34"/>
    </row>
    <row r="70" spans="1:34" x14ac:dyDescent="0.3">
      <c r="A70" s="1"/>
      <c r="B70" s="80">
        <v>1</v>
      </c>
      <c r="C70" s="80" t="s">
        <v>82</v>
      </c>
      <c r="D70" s="157"/>
      <c r="E70" s="80" t="s">
        <v>278</v>
      </c>
      <c r="F70" s="157"/>
      <c r="G70" s="80" t="s">
        <v>278</v>
      </c>
      <c r="H70" s="157" t="s">
        <v>278</v>
      </c>
      <c r="I70" s="80" t="s">
        <v>278</v>
      </c>
      <c r="J70" s="157"/>
      <c r="K70" s="80" t="s">
        <v>278</v>
      </c>
      <c r="L70" s="157" t="s">
        <v>287</v>
      </c>
      <c r="M70" s="80" t="s">
        <v>277</v>
      </c>
      <c r="N70" s="157"/>
      <c r="O70" s="80" t="s">
        <v>82</v>
      </c>
      <c r="P70" s="157" t="s">
        <v>278</v>
      </c>
      <c r="Q70" s="80"/>
      <c r="R70" s="157"/>
      <c r="S70" s="80" t="s">
        <v>278</v>
      </c>
      <c r="T70" s="157"/>
      <c r="U70" s="80" t="s">
        <v>278</v>
      </c>
      <c r="V70" s="157" t="s">
        <v>492</v>
      </c>
      <c r="W70" s="80" t="s">
        <v>276</v>
      </c>
      <c r="X70" s="157" t="s">
        <v>506</v>
      </c>
      <c r="Y70" s="80" t="s">
        <v>277</v>
      </c>
      <c r="Z70" s="157" t="s">
        <v>492</v>
      </c>
      <c r="AA70" s="24"/>
      <c r="AB70" s="34"/>
      <c r="AC70" s="24"/>
      <c r="AD70" s="34"/>
      <c r="AE70" s="24"/>
      <c r="AF70" s="34"/>
      <c r="AG70" s="24"/>
      <c r="AH70" s="34"/>
    </row>
    <row r="71" spans="1:34" x14ac:dyDescent="0.3">
      <c r="A71" s="1"/>
      <c r="B71" s="237">
        <v>2</v>
      </c>
      <c r="C71" s="237" t="s">
        <v>278</v>
      </c>
      <c r="D71" s="244"/>
      <c r="E71" s="237" t="s">
        <v>276</v>
      </c>
      <c r="F71" s="244" t="s">
        <v>485</v>
      </c>
      <c r="G71" s="237" t="s">
        <v>298</v>
      </c>
      <c r="H71" s="244" t="s">
        <v>485</v>
      </c>
      <c r="I71" s="237" t="s">
        <v>298</v>
      </c>
      <c r="J71" s="244" t="s">
        <v>485</v>
      </c>
      <c r="K71" s="237" t="s">
        <v>276</v>
      </c>
      <c r="L71" s="244" t="s">
        <v>467</v>
      </c>
      <c r="M71" s="237" t="s">
        <v>82</v>
      </c>
      <c r="N71" s="244"/>
      <c r="O71" s="237" t="s">
        <v>278</v>
      </c>
      <c r="P71" s="244" t="s">
        <v>485</v>
      </c>
      <c r="Q71" s="237"/>
      <c r="R71" s="244"/>
      <c r="S71" s="237" t="s">
        <v>298</v>
      </c>
      <c r="T71" s="244" t="s">
        <v>287</v>
      </c>
      <c r="U71" s="237" t="s">
        <v>83</v>
      </c>
      <c r="V71" s="244" t="s">
        <v>492</v>
      </c>
      <c r="W71" s="237" t="s">
        <v>277</v>
      </c>
      <c r="X71" s="244" t="s">
        <v>467</v>
      </c>
      <c r="Y71" s="237" t="s">
        <v>82</v>
      </c>
      <c r="Z71" s="244" t="s">
        <v>492</v>
      </c>
      <c r="AA71" s="24"/>
      <c r="AB71" s="34"/>
      <c r="AC71" s="24"/>
      <c r="AD71" s="34"/>
      <c r="AE71" s="24"/>
      <c r="AF71" s="34"/>
      <c r="AG71" s="24"/>
      <c r="AH71" s="34"/>
    </row>
    <row r="72" spans="1:34" x14ac:dyDescent="0.3">
      <c r="A72" s="2" t="s">
        <v>98</v>
      </c>
      <c r="B72" s="37">
        <v>3</v>
      </c>
      <c r="C72" s="37" t="s">
        <v>278</v>
      </c>
      <c r="D72" s="154"/>
      <c r="E72" s="37" t="s">
        <v>276</v>
      </c>
      <c r="F72" s="154" t="s">
        <v>485</v>
      </c>
      <c r="G72" s="37" t="s">
        <v>298</v>
      </c>
      <c r="H72" s="154" t="s">
        <v>485</v>
      </c>
      <c r="I72" s="37" t="s">
        <v>298</v>
      </c>
      <c r="J72" s="154" t="s">
        <v>485</v>
      </c>
      <c r="K72" s="37" t="s">
        <v>276</v>
      </c>
      <c r="L72" s="154" t="s">
        <v>467</v>
      </c>
      <c r="M72" s="37" t="s">
        <v>82</v>
      </c>
      <c r="N72" s="154" t="s">
        <v>287</v>
      </c>
      <c r="O72" s="37" t="s">
        <v>278</v>
      </c>
      <c r="P72" s="154" t="s">
        <v>485</v>
      </c>
      <c r="Q72" s="37"/>
      <c r="R72" s="154"/>
      <c r="S72" s="37" t="s">
        <v>298</v>
      </c>
      <c r="T72" s="154" t="s">
        <v>287</v>
      </c>
      <c r="U72" s="37" t="s">
        <v>83</v>
      </c>
      <c r="V72" s="154" t="s">
        <v>492</v>
      </c>
      <c r="W72" s="37" t="s">
        <v>467</v>
      </c>
      <c r="X72" s="154" t="s">
        <v>295</v>
      </c>
      <c r="Y72" s="37" t="s">
        <v>82</v>
      </c>
      <c r="Z72" s="154" t="s">
        <v>492</v>
      </c>
      <c r="AA72" s="32"/>
      <c r="AB72" s="35"/>
      <c r="AC72" s="32"/>
      <c r="AD72" s="35"/>
      <c r="AE72" s="32"/>
      <c r="AF72" s="35"/>
      <c r="AG72" s="32"/>
      <c r="AH72" s="35"/>
    </row>
    <row r="73" spans="1:34" x14ac:dyDescent="0.3">
      <c r="A73" s="2" t="s">
        <v>94</v>
      </c>
      <c r="B73" s="37">
        <v>4</v>
      </c>
      <c r="C73" s="37" t="s">
        <v>276</v>
      </c>
      <c r="D73" s="154" t="s">
        <v>82</v>
      </c>
      <c r="E73" s="37" t="s">
        <v>277</v>
      </c>
      <c r="F73" s="154" t="s">
        <v>485</v>
      </c>
      <c r="G73" s="37" t="s">
        <v>298</v>
      </c>
      <c r="H73" s="154" t="s">
        <v>485</v>
      </c>
      <c r="I73" s="37" t="s">
        <v>298</v>
      </c>
      <c r="J73" s="154" t="s">
        <v>485</v>
      </c>
      <c r="K73" s="37" t="s">
        <v>277</v>
      </c>
      <c r="L73" s="154" t="s">
        <v>467</v>
      </c>
      <c r="M73" s="37" t="s">
        <v>278</v>
      </c>
      <c r="N73" s="154"/>
      <c r="O73" s="37" t="s">
        <v>276</v>
      </c>
      <c r="P73" s="154" t="s">
        <v>485</v>
      </c>
      <c r="Q73" s="37"/>
      <c r="R73" s="154"/>
      <c r="S73" s="37" t="s">
        <v>298</v>
      </c>
      <c r="T73" s="154" t="s">
        <v>288</v>
      </c>
      <c r="U73" s="37" t="s">
        <v>83</v>
      </c>
      <c r="V73" s="154" t="s">
        <v>492</v>
      </c>
      <c r="W73" s="37" t="s">
        <v>82</v>
      </c>
      <c r="X73" s="154" t="s">
        <v>279</v>
      </c>
      <c r="Y73" s="37" t="s">
        <v>278</v>
      </c>
      <c r="Z73" s="154" t="s">
        <v>492</v>
      </c>
      <c r="AA73" s="32"/>
      <c r="AB73" s="35"/>
      <c r="AC73" s="32"/>
      <c r="AD73" s="35"/>
      <c r="AE73" s="32"/>
      <c r="AF73" s="35"/>
      <c r="AG73" s="32"/>
      <c r="AH73" s="35"/>
    </row>
    <row r="74" spans="1:34" x14ac:dyDescent="0.3">
      <c r="A74" s="2" t="s">
        <v>86</v>
      </c>
      <c r="B74" s="37">
        <v>5</v>
      </c>
      <c r="C74" s="37" t="s">
        <v>276</v>
      </c>
      <c r="D74" s="154" t="s">
        <v>82</v>
      </c>
      <c r="E74" s="37" t="s">
        <v>276</v>
      </c>
      <c r="F74" s="154" t="s">
        <v>288</v>
      </c>
      <c r="G74" s="37" t="s">
        <v>298</v>
      </c>
      <c r="H74" s="154" t="s">
        <v>288</v>
      </c>
      <c r="I74" s="37" t="s">
        <v>278</v>
      </c>
      <c r="J74" s="154" t="s">
        <v>485</v>
      </c>
      <c r="K74" s="37" t="s">
        <v>467</v>
      </c>
      <c r="L74" s="154" t="s">
        <v>16</v>
      </c>
      <c r="M74" s="37" t="s">
        <v>278</v>
      </c>
      <c r="N74" s="154"/>
      <c r="O74" s="37" t="s">
        <v>276</v>
      </c>
      <c r="P74" s="154" t="s">
        <v>485</v>
      </c>
      <c r="Q74" s="37"/>
      <c r="R74" s="154"/>
      <c r="S74" s="37" t="s">
        <v>298</v>
      </c>
      <c r="T74" s="154" t="s">
        <v>485</v>
      </c>
      <c r="U74" s="37" t="s">
        <v>278</v>
      </c>
      <c r="V74" s="154" t="s">
        <v>492</v>
      </c>
      <c r="W74" s="37" t="s">
        <v>82</v>
      </c>
      <c r="X74" s="154" t="s">
        <v>466</v>
      </c>
      <c r="Y74" s="37" t="s">
        <v>278</v>
      </c>
      <c r="Z74" s="154"/>
      <c r="AA74" s="24"/>
      <c r="AB74" s="34"/>
      <c r="AC74" s="24"/>
      <c r="AD74" s="34"/>
      <c r="AE74" s="24"/>
      <c r="AF74" s="34"/>
      <c r="AG74" s="24"/>
      <c r="AH74" s="34"/>
    </row>
    <row r="75" spans="1:34" x14ac:dyDescent="0.3">
      <c r="A75" s="2" t="s">
        <v>99</v>
      </c>
      <c r="B75" s="85">
        <v>6</v>
      </c>
      <c r="C75" s="85" t="s">
        <v>277</v>
      </c>
      <c r="D75" s="148" t="s">
        <v>85</v>
      </c>
      <c r="E75" s="85" t="s">
        <v>82</v>
      </c>
      <c r="F75" s="148" t="s">
        <v>485</v>
      </c>
      <c r="G75" s="85" t="s">
        <v>298</v>
      </c>
      <c r="H75" s="148" t="s">
        <v>287</v>
      </c>
      <c r="I75" s="85" t="s">
        <v>278</v>
      </c>
      <c r="J75" s="148" t="s">
        <v>485</v>
      </c>
      <c r="K75" s="85" t="s">
        <v>82</v>
      </c>
      <c r="L75" s="148" t="s">
        <v>467</v>
      </c>
      <c r="M75" s="85" t="s">
        <v>276</v>
      </c>
      <c r="N75" s="148"/>
      <c r="O75" s="85" t="s">
        <v>277</v>
      </c>
      <c r="P75" s="148" t="s">
        <v>288</v>
      </c>
      <c r="Q75" s="85"/>
      <c r="R75" s="148"/>
      <c r="S75" s="85" t="s">
        <v>298</v>
      </c>
      <c r="T75" s="148" t="s">
        <v>289</v>
      </c>
      <c r="U75" s="85" t="s">
        <v>278</v>
      </c>
      <c r="V75" s="148" t="s">
        <v>492</v>
      </c>
      <c r="W75" s="85" t="s">
        <v>278</v>
      </c>
      <c r="X75" s="148"/>
      <c r="Y75" s="85" t="s">
        <v>277</v>
      </c>
      <c r="Z75" s="148" t="s">
        <v>467</v>
      </c>
      <c r="AA75" s="24"/>
      <c r="AB75" s="34"/>
      <c r="AC75" s="24"/>
      <c r="AD75" s="34"/>
      <c r="AE75" s="24"/>
      <c r="AF75" s="34"/>
      <c r="AG75" s="24"/>
      <c r="AH75" s="34"/>
    </row>
    <row r="76" spans="1:34" x14ac:dyDescent="0.3">
      <c r="A76" s="1"/>
      <c r="B76" s="232">
        <v>7</v>
      </c>
      <c r="C76" s="232" t="s">
        <v>277</v>
      </c>
      <c r="D76" s="147" t="s">
        <v>22</v>
      </c>
      <c r="E76" s="232" t="s">
        <v>82</v>
      </c>
      <c r="F76" s="147" t="s">
        <v>278</v>
      </c>
      <c r="G76" s="232" t="s">
        <v>278</v>
      </c>
      <c r="H76" s="147" t="s">
        <v>603</v>
      </c>
      <c r="I76" s="232" t="s">
        <v>278</v>
      </c>
      <c r="J76" s="147"/>
      <c r="K76" s="232" t="s">
        <v>467</v>
      </c>
      <c r="L76" s="147" t="s">
        <v>16</v>
      </c>
      <c r="M76" s="232" t="s">
        <v>276</v>
      </c>
      <c r="N76" s="147"/>
      <c r="O76" s="232" t="s">
        <v>277</v>
      </c>
      <c r="P76" s="147"/>
      <c r="Q76" s="232"/>
      <c r="R76" s="147"/>
      <c r="S76" s="232" t="s">
        <v>278</v>
      </c>
      <c r="T76" s="147" t="s">
        <v>296</v>
      </c>
      <c r="U76" s="232" t="s">
        <v>278</v>
      </c>
      <c r="V76" s="147" t="s">
        <v>492</v>
      </c>
      <c r="W76" s="232" t="s">
        <v>278</v>
      </c>
      <c r="X76" s="147"/>
      <c r="Y76" s="232" t="s">
        <v>467</v>
      </c>
      <c r="Z76" s="147" t="s">
        <v>295</v>
      </c>
      <c r="AA76" s="24"/>
      <c r="AB76" s="34"/>
      <c r="AC76" s="24"/>
      <c r="AD76" s="34"/>
      <c r="AE76" s="24"/>
      <c r="AF76" s="34"/>
      <c r="AG76" s="24"/>
      <c r="AH76" s="34"/>
    </row>
    <row r="77" spans="1:34" x14ac:dyDescent="0.3">
      <c r="A77" s="1"/>
      <c r="B77" s="19">
        <v>8</v>
      </c>
      <c r="C77" s="19" t="s">
        <v>277</v>
      </c>
      <c r="D77" s="149" t="s">
        <v>22</v>
      </c>
      <c r="E77" s="19" t="s">
        <v>82</v>
      </c>
      <c r="F77" s="149" t="s">
        <v>616</v>
      </c>
      <c r="G77" s="19" t="s">
        <v>278</v>
      </c>
      <c r="H77" s="149" t="s">
        <v>284</v>
      </c>
      <c r="I77" s="19" t="s">
        <v>278</v>
      </c>
      <c r="J77" s="149"/>
      <c r="K77" s="19" t="s">
        <v>82</v>
      </c>
      <c r="L77" s="149" t="s">
        <v>492</v>
      </c>
      <c r="M77" s="19" t="s">
        <v>276</v>
      </c>
      <c r="N77" s="149"/>
      <c r="O77" s="19" t="s">
        <v>277</v>
      </c>
      <c r="P77" s="149"/>
      <c r="Q77" s="19"/>
      <c r="R77" s="149"/>
      <c r="S77" s="19" t="s">
        <v>278</v>
      </c>
      <c r="T77" s="149" t="s">
        <v>284</v>
      </c>
      <c r="U77" s="19" t="s">
        <v>278</v>
      </c>
      <c r="V77" s="149" t="s">
        <v>492</v>
      </c>
      <c r="W77" s="19" t="s">
        <v>278</v>
      </c>
      <c r="X77" s="149"/>
      <c r="Y77" s="19" t="s">
        <v>277</v>
      </c>
      <c r="Z77" s="149" t="s">
        <v>467</v>
      </c>
      <c r="AA77" s="24"/>
      <c r="AB77" s="34"/>
      <c r="AC77" s="24"/>
      <c r="AD77" s="34"/>
      <c r="AE77" s="24"/>
      <c r="AF77" s="34"/>
      <c r="AG77" s="24"/>
      <c r="AH77" s="34"/>
    </row>
    <row r="78" spans="1:34" x14ac:dyDescent="0.3">
      <c r="A78" s="2">
        <v>2</v>
      </c>
      <c r="B78" s="233">
        <v>9</v>
      </c>
      <c r="C78" s="233" t="s">
        <v>82</v>
      </c>
      <c r="D78" s="148" t="s">
        <v>277</v>
      </c>
      <c r="E78" s="233" t="s">
        <v>278</v>
      </c>
      <c r="F78" s="148" t="s">
        <v>278</v>
      </c>
      <c r="G78" s="233" t="s">
        <v>276</v>
      </c>
      <c r="H78" s="148" t="s">
        <v>485</v>
      </c>
      <c r="I78" s="233" t="s">
        <v>298</v>
      </c>
      <c r="J78" s="148" t="s">
        <v>485</v>
      </c>
      <c r="K78" s="233" t="s">
        <v>278</v>
      </c>
      <c r="L78" s="148" t="s">
        <v>492</v>
      </c>
      <c r="M78" s="233" t="s">
        <v>277</v>
      </c>
      <c r="N78" s="148" t="s">
        <v>82</v>
      </c>
      <c r="O78" s="233" t="s">
        <v>82</v>
      </c>
      <c r="P78" s="148" t="s">
        <v>485</v>
      </c>
      <c r="Q78" s="233"/>
      <c r="R78" s="148"/>
      <c r="S78" s="233" t="s">
        <v>276</v>
      </c>
      <c r="T78" s="148" t="s">
        <v>467</v>
      </c>
      <c r="U78" s="233" t="s">
        <v>83</v>
      </c>
      <c r="V78" s="148" t="s">
        <v>492</v>
      </c>
      <c r="W78" s="233" t="s">
        <v>608</v>
      </c>
      <c r="X78" s="148"/>
      <c r="Y78" s="233" t="s">
        <v>277</v>
      </c>
      <c r="Z78" s="148" t="s">
        <v>602</v>
      </c>
      <c r="AA78" s="24"/>
      <c r="AB78" s="34"/>
      <c r="AC78" s="24"/>
      <c r="AD78" s="34"/>
      <c r="AE78" s="24"/>
      <c r="AF78" s="34"/>
      <c r="AG78" s="24"/>
      <c r="AH78" s="34"/>
    </row>
    <row r="79" spans="1:34" x14ac:dyDescent="0.3">
      <c r="A79" s="2">
        <v>0</v>
      </c>
      <c r="B79" s="85">
        <v>10</v>
      </c>
      <c r="C79" s="85" t="s">
        <v>82</v>
      </c>
      <c r="D79" s="148" t="s">
        <v>277</v>
      </c>
      <c r="E79" s="85" t="s">
        <v>278</v>
      </c>
      <c r="F79" s="148" t="s">
        <v>485</v>
      </c>
      <c r="G79" s="85" t="s">
        <v>276</v>
      </c>
      <c r="H79" s="148" t="s">
        <v>485</v>
      </c>
      <c r="I79" s="85" t="s">
        <v>298</v>
      </c>
      <c r="J79" s="148" t="s">
        <v>485</v>
      </c>
      <c r="K79" s="85" t="s">
        <v>278</v>
      </c>
      <c r="L79" s="148" t="s">
        <v>492</v>
      </c>
      <c r="M79" s="85" t="s">
        <v>277</v>
      </c>
      <c r="N79" s="148" t="s">
        <v>82</v>
      </c>
      <c r="O79" s="85" t="s">
        <v>82</v>
      </c>
      <c r="P79" s="148" t="s">
        <v>485</v>
      </c>
      <c r="Q79" s="85"/>
      <c r="R79" s="148"/>
      <c r="S79" s="85" t="s">
        <v>276</v>
      </c>
      <c r="T79" s="148" t="s">
        <v>467</v>
      </c>
      <c r="U79" s="85" t="s">
        <v>83</v>
      </c>
      <c r="V79" s="148" t="s">
        <v>492</v>
      </c>
      <c r="W79" s="85" t="s">
        <v>298</v>
      </c>
      <c r="X79" s="148" t="s">
        <v>287</v>
      </c>
      <c r="Y79" s="85" t="s">
        <v>277</v>
      </c>
      <c r="Z79" s="148" t="s">
        <v>602</v>
      </c>
      <c r="AA79" s="32"/>
      <c r="AB79" s="35"/>
      <c r="AC79" s="32"/>
      <c r="AD79" s="35"/>
      <c r="AE79" s="32"/>
      <c r="AF79" s="35"/>
      <c r="AG79" s="32"/>
      <c r="AH79" s="35"/>
    </row>
    <row r="80" spans="1:34" x14ac:dyDescent="0.3">
      <c r="A80" s="2">
        <v>2</v>
      </c>
      <c r="B80" s="85">
        <v>11</v>
      </c>
      <c r="C80" s="85" t="s">
        <v>278</v>
      </c>
      <c r="D80" s="148"/>
      <c r="E80" s="85" t="s">
        <v>276</v>
      </c>
      <c r="F80" s="148" t="s">
        <v>485</v>
      </c>
      <c r="G80" s="85" t="s">
        <v>277</v>
      </c>
      <c r="H80" s="148" t="s">
        <v>281</v>
      </c>
      <c r="I80" s="85" t="s">
        <v>298</v>
      </c>
      <c r="J80" s="148" t="s">
        <v>485</v>
      </c>
      <c r="K80" s="85" t="s">
        <v>276</v>
      </c>
      <c r="L80" s="148" t="s">
        <v>492</v>
      </c>
      <c r="M80" s="85" t="s">
        <v>82</v>
      </c>
      <c r="N80" s="148"/>
      <c r="O80" s="85" t="s">
        <v>278</v>
      </c>
      <c r="P80" s="148" t="s">
        <v>612</v>
      </c>
      <c r="Q80" s="85"/>
      <c r="R80" s="148"/>
      <c r="S80" s="85" t="s">
        <v>277</v>
      </c>
      <c r="T80" s="148" t="s">
        <v>467</v>
      </c>
      <c r="U80" s="85" t="s">
        <v>83</v>
      </c>
      <c r="V80" s="148" t="s">
        <v>492</v>
      </c>
      <c r="W80" s="85" t="s">
        <v>600</v>
      </c>
      <c r="X80" s="148" t="s">
        <v>467</v>
      </c>
      <c r="Y80" s="85" t="s">
        <v>82</v>
      </c>
      <c r="Z80" s="148" t="s">
        <v>492</v>
      </c>
      <c r="AA80" s="32"/>
      <c r="AB80" s="35"/>
      <c r="AC80" s="32"/>
      <c r="AD80" s="35"/>
      <c r="AE80" s="32"/>
      <c r="AF80" s="35"/>
      <c r="AG80" s="32"/>
      <c r="AH80" s="35"/>
    </row>
    <row r="81" spans="1:34" x14ac:dyDescent="0.3">
      <c r="A81" s="2">
        <v>6</v>
      </c>
      <c r="B81" s="85">
        <v>12</v>
      </c>
      <c r="C81" s="85" t="s">
        <v>82</v>
      </c>
      <c r="D81" s="148" t="s">
        <v>11</v>
      </c>
      <c r="E81" s="85" t="s">
        <v>276</v>
      </c>
      <c r="F81" s="148" t="s">
        <v>485</v>
      </c>
      <c r="G81" s="85" t="s">
        <v>277</v>
      </c>
      <c r="H81" s="148" t="s">
        <v>485</v>
      </c>
      <c r="I81" s="85" t="s">
        <v>298</v>
      </c>
      <c r="J81" s="148" t="s">
        <v>485</v>
      </c>
      <c r="K81" s="85" t="s">
        <v>276</v>
      </c>
      <c r="L81" s="148" t="s">
        <v>492</v>
      </c>
      <c r="M81" s="85" t="s">
        <v>82</v>
      </c>
      <c r="N81" s="148" t="s">
        <v>492</v>
      </c>
      <c r="O81" s="85" t="s">
        <v>278</v>
      </c>
      <c r="P81" s="148" t="s">
        <v>485</v>
      </c>
      <c r="Q81" s="85"/>
      <c r="R81" s="148"/>
      <c r="S81" s="85" t="s">
        <v>277</v>
      </c>
      <c r="T81" s="148" t="s">
        <v>467</v>
      </c>
      <c r="U81" s="85" t="s">
        <v>83</v>
      </c>
      <c r="V81" s="148" t="s">
        <v>492</v>
      </c>
      <c r="W81" s="85" t="s">
        <v>278</v>
      </c>
      <c r="X81" s="148"/>
      <c r="Y81" s="85" t="s">
        <v>82</v>
      </c>
      <c r="Z81" s="148" t="s">
        <v>492</v>
      </c>
      <c r="AA81" s="24"/>
      <c r="AB81" s="34"/>
      <c r="AC81" s="24"/>
      <c r="AD81" s="34"/>
      <c r="AE81" s="24"/>
      <c r="AF81" s="34"/>
      <c r="AG81" s="24"/>
      <c r="AH81" s="34"/>
    </row>
    <row r="82" spans="1:34" x14ac:dyDescent="0.3">
      <c r="A82" s="1"/>
      <c r="B82" s="85">
        <v>13</v>
      </c>
      <c r="C82" s="85" t="s">
        <v>539</v>
      </c>
      <c r="D82" s="148" t="s">
        <v>284</v>
      </c>
      <c r="E82" s="85" t="s">
        <v>277</v>
      </c>
      <c r="F82" s="148" t="s">
        <v>288</v>
      </c>
      <c r="G82" s="85" t="s">
        <v>82</v>
      </c>
      <c r="H82" s="148" t="s">
        <v>485</v>
      </c>
      <c r="I82" s="85" t="s">
        <v>298</v>
      </c>
      <c r="J82" s="148" t="s">
        <v>607</v>
      </c>
      <c r="K82" s="85" t="s">
        <v>277</v>
      </c>
      <c r="L82" s="148" t="s">
        <v>492</v>
      </c>
      <c r="M82" s="85" t="s">
        <v>278</v>
      </c>
      <c r="N82" s="148"/>
      <c r="O82" s="85" t="s">
        <v>276</v>
      </c>
      <c r="P82" s="148" t="s">
        <v>485</v>
      </c>
      <c r="Q82" s="85"/>
      <c r="R82" s="148"/>
      <c r="S82" s="85" t="s">
        <v>540</v>
      </c>
      <c r="T82" s="148" t="s">
        <v>288</v>
      </c>
      <c r="U82" s="85" t="s">
        <v>83</v>
      </c>
      <c r="V82" s="148" t="s">
        <v>492</v>
      </c>
      <c r="W82" s="85" t="s">
        <v>278</v>
      </c>
      <c r="X82" s="148"/>
      <c r="Y82" s="85" t="s">
        <v>278</v>
      </c>
      <c r="Z82" s="148"/>
      <c r="AA82" s="24"/>
      <c r="AB82" s="34"/>
      <c r="AC82" s="24"/>
      <c r="AD82" s="34"/>
      <c r="AE82" s="24"/>
      <c r="AF82" s="34"/>
      <c r="AG82" s="24"/>
      <c r="AH82" s="34"/>
    </row>
    <row r="83" spans="1:34" x14ac:dyDescent="0.3">
      <c r="A83" s="1"/>
      <c r="B83" s="232">
        <v>14</v>
      </c>
      <c r="C83" s="232" t="s">
        <v>276</v>
      </c>
      <c r="D83" s="147" t="s">
        <v>82</v>
      </c>
      <c r="E83" s="232" t="s">
        <v>277</v>
      </c>
      <c r="F83" s="147"/>
      <c r="G83" s="232" t="s">
        <v>82</v>
      </c>
      <c r="H83" s="147" t="s">
        <v>22</v>
      </c>
      <c r="I83" s="232" t="s">
        <v>278</v>
      </c>
      <c r="J83" s="147"/>
      <c r="K83" s="232" t="s">
        <v>277</v>
      </c>
      <c r="L83" s="147" t="s">
        <v>492</v>
      </c>
      <c r="M83" s="232" t="s">
        <v>278</v>
      </c>
      <c r="N83" s="147"/>
      <c r="O83" s="232" t="s">
        <v>276</v>
      </c>
      <c r="P83" s="147" t="s">
        <v>283</v>
      </c>
      <c r="Q83" s="232"/>
      <c r="R83" s="147"/>
      <c r="S83" s="232" t="s">
        <v>276</v>
      </c>
      <c r="T83" s="147" t="s">
        <v>467</v>
      </c>
      <c r="U83" s="232" t="s">
        <v>278</v>
      </c>
      <c r="V83" s="147" t="s">
        <v>492</v>
      </c>
      <c r="W83" s="232" t="s">
        <v>278</v>
      </c>
      <c r="X83" s="147" t="s">
        <v>284</v>
      </c>
      <c r="Y83" s="232" t="s">
        <v>278</v>
      </c>
      <c r="Z83" s="147"/>
      <c r="AA83" s="24"/>
      <c r="AB83" s="34"/>
      <c r="AC83" s="24"/>
      <c r="AD83" s="34"/>
      <c r="AE83" s="24"/>
      <c r="AF83" s="34"/>
      <c r="AG83" s="24"/>
      <c r="AH83" s="34"/>
    </row>
    <row r="84" spans="1:34" x14ac:dyDescent="0.3">
      <c r="A84" s="1"/>
      <c r="B84" s="19">
        <v>15</v>
      </c>
      <c r="C84" s="19" t="s">
        <v>276</v>
      </c>
      <c r="D84" s="149" t="s">
        <v>82</v>
      </c>
      <c r="E84" s="19" t="s">
        <v>277</v>
      </c>
      <c r="F84" s="149" t="s">
        <v>554</v>
      </c>
      <c r="G84" s="19" t="s">
        <v>82</v>
      </c>
      <c r="H84" s="149" t="s">
        <v>22</v>
      </c>
      <c r="I84" s="19" t="s">
        <v>278</v>
      </c>
      <c r="J84" s="149"/>
      <c r="K84" s="19" t="s">
        <v>276</v>
      </c>
      <c r="L84" s="149" t="s">
        <v>492</v>
      </c>
      <c r="M84" s="19" t="s">
        <v>278</v>
      </c>
      <c r="N84" s="149" t="s">
        <v>276</v>
      </c>
      <c r="O84" s="19" t="s">
        <v>276</v>
      </c>
      <c r="P84" s="149" t="s">
        <v>287</v>
      </c>
      <c r="Q84" s="19"/>
      <c r="R84" s="149"/>
      <c r="S84" s="19" t="s">
        <v>82</v>
      </c>
      <c r="T84" s="149" t="s">
        <v>277</v>
      </c>
      <c r="U84" s="19" t="s">
        <v>278</v>
      </c>
      <c r="V84" s="149" t="s">
        <v>492</v>
      </c>
      <c r="W84" s="19" t="s">
        <v>278</v>
      </c>
      <c r="X84" s="149"/>
      <c r="Y84" s="19" t="s">
        <v>278</v>
      </c>
      <c r="Z84" s="149"/>
      <c r="AA84" s="24"/>
      <c r="AB84" s="34"/>
      <c r="AC84" s="24"/>
      <c r="AD84" s="34"/>
      <c r="AE84" s="24"/>
      <c r="AF84" s="34"/>
      <c r="AG84" s="24"/>
      <c r="AH84" s="34"/>
    </row>
    <row r="85" spans="1:34" x14ac:dyDescent="0.3">
      <c r="A85" s="302" t="s">
        <v>482</v>
      </c>
      <c r="B85" s="233">
        <v>16</v>
      </c>
      <c r="C85" s="233" t="s">
        <v>277</v>
      </c>
      <c r="D85" s="148"/>
      <c r="E85" s="233" t="s">
        <v>82</v>
      </c>
      <c r="F85" s="148" t="s">
        <v>485</v>
      </c>
      <c r="G85" s="233" t="s">
        <v>540</v>
      </c>
      <c r="H85" s="148" t="s">
        <v>11</v>
      </c>
      <c r="I85" s="233" t="s">
        <v>276</v>
      </c>
      <c r="J85" s="148" t="s">
        <v>485</v>
      </c>
      <c r="K85" s="233" t="s">
        <v>82</v>
      </c>
      <c r="L85" s="148" t="s">
        <v>467</v>
      </c>
      <c r="M85" s="233" t="s">
        <v>485</v>
      </c>
      <c r="N85" s="148" t="s">
        <v>295</v>
      </c>
      <c r="O85" s="233" t="s">
        <v>277</v>
      </c>
      <c r="P85" s="148" t="s">
        <v>486</v>
      </c>
      <c r="Q85" s="233"/>
      <c r="R85" s="148"/>
      <c r="S85" s="233" t="s">
        <v>278</v>
      </c>
      <c r="T85" s="148" t="s">
        <v>540</v>
      </c>
      <c r="U85" s="233" t="s">
        <v>276</v>
      </c>
      <c r="V85" s="148" t="s">
        <v>492</v>
      </c>
      <c r="W85" s="233" t="s">
        <v>606</v>
      </c>
      <c r="X85" s="148" t="s">
        <v>601</v>
      </c>
      <c r="Y85" s="233" t="s">
        <v>442</v>
      </c>
      <c r="Z85" s="148" t="s">
        <v>90</v>
      </c>
      <c r="AA85" s="24"/>
      <c r="AB85" s="34"/>
      <c r="AC85" s="24"/>
      <c r="AD85" s="34"/>
      <c r="AE85" s="24"/>
      <c r="AF85" s="34"/>
      <c r="AG85" s="24"/>
      <c r="AH85" s="34"/>
    </row>
    <row r="86" spans="1:34" x14ac:dyDescent="0.3">
      <c r="A86" s="302"/>
      <c r="B86" s="85">
        <v>17</v>
      </c>
      <c r="C86" s="85" t="s">
        <v>277</v>
      </c>
      <c r="D86" s="148"/>
      <c r="E86" s="85" t="s">
        <v>82</v>
      </c>
      <c r="F86" s="148" t="s">
        <v>286</v>
      </c>
      <c r="G86" s="85" t="s">
        <v>278</v>
      </c>
      <c r="H86" s="148" t="s">
        <v>11</v>
      </c>
      <c r="I86" s="85" t="s">
        <v>276</v>
      </c>
      <c r="J86" s="148" t="s">
        <v>485</v>
      </c>
      <c r="K86" s="85" t="s">
        <v>82</v>
      </c>
      <c r="L86" s="148" t="s">
        <v>467</v>
      </c>
      <c r="M86" s="85" t="s">
        <v>485</v>
      </c>
      <c r="N86" s="148" t="s">
        <v>296</v>
      </c>
      <c r="O86" s="85" t="s">
        <v>277</v>
      </c>
      <c r="P86" s="148" t="s">
        <v>486</v>
      </c>
      <c r="Q86" s="85"/>
      <c r="R86" s="148"/>
      <c r="S86" s="85" t="s">
        <v>278</v>
      </c>
      <c r="T86" s="148" t="s">
        <v>628</v>
      </c>
      <c r="U86" s="85" t="s">
        <v>276</v>
      </c>
      <c r="V86" s="148" t="s">
        <v>492</v>
      </c>
      <c r="W86" s="85" t="s">
        <v>276</v>
      </c>
      <c r="X86" s="148" t="s">
        <v>467</v>
      </c>
      <c r="Y86" s="85" t="s">
        <v>442</v>
      </c>
      <c r="Z86" s="148" t="s">
        <v>90</v>
      </c>
      <c r="AA86" s="32"/>
      <c r="AB86" s="35"/>
      <c r="AC86" s="32"/>
      <c r="AD86" s="35"/>
      <c r="AE86" s="32"/>
      <c r="AF86" s="35"/>
      <c r="AG86" s="32"/>
      <c r="AH86" s="35"/>
    </row>
    <row r="87" spans="1:34" x14ac:dyDescent="0.3">
      <c r="A87" s="302"/>
      <c r="B87" s="85">
        <v>18</v>
      </c>
      <c r="C87" s="85" t="s">
        <v>82</v>
      </c>
      <c r="D87" s="148" t="s">
        <v>277</v>
      </c>
      <c r="E87" s="85" t="s">
        <v>278</v>
      </c>
      <c r="F87" s="148" t="s">
        <v>485</v>
      </c>
      <c r="G87" s="85" t="s">
        <v>276</v>
      </c>
      <c r="H87" s="148" t="s">
        <v>486</v>
      </c>
      <c r="I87" s="85" t="s">
        <v>277</v>
      </c>
      <c r="J87" s="148" t="s">
        <v>485</v>
      </c>
      <c r="K87" s="85" t="s">
        <v>82</v>
      </c>
      <c r="L87" s="148" t="s">
        <v>467</v>
      </c>
      <c r="M87" s="85" t="s">
        <v>83</v>
      </c>
      <c r="N87" s="148" t="s">
        <v>495</v>
      </c>
      <c r="O87" s="85" t="s">
        <v>82</v>
      </c>
      <c r="P87" s="148" t="s">
        <v>486</v>
      </c>
      <c r="Q87" s="85"/>
      <c r="R87" s="148"/>
      <c r="S87" s="85" t="s">
        <v>276</v>
      </c>
      <c r="T87" s="148" t="s">
        <v>485</v>
      </c>
      <c r="U87" s="85" t="s">
        <v>277</v>
      </c>
      <c r="V87" s="148" t="s">
        <v>492</v>
      </c>
      <c r="W87" s="85" t="s">
        <v>276</v>
      </c>
      <c r="X87" s="148" t="s">
        <v>467</v>
      </c>
      <c r="Y87" s="85" t="s">
        <v>442</v>
      </c>
      <c r="Z87" s="148" t="s">
        <v>90</v>
      </c>
      <c r="AA87" s="32"/>
      <c r="AB87" s="35"/>
      <c r="AC87" s="32"/>
      <c r="AD87" s="35"/>
      <c r="AE87" s="32"/>
      <c r="AF87" s="35"/>
      <c r="AG87" s="32"/>
      <c r="AH87" s="35"/>
    </row>
    <row r="88" spans="1:34" x14ac:dyDescent="0.3">
      <c r="A88" s="302"/>
      <c r="B88" s="85">
        <v>19</v>
      </c>
      <c r="C88" s="85" t="s">
        <v>82</v>
      </c>
      <c r="D88" s="148" t="s">
        <v>277</v>
      </c>
      <c r="E88" s="85" t="s">
        <v>278</v>
      </c>
      <c r="F88" s="148" t="s">
        <v>278</v>
      </c>
      <c r="G88" s="85" t="s">
        <v>276</v>
      </c>
      <c r="H88" s="148" t="s">
        <v>486</v>
      </c>
      <c r="I88" s="85" t="s">
        <v>277</v>
      </c>
      <c r="J88" s="148" t="s">
        <v>485</v>
      </c>
      <c r="K88" s="85" t="s">
        <v>467</v>
      </c>
      <c r="L88" s="148" t="s">
        <v>11</v>
      </c>
      <c r="M88" s="85" t="s">
        <v>276</v>
      </c>
      <c r="N88" s="148" t="s">
        <v>11</v>
      </c>
      <c r="O88" s="85" t="s">
        <v>82</v>
      </c>
      <c r="P88" s="148" t="s">
        <v>486</v>
      </c>
      <c r="Q88" s="85"/>
      <c r="R88" s="148"/>
      <c r="S88" s="85" t="s">
        <v>276</v>
      </c>
      <c r="T88" s="148" t="s">
        <v>85</v>
      </c>
      <c r="U88" s="85" t="s">
        <v>277</v>
      </c>
      <c r="V88" s="148" t="s">
        <v>492</v>
      </c>
      <c r="W88" s="85" t="s">
        <v>276</v>
      </c>
      <c r="X88" s="148" t="s">
        <v>467</v>
      </c>
      <c r="Y88" s="85" t="s">
        <v>278</v>
      </c>
      <c r="Z88" s="148"/>
      <c r="AA88" s="24"/>
      <c r="AB88" s="34"/>
      <c r="AC88" s="24"/>
      <c r="AD88" s="34"/>
      <c r="AE88" s="24"/>
      <c r="AF88" s="34"/>
      <c r="AG88" s="24"/>
      <c r="AH88" s="34"/>
    </row>
    <row r="89" spans="1:34" x14ac:dyDescent="0.3">
      <c r="A89" s="302"/>
      <c r="B89" s="37">
        <v>20</v>
      </c>
      <c r="C89" s="37" t="s">
        <v>82</v>
      </c>
      <c r="D89" s="154" t="s">
        <v>11</v>
      </c>
      <c r="E89" s="37" t="s">
        <v>276</v>
      </c>
      <c r="F89" s="154" t="s">
        <v>485</v>
      </c>
      <c r="G89" s="37" t="s">
        <v>277</v>
      </c>
      <c r="H89" s="154" t="s">
        <v>486</v>
      </c>
      <c r="I89" s="37" t="s">
        <v>82</v>
      </c>
      <c r="J89" s="154" t="s">
        <v>485</v>
      </c>
      <c r="K89" s="37" t="s">
        <v>276</v>
      </c>
      <c r="L89" s="154" t="s">
        <v>278</v>
      </c>
      <c r="M89" s="37" t="s">
        <v>540</v>
      </c>
      <c r="N89" s="154" t="s">
        <v>11</v>
      </c>
      <c r="O89" s="37" t="s">
        <v>278</v>
      </c>
      <c r="P89" s="154" t="s">
        <v>486</v>
      </c>
      <c r="Q89" s="37"/>
      <c r="R89" s="154"/>
      <c r="S89" s="37" t="s">
        <v>467</v>
      </c>
      <c r="T89" s="154" t="s">
        <v>286</v>
      </c>
      <c r="U89" s="37" t="s">
        <v>82</v>
      </c>
      <c r="V89" s="154" t="s">
        <v>492</v>
      </c>
      <c r="W89" s="37" t="s">
        <v>540</v>
      </c>
      <c r="X89" s="154" t="s">
        <v>467</v>
      </c>
      <c r="Y89" s="37" t="s">
        <v>278</v>
      </c>
      <c r="Z89" s="154"/>
      <c r="AA89" s="24"/>
      <c r="AB89" s="34"/>
      <c r="AC89" s="24"/>
      <c r="AD89" s="34"/>
      <c r="AE89" s="24"/>
      <c r="AF89" s="34"/>
      <c r="AG89" s="24"/>
      <c r="AH89" s="34"/>
    </row>
    <row r="90" spans="1:34" x14ac:dyDescent="0.3">
      <c r="A90" s="302"/>
      <c r="B90" s="232">
        <v>21</v>
      </c>
      <c r="C90" s="232" t="s">
        <v>278</v>
      </c>
      <c r="D90" s="147"/>
      <c r="E90" s="232" t="s">
        <v>276</v>
      </c>
      <c r="F90" s="147" t="s">
        <v>485</v>
      </c>
      <c r="G90" s="232" t="s">
        <v>277</v>
      </c>
      <c r="H90" s="147" t="s">
        <v>540</v>
      </c>
      <c r="I90" s="232" t="s">
        <v>82</v>
      </c>
      <c r="J90" s="147" t="s">
        <v>485</v>
      </c>
      <c r="K90" s="232" t="s">
        <v>467</v>
      </c>
      <c r="L90" s="147" t="s">
        <v>580</v>
      </c>
      <c r="M90" s="232" t="s">
        <v>278</v>
      </c>
      <c r="N90" s="147" t="s">
        <v>626</v>
      </c>
      <c r="O90" s="232" t="s">
        <v>278</v>
      </c>
      <c r="P90" s="147" t="s">
        <v>486</v>
      </c>
      <c r="Q90" s="232"/>
      <c r="R90" s="147"/>
      <c r="S90" s="232" t="s">
        <v>277</v>
      </c>
      <c r="T90" s="147" t="s">
        <v>581</v>
      </c>
      <c r="U90" s="232" t="s">
        <v>82</v>
      </c>
      <c r="V90" s="147" t="s">
        <v>492</v>
      </c>
      <c r="W90" s="232" t="s">
        <v>278</v>
      </c>
      <c r="X90" s="147" t="s">
        <v>538</v>
      </c>
      <c r="Y90" s="232" t="s">
        <v>278</v>
      </c>
      <c r="Z90" s="147"/>
      <c r="AA90" s="24"/>
      <c r="AB90" s="34"/>
      <c r="AC90" s="24"/>
      <c r="AD90" s="34"/>
      <c r="AE90" s="24"/>
      <c r="AF90" s="34"/>
      <c r="AG90" s="24"/>
      <c r="AH90" s="34"/>
    </row>
    <row r="91" spans="1:34" x14ac:dyDescent="0.3">
      <c r="A91" s="302"/>
      <c r="B91" s="19">
        <v>22</v>
      </c>
      <c r="C91" s="19" t="s">
        <v>278</v>
      </c>
      <c r="D91" s="149"/>
      <c r="E91" s="19" t="s">
        <v>276</v>
      </c>
      <c r="F91" s="149" t="s">
        <v>485</v>
      </c>
      <c r="G91" s="19" t="s">
        <v>277</v>
      </c>
      <c r="H91" s="149" t="s">
        <v>17</v>
      </c>
      <c r="I91" s="19" t="s">
        <v>485</v>
      </c>
      <c r="J91" s="149" t="s">
        <v>16</v>
      </c>
      <c r="K91" s="19" t="s">
        <v>467</v>
      </c>
      <c r="L91" s="149" t="s">
        <v>580</v>
      </c>
      <c r="M91" s="19" t="s">
        <v>278</v>
      </c>
      <c r="N91" s="149" t="s">
        <v>298</v>
      </c>
      <c r="O91" s="19" t="s">
        <v>278</v>
      </c>
      <c r="P91" s="149"/>
      <c r="Q91" s="19"/>
      <c r="R91" s="149"/>
      <c r="S91" s="19" t="s">
        <v>277</v>
      </c>
      <c r="T91" s="149" t="s">
        <v>581</v>
      </c>
      <c r="U91" s="19" t="s">
        <v>82</v>
      </c>
      <c r="V91" s="149" t="s">
        <v>492</v>
      </c>
      <c r="W91" s="19" t="s">
        <v>278</v>
      </c>
      <c r="X91" s="149" t="s">
        <v>276</v>
      </c>
      <c r="Y91" s="19" t="s">
        <v>278</v>
      </c>
      <c r="Z91" s="149"/>
      <c r="AA91" s="24"/>
      <c r="AB91" s="34"/>
      <c r="AC91" s="24"/>
      <c r="AD91" s="34"/>
      <c r="AE91" s="24"/>
      <c r="AF91" s="34"/>
      <c r="AG91" s="24"/>
      <c r="AH91" s="34"/>
    </row>
    <row r="92" spans="1:34" x14ac:dyDescent="0.3">
      <c r="A92" s="302"/>
      <c r="B92" s="233">
        <v>23</v>
      </c>
      <c r="C92" s="233" t="s">
        <v>277</v>
      </c>
      <c r="D92" s="148" t="s">
        <v>11</v>
      </c>
      <c r="E92" s="233" t="s">
        <v>277</v>
      </c>
      <c r="F92" s="148" t="s">
        <v>485</v>
      </c>
      <c r="G92" s="233" t="s">
        <v>82</v>
      </c>
      <c r="H92" s="148" t="s">
        <v>486</v>
      </c>
      <c r="I92" s="233" t="s">
        <v>278</v>
      </c>
      <c r="J92" s="148" t="s">
        <v>485</v>
      </c>
      <c r="K92" s="233" t="s">
        <v>82</v>
      </c>
      <c r="L92" s="148" t="s">
        <v>467</v>
      </c>
      <c r="M92" s="233" t="s">
        <v>83</v>
      </c>
      <c r="N92" s="148" t="s">
        <v>485</v>
      </c>
      <c r="O92" s="233" t="s">
        <v>442</v>
      </c>
      <c r="P92" s="148" t="s">
        <v>486</v>
      </c>
      <c r="Q92" s="233"/>
      <c r="R92" s="148"/>
      <c r="S92" s="233" t="s">
        <v>606</v>
      </c>
      <c r="T92" s="148" t="s">
        <v>295</v>
      </c>
      <c r="U92" s="233" t="s">
        <v>278</v>
      </c>
      <c r="V92" s="148" t="s">
        <v>492</v>
      </c>
      <c r="W92" s="233" t="s">
        <v>276</v>
      </c>
      <c r="X92" s="148" t="s">
        <v>467</v>
      </c>
      <c r="Y92" s="233" t="s">
        <v>442</v>
      </c>
      <c r="Z92" s="148" t="s">
        <v>492</v>
      </c>
      <c r="AA92" s="24"/>
      <c r="AB92" s="34"/>
      <c r="AC92" s="24"/>
      <c r="AD92" s="34"/>
      <c r="AE92" s="24"/>
      <c r="AF92" s="34"/>
      <c r="AG92" s="24"/>
      <c r="AH92" s="34"/>
    </row>
    <row r="93" spans="1:34" x14ac:dyDescent="0.3">
      <c r="A93" s="1"/>
      <c r="B93" s="85">
        <v>24</v>
      </c>
      <c r="C93" s="85" t="s">
        <v>277</v>
      </c>
      <c r="D93" s="148" t="s">
        <v>11</v>
      </c>
      <c r="E93" s="85" t="s">
        <v>277</v>
      </c>
      <c r="F93" s="148" t="s">
        <v>485</v>
      </c>
      <c r="G93" s="85" t="s">
        <v>82</v>
      </c>
      <c r="H93" s="148" t="s">
        <v>281</v>
      </c>
      <c r="I93" s="85" t="s">
        <v>278</v>
      </c>
      <c r="J93" s="148" t="s">
        <v>485</v>
      </c>
      <c r="K93" s="85" t="s">
        <v>82</v>
      </c>
      <c r="L93" s="148" t="s">
        <v>467</v>
      </c>
      <c r="M93" s="85" t="s">
        <v>83</v>
      </c>
      <c r="N93" s="148" t="s">
        <v>485</v>
      </c>
      <c r="O93" s="85" t="s">
        <v>442</v>
      </c>
      <c r="P93" s="148" t="s">
        <v>486</v>
      </c>
      <c r="Q93" s="85"/>
      <c r="R93" s="148"/>
      <c r="S93" s="85" t="s">
        <v>82</v>
      </c>
      <c r="T93" s="148" t="s">
        <v>295</v>
      </c>
      <c r="U93" s="85" t="s">
        <v>278</v>
      </c>
      <c r="V93" s="148" t="s">
        <v>492</v>
      </c>
      <c r="W93" s="85" t="s">
        <v>276</v>
      </c>
      <c r="X93" s="148" t="s">
        <v>467</v>
      </c>
      <c r="Y93" s="85" t="s">
        <v>442</v>
      </c>
      <c r="Z93" s="148" t="s">
        <v>492</v>
      </c>
      <c r="AA93" s="32"/>
      <c r="AB93" s="35"/>
      <c r="AC93" s="32"/>
      <c r="AD93" s="35"/>
      <c r="AE93" s="32"/>
      <c r="AF93" s="35"/>
      <c r="AG93" s="32"/>
      <c r="AH93" s="35"/>
    </row>
    <row r="94" spans="1:34" x14ac:dyDescent="0.3">
      <c r="A94" s="1"/>
      <c r="B94" s="85">
        <v>25</v>
      </c>
      <c r="C94" s="85" t="s">
        <v>298</v>
      </c>
      <c r="D94" s="148" t="s">
        <v>90</v>
      </c>
      <c r="E94" s="85" t="s">
        <v>82</v>
      </c>
      <c r="F94" s="148" t="s">
        <v>481</v>
      </c>
      <c r="G94" s="85" t="s">
        <v>486</v>
      </c>
      <c r="H94" s="148" t="s">
        <v>11</v>
      </c>
      <c r="I94" s="85" t="s">
        <v>276</v>
      </c>
      <c r="J94" s="148" t="s">
        <v>481</v>
      </c>
      <c r="K94" s="85" t="s">
        <v>82</v>
      </c>
      <c r="L94" s="148" t="s">
        <v>467</v>
      </c>
      <c r="M94" s="85" t="s">
        <v>83</v>
      </c>
      <c r="N94" s="148" t="s">
        <v>276</v>
      </c>
      <c r="O94" s="85" t="s">
        <v>442</v>
      </c>
      <c r="P94" s="148" t="s">
        <v>629</v>
      </c>
      <c r="Q94" s="85"/>
      <c r="R94" s="148"/>
      <c r="S94" s="85" t="s">
        <v>606</v>
      </c>
      <c r="T94" s="148" t="s">
        <v>295</v>
      </c>
      <c r="U94" s="85" t="s">
        <v>276</v>
      </c>
      <c r="V94" s="148" t="s">
        <v>492</v>
      </c>
      <c r="W94" s="85" t="s">
        <v>277</v>
      </c>
      <c r="X94" s="148" t="s">
        <v>467</v>
      </c>
      <c r="Y94" s="85" t="s">
        <v>442</v>
      </c>
      <c r="Z94" s="148" t="s">
        <v>492</v>
      </c>
      <c r="AA94" s="32"/>
      <c r="AB94" s="35"/>
      <c r="AC94" s="32"/>
      <c r="AD94" s="35"/>
      <c r="AE94" s="32"/>
      <c r="AF94" s="35"/>
      <c r="AG94" s="32"/>
      <c r="AH94" s="35"/>
    </row>
    <row r="95" spans="1:34" x14ac:dyDescent="0.3">
      <c r="A95" s="1"/>
      <c r="B95" s="85">
        <v>26</v>
      </c>
      <c r="C95" s="85" t="s">
        <v>298</v>
      </c>
      <c r="D95" s="148" t="s">
        <v>90</v>
      </c>
      <c r="E95" s="85" t="s">
        <v>82</v>
      </c>
      <c r="F95" s="148" t="s">
        <v>485</v>
      </c>
      <c r="G95" s="85" t="s">
        <v>486</v>
      </c>
      <c r="H95" s="148" t="s">
        <v>11</v>
      </c>
      <c r="I95" s="85" t="s">
        <v>276</v>
      </c>
      <c r="J95" s="148" t="s">
        <v>485</v>
      </c>
      <c r="K95" s="85" t="s">
        <v>82</v>
      </c>
      <c r="L95" s="148" t="s">
        <v>467</v>
      </c>
      <c r="M95" s="85" t="s">
        <v>83</v>
      </c>
      <c r="N95" s="148" t="s">
        <v>90</v>
      </c>
      <c r="O95" s="85" t="s">
        <v>486</v>
      </c>
      <c r="P95" s="148" t="s">
        <v>11</v>
      </c>
      <c r="Q95" s="85"/>
      <c r="R95" s="148"/>
      <c r="S95" s="85" t="s">
        <v>485</v>
      </c>
      <c r="T95" s="148" t="s">
        <v>11</v>
      </c>
      <c r="U95" s="85" t="s">
        <v>276</v>
      </c>
      <c r="V95" s="148" t="s">
        <v>492</v>
      </c>
      <c r="W95" s="85" t="s">
        <v>277</v>
      </c>
      <c r="X95" s="148" t="s">
        <v>467</v>
      </c>
      <c r="Y95" s="85" t="s">
        <v>276</v>
      </c>
      <c r="Z95" s="148" t="s">
        <v>467</v>
      </c>
      <c r="AA95" s="24"/>
      <c r="AB95" s="34"/>
      <c r="AC95" s="24"/>
      <c r="AD95" s="34"/>
      <c r="AE95" s="24"/>
      <c r="AF95" s="34"/>
      <c r="AG95" s="24"/>
      <c r="AH95" s="34"/>
    </row>
    <row r="96" spans="1:34" x14ac:dyDescent="0.3">
      <c r="A96" s="1"/>
      <c r="B96" s="37">
        <v>27</v>
      </c>
      <c r="C96" s="37" t="s">
        <v>298</v>
      </c>
      <c r="D96" s="154" t="s">
        <v>90</v>
      </c>
      <c r="E96" s="37" t="s">
        <v>278</v>
      </c>
      <c r="F96" s="154" t="s">
        <v>485</v>
      </c>
      <c r="G96" s="37" t="s">
        <v>276</v>
      </c>
      <c r="H96" s="154" t="s">
        <v>295</v>
      </c>
      <c r="I96" s="37" t="s">
        <v>277</v>
      </c>
      <c r="J96" s="154" t="s">
        <v>485</v>
      </c>
      <c r="K96" s="37" t="s">
        <v>278</v>
      </c>
      <c r="L96" s="154"/>
      <c r="M96" s="37" t="s">
        <v>83</v>
      </c>
      <c r="N96" s="154" t="s">
        <v>90</v>
      </c>
      <c r="O96" s="37" t="s">
        <v>278</v>
      </c>
      <c r="P96" s="154" t="s">
        <v>486</v>
      </c>
      <c r="Q96" s="37"/>
      <c r="R96" s="154"/>
      <c r="S96" s="37" t="s">
        <v>276</v>
      </c>
      <c r="T96" s="154" t="s">
        <v>85</v>
      </c>
      <c r="U96" s="37" t="s">
        <v>277</v>
      </c>
      <c r="V96" s="154" t="s">
        <v>492</v>
      </c>
      <c r="W96" s="37" t="s">
        <v>82</v>
      </c>
      <c r="X96" s="154" t="s">
        <v>467</v>
      </c>
      <c r="Y96" s="37" t="s">
        <v>277</v>
      </c>
      <c r="Z96" s="154" t="s">
        <v>467</v>
      </c>
      <c r="AA96" s="24"/>
      <c r="AB96" s="34"/>
      <c r="AC96" s="24"/>
      <c r="AD96" s="34"/>
      <c r="AE96" s="24"/>
      <c r="AF96" s="34"/>
      <c r="AG96" s="24"/>
      <c r="AH96" s="34"/>
    </row>
    <row r="97" spans="1:34" x14ac:dyDescent="0.3">
      <c r="A97" s="1"/>
      <c r="B97" s="86">
        <v>28</v>
      </c>
      <c r="C97" s="86" t="s">
        <v>278</v>
      </c>
      <c r="D97" s="147"/>
      <c r="E97" s="86" t="s">
        <v>538</v>
      </c>
      <c r="F97" s="147" t="s">
        <v>485</v>
      </c>
      <c r="G97" s="86" t="s">
        <v>276</v>
      </c>
      <c r="H97" s="147"/>
      <c r="I97" s="86" t="s">
        <v>277</v>
      </c>
      <c r="J97" s="147" t="s">
        <v>22</v>
      </c>
      <c r="K97" s="86" t="s">
        <v>278</v>
      </c>
      <c r="L97" s="147"/>
      <c r="M97" s="86" t="s">
        <v>278</v>
      </c>
      <c r="N97" s="147" t="s">
        <v>296</v>
      </c>
      <c r="O97" s="86" t="s">
        <v>278</v>
      </c>
      <c r="P97" s="147" t="s">
        <v>486</v>
      </c>
      <c r="Q97" s="86"/>
      <c r="R97" s="147"/>
      <c r="S97" s="86" t="s">
        <v>276</v>
      </c>
      <c r="T97" s="147" t="s">
        <v>485</v>
      </c>
      <c r="U97" s="86" t="s">
        <v>277</v>
      </c>
      <c r="V97" s="147" t="s">
        <v>492</v>
      </c>
      <c r="W97" s="86" t="s">
        <v>580</v>
      </c>
      <c r="X97" s="147" t="s">
        <v>467</v>
      </c>
      <c r="Y97" s="86" t="s">
        <v>278</v>
      </c>
      <c r="Z97" s="147"/>
      <c r="AA97" s="24"/>
      <c r="AB97" s="34"/>
      <c r="AC97" s="24"/>
      <c r="AD97" s="34"/>
      <c r="AE97" s="24"/>
      <c r="AF97" s="34"/>
      <c r="AG97" s="24"/>
      <c r="AH97" s="34"/>
    </row>
    <row r="98" spans="1:34" x14ac:dyDescent="0.3">
      <c r="A98" s="1"/>
      <c r="B98" s="86">
        <v>29</v>
      </c>
      <c r="C98" s="86" t="s">
        <v>278</v>
      </c>
      <c r="D98" s="147" t="s">
        <v>521</v>
      </c>
      <c r="E98" s="86" t="s">
        <v>632</v>
      </c>
      <c r="F98" s="147" t="s">
        <v>485</v>
      </c>
      <c r="G98" s="86" t="s">
        <v>276</v>
      </c>
      <c r="H98" s="147" t="s">
        <v>17</v>
      </c>
      <c r="I98" s="86" t="s">
        <v>277</v>
      </c>
      <c r="J98" s="147" t="s">
        <v>485</v>
      </c>
      <c r="K98" s="86" t="s">
        <v>278</v>
      </c>
      <c r="L98" s="147"/>
      <c r="M98" s="86" t="s">
        <v>278</v>
      </c>
      <c r="N98" s="147" t="s">
        <v>284</v>
      </c>
      <c r="O98" s="86" t="s">
        <v>278</v>
      </c>
      <c r="P98" s="147" t="s">
        <v>285</v>
      </c>
      <c r="Q98" s="86"/>
      <c r="R98" s="147"/>
      <c r="S98" s="86" t="s">
        <v>276</v>
      </c>
      <c r="T98" s="147" t="s">
        <v>17</v>
      </c>
      <c r="U98" s="86" t="s">
        <v>277</v>
      </c>
      <c r="V98" s="147" t="s">
        <v>492</v>
      </c>
      <c r="W98" s="86" t="s">
        <v>580</v>
      </c>
      <c r="X98" s="147" t="s">
        <v>467</v>
      </c>
      <c r="Y98" s="86" t="s">
        <v>278</v>
      </c>
      <c r="Z98" s="147"/>
      <c r="AA98" s="24"/>
      <c r="AB98" s="34"/>
      <c r="AC98" s="24"/>
      <c r="AD98" s="34"/>
      <c r="AE98" s="24"/>
      <c r="AF98" s="34"/>
      <c r="AG98" s="24"/>
      <c r="AH98" s="34"/>
    </row>
    <row r="99" spans="1:34" x14ac:dyDescent="0.3">
      <c r="A99" s="1"/>
      <c r="B99" s="85">
        <v>30</v>
      </c>
      <c r="C99" s="85" t="s">
        <v>298</v>
      </c>
      <c r="D99" s="148" t="s">
        <v>282</v>
      </c>
      <c r="E99" s="85" t="s">
        <v>298</v>
      </c>
      <c r="F99" s="148" t="s">
        <v>89</v>
      </c>
      <c r="G99" s="85" t="s">
        <v>277</v>
      </c>
      <c r="H99" s="148" t="s">
        <v>486</v>
      </c>
      <c r="I99" s="85" t="s">
        <v>82</v>
      </c>
      <c r="J99" s="148" t="s">
        <v>485</v>
      </c>
      <c r="K99" s="85" t="s">
        <v>298</v>
      </c>
      <c r="L99" s="148" t="s">
        <v>82</v>
      </c>
      <c r="M99" s="85" t="s">
        <v>276</v>
      </c>
      <c r="N99" s="148"/>
      <c r="O99" s="85" t="s">
        <v>442</v>
      </c>
      <c r="P99" s="148" t="s">
        <v>486</v>
      </c>
      <c r="Q99" s="85"/>
      <c r="R99" s="148"/>
      <c r="S99" s="85" t="s">
        <v>277</v>
      </c>
      <c r="T99" s="148" t="s">
        <v>485</v>
      </c>
      <c r="U99" s="85" t="s">
        <v>82</v>
      </c>
      <c r="V99" s="148" t="s">
        <v>492</v>
      </c>
      <c r="W99" s="85" t="s">
        <v>278</v>
      </c>
      <c r="X99" s="148"/>
      <c r="Y99" s="85" t="s">
        <v>277</v>
      </c>
      <c r="Z99" s="148" t="s">
        <v>467</v>
      </c>
      <c r="AA99" s="24"/>
      <c r="AB99" s="34"/>
      <c r="AC99" s="24"/>
      <c r="AD99" s="34"/>
      <c r="AE99" s="24"/>
      <c r="AF99" s="34"/>
      <c r="AG99" s="24"/>
      <c r="AH99" s="34"/>
    </row>
    <row r="100" spans="1:34" ht="15" thickBot="1" x14ac:dyDescent="0.35">
      <c r="A100" s="1"/>
      <c r="B100" s="110">
        <v>31</v>
      </c>
      <c r="C100" s="110" t="s">
        <v>282</v>
      </c>
      <c r="D100" s="150" t="s">
        <v>289</v>
      </c>
      <c r="E100" s="110" t="s">
        <v>298</v>
      </c>
      <c r="F100" s="150" t="s">
        <v>485</v>
      </c>
      <c r="G100" s="110" t="s">
        <v>277</v>
      </c>
      <c r="H100" s="150" t="s">
        <v>486</v>
      </c>
      <c r="I100" s="110" t="s">
        <v>82</v>
      </c>
      <c r="J100" s="150" t="s">
        <v>485</v>
      </c>
      <c r="K100" s="110" t="s">
        <v>298</v>
      </c>
      <c r="L100" s="150" t="s">
        <v>82</v>
      </c>
      <c r="M100" s="110" t="s">
        <v>276</v>
      </c>
      <c r="N100" s="150"/>
      <c r="O100" s="110" t="s">
        <v>442</v>
      </c>
      <c r="P100" s="150" t="s">
        <v>486</v>
      </c>
      <c r="Q100" s="110"/>
      <c r="R100" s="150"/>
      <c r="S100" s="110" t="s">
        <v>277</v>
      </c>
      <c r="T100" s="150" t="s">
        <v>485</v>
      </c>
      <c r="U100" s="110" t="s">
        <v>82</v>
      </c>
      <c r="V100" s="150" t="s">
        <v>492</v>
      </c>
      <c r="W100" s="110" t="s">
        <v>278</v>
      </c>
      <c r="X100" s="150"/>
      <c r="Y100" s="110" t="s">
        <v>277</v>
      </c>
      <c r="Z100" s="150" t="s">
        <v>467</v>
      </c>
      <c r="AA100" s="32"/>
      <c r="AB100" s="35"/>
      <c r="AC100" s="32"/>
      <c r="AD100" s="35"/>
      <c r="AE100" s="32"/>
      <c r="AF100" s="35"/>
      <c r="AG100" s="32"/>
      <c r="AH100" s="35"/>
    </row>
    <row r="101" spans="1:34" x14ac:dyDescent="0.3">
      <c r="A101" s="1"/>
      <c r="B101" s="84">
        <v>1</v>
      </c>
      <c r="C101" s="84" t="s">
        <v>298</v>
      </c>
      <c r="D101" s="151" t="s">
        <v>282</v>
      </c>
      <c r="E101" s="84" t="s">
        <v>298</v>
      </c>
      <c r="F101" s="151" t="s">
        <v>485</v>
      </c>
      <c r="G101" s="84" t="s">
        <v>82</v>
      </c>
      <c r="H101" s="151" t="s">
        <v>281</v>
      </c>
      <c r="I101" s="84" t="s">
        <v>278</v>
      </c>
      <c r="J101" s="151" t="s">
        <v>11</v>
      </c>
      <c r="K101" s="84" t="s">
        <v>298</v>
      </c>
      <c r="L101" s="151" t="s">
        <v>82</v>
      </c>
      <c r="M101" s="84" t="s">
        <v>277</v>
      </c>
      <c r="N101" s="151" t="s">
        <v>276</v>
      </c>
      <c r="O101" s="84" t="s">
        <v>486</v>
      </c>
      <c r="P101" s="151" t="s">
        <v>285</v>
      </c>
      <c r="Q101" s="84"/>
      <c r="R101" s="151"/>
      <c r="S101" s="84" t="s">
        <v>82</v>
      </c>
      <c r="T101" s="151" t="s">
        <v>284</v>
      </c>
      <c r="U101" s="84" t="s">
        <v>278</v>
      </c>
      <c r="V101" s="151" t="s">
        <v>492</v>
      </c>
      <c r="W101" s="84" t="s">
        <v>276</v>
      </c>
      <c r="X101" s="151" t="s">
        <v>630</v>
      </c>
      <c r="Y101" s="84" t="s">
        <v>277</v>
      </c>
      <c r="Z101" s="151" t="s">
        <v>467</v>
      </c>
      <c r="AA101" s="32"/>
      <c r="AB101" s="35"/>
      <c r="AC101" s="32"/>
      <c r="AD101" s="35"/>
      <c r="AE101" s="32"/>
      <c r="AF101" s="35"/>
      <c r="AG101" s="32"/>
      <c r="AH101" s="35"/>
    </row>
    <row r="102" spans="1:34" x14ac:dyDescent="0.3">
      <c r="A102" s="2" t="s">
        <v>94</v>
      </c>
      <c r="B102" s="84">
        <v>2</v>
      </c>
      <c r="C102" s="84" t="s">
        <v>298</v>
      </c>
      <c r="D102" s="151" t="s">
        <v>85</v>
      </c>
      <c r="E102" s="84" t="s">
        <v>278</v>
      </c>
      <c r="F102" s="151" t="s">
        <v>14</v>
      </c>
      <c r="G102" s="84" t="s">
        <v>82</v>
      </c>
      <c r="H102" s="151" t="s">
        <v>486</v>
      </c>
      <c r="I102" s="84" t="s">
        <v>278</v>
      </c>
      <c r="J102" s="151" t="s">
        <v>11</v>
      </c>
      <c r="K102" s="84" t="s">
        <v>278</v>
      </c>
      <c r="L102" s="151" t="s">
        <v>82</v>
      </c>
      <c r="M102" s="84" t="s">
        <v>277</v>
      </c>
      <c r="N102" s="151" t="s">
        <v>276</v>
      </c>
      <c r="O102" s="84" t="s">
        <v>486</v>
      </c>
      <c r="P102" s="151" t="s">
        <v>285</v>
      </c>
      <c r="Q102" s="84"/>
      <c r="R102" s="151"/>
      <c r="S102" s="84" t="s">
        <v>82</v>
      </c>
      <c r="T102" s="151" t="s">
        <v>295</v>
      </c>
      <c r="U102" s="84" t="s">
        <v>278</v>
      </c>
      <c r="V102" s="151" t="s">
        <v>492</v>
      </c>
      <c r="W102" s="84" t="s">
        <v>276</v>
      </c>
      <c r="X102" s="151" t="s">
        <v>630</v>
      </c>
      <c r="Y102" s="84" t="s">
        <v>277</v>
      </c>
      <c r="Z102" s="151" t="s">
        <v>467</v>
      </c>
      <c r="AA102" s="32"/>
      <c r="AB102" s="35"/>
      <c r="AC102" s="32"/>
      <c r="AD102" s="35"/>
      <c r="AE102" s="32"/>
      <c r="AF102" s="35"/>
      <c r="AG102" s="32"/>
      <c r="AH102" s="35"/>
    </row>
    <row r="103" spans="1:34" x14ac:dyDescent="0.3">
      <c r="A103" s="2" t="s">
        <v>95</v>
      </c>
      <c r="B103" s="40">
        <v>3</v>
      </c>
      <c r="C103" s="40" t="s">
        <v>298</v>
      </c>
      <c r="D103" s="155" t="s">
        <v>85</v>
      </c>
      <c r="E103" s="40" t="s">
        <v>278</v>
      </c>
      <c r="F103" s="155" t="s">
        <v>14</v>
      </c>
      <c r="G103" s="40" t="s">
        <v>486</v>
      </c>
      <c r="H103" s="155" t="s">
        <v>11</v>
      </c>
      <c r="I103" s="40" t="s">
        <v>276</v>
      </c>
      <c r="J103" s="155" t="s">
        <v>485</v>
      </c>
      <c r="K103" s="40" t="s">
        <v>638</v>
      </c>
      <c r="L103" s="155" t="s">
        <v>11</v>
      </c>
      <c r="M103" s="40" t="s">
        <v>82</v>
      </c>
      <c r="N103" s="155" t="s">
        <v>276</v>
      </c>
      <c r="O103" s="40" t="s">
        <v>442</v>
      </c>
      <c r="P103" s="155" t="s">
        <v>486</v>
      </c>
      <c r="Q103" s="40"/>
      <c r="R103" s="155"/>
      <c r="S103" s="40" t="s">
        <v>485</v>
      </c>
      <c r="T103" s="155" t="s">
        <v>12</v>
      </c>
      <c r="U103" s="40" t="s">
        <v>276</v>
      </c>
      <c r="V103" s="155" t="s">
        <v>492</v>
      </c>
      <c r="W103" s="40" t="s">
        <v>277</v>
      </c>
      <c r="X103" s="155" t="s">
        <v>467</v>
      </c>
      <c r="Y103" s="40" t="s">
        <v>82</v>
      </c>
      <c r="Z103" s="155" t="s">
        <v>487</v>
      </c>
      <c r="AA103" s="24"/>
      <c r="AB103" s="34"/>
      <c r="AC103" s="24"/>
      <c r="AD103" s="34"/>
      <c r="AE103" s="24"/>
      <c r="AF103" s="34"/>
      <c r="AG103" s="24"/>
      <c r="AH103" s="34"/>
    </row>
    <row r="104" spans="1:34" x14ac:dyDescent="0.3">
      <c r="A104" s="2" t="s">
        <v>86</v>
      </c>
      <c r="B104" s="86">
        <v>4</v>
      </c>
      <c r="C104" s="86" t="s">
        <v>278</v>
      </c>
      <c r="D104" s="147" t="s">
        <v>282</v>
      </c>
      <c r="E104" s="86"/>
      <c r="F104" s="147" t="s">
        <v>485</v>
      </c>
      <c r="G104" s="86"/>
      <c r="H104" s="147" t="s">
        <v>486</v>
      </c>
      <c r="I104" s="86" t="s">
        <v>276</v>
      </c>
      <c r="J104" s="147" t="s">
        <v>485</v>
      </c>
      <c r="K104" s="86"/>
      <c r="L104" s="147"/>
      <c r="M104" s="86" t="s">
        <v>82</v>
      </c>
      <c r="N104" s="147"/>
      <c r="O104" s="86" t="s">
        <v>278</v>
      </c>
      <c r="P104" s="147"/>
      <c r="Q104" s="86"/>
      <c r="R104" s="147"/>
      <c r="S104" s="86"/>
      <c r="T104" s="147" t="s">
        <v>485</v>
      </c>
      <c r="U104" s="86" t="s">
        <v>276</v>
      </c>
      <c r="V104" s="147" t="s">
        <v>492</v>
      </c>
      <c r="W104" s="86" t="s">
        <v>467</v>
      </c>
      <c r="X104" s="147" t="s">
        <v>296</v>
      </c>
      <c r="Y104" s="86" t="s">
        <v>82</v>
      </c>
      <c r="Z104" s="147" t="s">
        <v>10</v>
      </c>
      <c r="AA104" s="24"/>
      <c r="AB104" s="34"/>
      <c r="AC104" s="24"/>
      <c r="AD104" s="34"/>
      <c r="AE104" s="24"/>
      <c r="AF104" s="34"/>
      <c r="AG104" s="24"/>
      <c r="AH104" s="34"/>
    </row>
    <row r="105" spans="1:34" x14ac:dyDescent="0.3">
      <c r="A105" s="2" t="s">
        <v>96</v>
      </c>
      <c r="B105" s="19">
        <v>5</v>
      </c>
      <c r="C105" s="19" t="s">
        <v>278</v>
      </c>
      <c r="D105" s="149"/>
      <c r="E105" s="19"/>
      <c r="F105" s="149"/>
      <c r="G105" s="19"/>
      <c r="H105" s="149" t="s">
        <v>278</v>
      </c>
      <c r="I105" s="19" t="s">
        <v>276</v>
      </c>
      <c r="J105" s="149"/>
      <c r="K105" s="19"/>
      <c r="L105" s="149"/>
      <c r="M105" s="19" t="s">
        <v>82</v>
      </c>
      <c r="N105" s="149"/>
      <c r="O105" s="19" t="s">
        <v>278</v>
      </c>
      <c r="P105" s="149" t="s">
        <v>278</v>
      </c>
      <c r="Q105" s="19"/>
      <c r="R105" s="149"/>
      <c r="S105" s="19"/>
      <c r="T105" s="149" t="s">
        <v>485</v>
      </c>
      <c r="U105" s="19" t="s">
        <v>276</v>
      </c>
      <c r="V105" s="149" t="s">
        <v>492</v>
      </c>
      <c r="W105" s="19" t="s">
        <v>277</v>
      </c>
      <c r="X105" s="149" t="s">
        <v>467</v>
      </c>
      <c r="Y105" s="19" t="s">
        <v>82</v>
      </c>
      <c r="Z105" s="149" t="s">
        <v>487</v>
      </c>
      <c r="AA105" s="24"/>
      <c r="AB105" s="34"/>
      <c r="AC105" s="24"/>
      <c r="AD105" s="34"/>
      <c r="AE105" s="24"/>
      <c r="AF105" s="34"/>
      <c r="AG105" s="24"/>
      <c r="AH105" s="34"/>
    </row>
    <row r="106" spans="1:34" x14ac:dyDescent="0.3">
      <c r="A106" s="2" t="s">
        <v>100</v>
      </c>
      <c r="B106" s="19">
        <v>6</v>
      </c>
      <c r="C106" s="19" t="s">
        <v>538</v>
      </c>
      <c r="D106" s="149" t="s">
        <v>284</v>
      </c>
      <c r="E106" s="19" t="s">
        <v>298</v>
      </c>
      <c r="F106" s="149" t="s">
        <v>639</v>
      </c>
      <c r="G106" s="19" t="s">
        <v>298</v>
      </c>
      <c r="H106" s="149" t="s">
        <v>486</v>
      </c>
      <c r="I106" s="19" t="s">
        <v>277</v>
      </c>
      <c r="J106" s="149" t="s">
        <v>22</v>
      </c>
      <c r="K106" s="19" t="s">
        <v>298</v>
      </c>
      <c r="L106" s="149" t="s">
        <v>22</v>
      </c>
      <c r="M106" s="19" t="s">
        <v>278</v>
      </c>
      <c r="N106" s="149"/>
      <c r="O106" s="19" t="s">
        <v>276</v>
      </c>
      <c r="P106" s="149" t="s">
        <v>16</v>
      </c>
      <c r="Q106" s="19"/>
      <c r="R106" s="149"/>
      <c r="S106" s="19" t="s">
        <v>298</v>
      </c>
      <c r="T106" s="149" t="s">
        <v>22</v>
      </c>
      <c r="U106" s="19" t="s">
        <v>277</v>
      </c>
      <c r="V106" s="149" t="s">
        <v>492</v>
      </c>
      <c r="W106" s="19" t="s">
        <v>580</v>
      </c>
      <c r="X106" s="149" t="s">
        <v>467</v>
      </c>
      <c r="Y106" s="19" t="s">
        <v>278</v>
      </c>
      <c r="Z106" s="149"/>
      <c r="AA106" s="24"/>
      <c r="AB106" s="34"/>
      <c r="AC106" s="24"/>
      <c r="AD106" s="34"/>
      <c r="AE106" s="24"/>
      <c r="AF106" s="34"/>
      <c r="AG106" s="24"/>
      <c r="AH106" s="34"/>
    </row>
    <row r="107" spans="1:34" x14ac:dyDescent="0.3">
      <c r="A107" s="1"/>
      <c r="B107" s="84">
        <v>7</v>
      </c>
      <c r="C107" s="84" t="s">
        <v>538</v>
      </c>
      <c r="D107" s="151" t="s">
        <v>284</v>
      </c>
      <c r="E107" s="84" t="s">
        <v>298</v>
      </c>
      <c r="F107" s="151" t="s">
        <v>485</v>
      </c>
      <c r="G107" s="84" t="s">
        <v>298</v>
      </c>
      <c r="H107" s="151" t="s">
        <v>486</v>
      </c>
      <c r="I107" s="84" t="s">
        <v>277</v>
      </c>
      <c r="J107" s="151" t="s">
        <v>485</v>
      </c>
      <c r="K107" s="84" t="s">
        <v>298</v>
      </c>
      <c r="L107" s="151" t="s">
        <v>278</v>
      </c>
      <c r="M107" s="84" t="s">
        <v>278</v>
      </c>
      <c r="N107" s="151"/>
      <c r="O107" s="84" t="s">
        <v>276</v>
      </c>
      <c r="P107" s="151" t="s">
        <v>486</v>
      </c>
      <c r="Q107" s="84"/>
      <c r="R107" s="151"/>
      <c r="S107" s="84" t="s">
        <v>298</v>
      </c>
      <c r="T107" s="151" t="s">
        <v>492</v>
      </c>
      <c r="U107" s="84" t="s">
        <v>277</v>
      </c>
      <c r="V107" s="151" t="s">
        <v>492</v>
      </c>
      <c r="W107" s="84" t="s">
        <v>580</v>
      </c>
      <c r="X107" s="151" t="s">
        <v>467</v>
      </c>
      <c r="Y107" s="84" t="s">
        <v>278</v>
      </c>
      <c r="Z107" s="151"/>
      <c r="AA107" s="32"/>
      <c r="AB107" s="35"/>
      <c r="AC107" s="32"/>
      <c r="AD107" s="35"/>
      <c r="AE107" s="32"/>
      <c r="AF107" s="35"/>
      <c r="AG107" s="32"/>
      <c r="AH107" s="35"/>
    </row>
    <row r="108" spans="1:34" x14ac:dyDescent="0.3">
      <c r="A108" s="1"/>
      <c r="B108" s="84">
        <v>8</v>
      </c>
      <c r="C108" s="84" t="s">
        <v>277</v>
      </c>
      <c r="D108" s="151" t="s">
        <v>82</v>
      </c>
      <c r="E108" s="84" t="s">
        <v>298</v>
      </c>
      <c r="F108" s="151" t="s">
        <v>485</v>
      </c>
      <c r="G108" s="84" t="s">
        <v>298</v>
      </c>
      <c r="H108" s="151" t="s">
        <v>283</v>
      </c>
      <c r="I108" s="84" t="s">
        <v>82</v>
      </c>
      <c r="J108" s="151" t="s">
        <v>485</v>
      </c>
      <c r="K108" s="84" t="s">
        <v>298</v>
      </c>
      <c r="L108" s="151" t="s">
        <v>90</v>
      </c>
      <c r="M108" s="84" t="s">
        <v>276</v>
      </c>
      <c r="N108" s="151"/>
      <c r="O108" s="84" t="s">
        <v>486</v>
      </c>
      <c r="P108" s="151" t="s">
        <v>552</v>
      </c>
      <c r="Q108" s="84"/>
      <c r="R108" s="151"/>
      <c r="S108" s="84" t="s">
        <v>298</v>
      </c>
      <c r="T108" s="151" t="s">
        <v>492</v>
      </c>
      <c r="U108" s="84" t="s">
        <v>82</v>
      </c>
      <c r="V108" s="151" t="s">
        <v>492</v>
      </c>
      <c r="W108" s="84" t="s">
        <v>278</v>
      </c>
      <c r="X108" s="151"/>
      <c r="Y108" s="84" t="s">
        <v>277</v>
      </c>
      <c r="Z108" s="151" t="s">
        <v>467</v>
      </c>
      <c r="AA108" s="32"/>
      <c r="AB108" s="35"/>
      <c r="AC108" s="32"/>
      <c r="AD108" s="35"/>
      <c r="AE108" s="32"/>
      <c r="AF108" s="35"/>
      <c r="AG108" s="32"/>
      <c r="AH108" s="35"/>
    </row>
    <row r="109" spans="1:34" x14ac:dyDescent="0.3">
      <c r="A109" s="1"/>
      <c r="B109" s="84">
        <v>9</v>
      </c>
      <c r="C109" s="84" t="s">
        <v>277</v>
      </c>
      <c r="D109" s="151" t="s">
        <v>82</v>
      </c>
      <c r="E109" s="84" t="s">
        <v>298</v>
      </c>
      <c r="F109" s="151" t="s">
        <v>630</v>
      </c>
      <c r="G109" s="84" t="s">
        <v>486</v>
      </c>
      <c r="H109" s="151" t="s">
        <v>11</v>
      </c>
      <c r="I109" s="84" t="s">
        <v>82</v>
      </c>
      <c r="J109" s="151" t="s">
        <v>485</v>
      </c>
      <c r="K109" s="84" t="s">
        <v>298</v>
      </c>
      <c r="L109" s="151" t="s">
        <v>90</v>
      </c>
      <c r="M109" s="84" t="s">
        <v>276</v>
      </c>
      <c r="N109" s="151"/>
      <c r="O109" s="84" t="s">
        <v>486</v>
      </c>
      <c r="P109" s="151" t="s">
        <v>285</v>
      </c>
      <c r="Q109" s="84"/>
      <c r="R109" s="151"/>
      <c r="S109" s="84" t="s">
        <v>485</v>
      </c>
      <c r="T109" s="151" t="s">
        <v>11</v>
      </c>
      <c r="U109" s="84" t="s">
        <v>82</v>
      </c>
      <c r="V109" s="151" t="s">
        <v>492</v>
      </c>
      <c r="W109" s="84" t="s">
        <v>278</v>
      </c>
      <c r="X109" s="151"/>
      <c r="Y109" s="84" t="s">
        <v>277</v>
      </c>
      <c r="Z109" s="151" t="s">
        <v>467</v>
      </c>
      <c r="AA109" s="24"/>
      <c r="AB109" s="34"/>
      <c r="AC109" s="24"/>
      <c r="AD109" s="34"/>
      <c r="AE109" s="24"/>
      <c r="AF109" s="34"/>
      <c r="AG109" s="24"/>
      <c r="AH109" s="34"/>
    </row>
    <row r="110" spans="1:34" x14ac:dyDescent="0.3">
      <c r="A110" s="302" t="s">
        <v>483</v>
      </c>
      <c r="B110" s="84">
        <v>10</v>
      </c>
      <c r="C110" s="84" t="s">
        <v>82</v>
      </c>
      <c r="D110" s="151"/>
      <c r="E110" s="84" t="s">
        <v>298</v>
      </c>
      <c r="F110" s="151" t="s">
        <v>485</v>
      </c>
      <c r="G110" s="84" t="s">
        <v>486</v>
      </c>
      <c r="H110" s="151" t="s">
        <v>11</v>
      </c>
      <c r="I110" s="84" t="s">
        <v>278</v>
      </c>
      <c r="J110" s="151" t="s">
        <v>485</v>
      </c>
      <c r="K110" s="84" t="s">
        <v>298</v>
      </c>
      <c r="L110" s="151" t="s">
        <v>90</v>
      </c>
      <c r="M110" s="84" t="s">
        <v>277</v>
      </c>
      <c r="N110" s="151" t="s">
        <v>87</v>
      </c>
      <c r="O110" s="84" t="s">
        <v>486</v>
      </c>
      <c r="P110" s="151" t="s">
        <v>285</v>
      </c>
      <c r="Q110" s="84"/>
      <c r="R110" s="151"/>
      <c r="S110" s="84" t="s">
        <v>485</v>
      </c>
      <c r="T110" s="151" t="s">
        <v>11</v>
      </c>
      <c r="U110" s="84" t="s">
        <v>278</v>
      </c>
      <c r="V110" s="151" t="s">
        <v>492</v>
      </c>
      <c r="W110" s="84" t="s">
        <v>276</v>
      </c>
      <c r="X110" s="151" t="s">
        <v>467</v>
      </c>
      <c r="Y110" s="84" t="s">
        <v>277</v>
      </c>
      <c r="Z110" s="151" t="s">
        <v>467</v>
      </c>
      <c r="AA110" s="24"/>
      <c r="AB110" s="34"/>
      <c r="AC110" s="24"/>
      <c r="AD110" s="34"/>
      <c r="AE110" s="24"/>
      <c r="AF110" s="34"/>
      <c r="AG110" s="24"/>
      <c r="AH110" s="34"/>
    </row>
    <row r="111" spans="1:34" x14ac:dyDescent="0.3">
      <c r="A111" s="302"/>
      <c r="B111" s="86">
        <v>11</v>
      </c>
      <c r="C111" s="86" t="s">
        <v>82</v>
      </c>
      <c r="D111" s="147"/>
      <c r="E111" s="86" t="s">
        <v>278</v>
      </c>
      <c r="F111" s="147" t="s">
        <v>485</v>
      </c>
      <c r="G111" s="86" t="s">
        <v>278</v>
      </c>
      <c r="H111" s="147" t="s">
        <v>486</v>
      </c>
      <c r="I111" s="86" t="s">
        <v>278</v>
      </c>
      <c r="J111" s="147" t="s">
        <v>485</v>
      </c>
      <c r="K111" s="86" t="s">
        <v>278</v>
      </c>
      <c r="L111" s="147"/>
      <c r="M111" s="86" t="s">
        <v>277</v>
      </c>
      <c r="N111" s="147"/>
      <c r="O111" s="86" t="s">
        <v>82</v>
      </c>
      <c r="P111" s="147" t="s">
        <v>17</v>
      </c>
      <c r="Q111" s="86"/>
      <c r="R111" s="147"/>
      <c r="S111" s="86" t="s">
        <v>278</v>
      </c>
      <c r="T111" s="147" t="s">
        <v>485</v>
      </c>
      <c r="U111" s="86" t="s">
        <v>278</v>
      </c>
      <c r="V111" s="147" t="s">
        <v>492</v>
      </c>
      <c r="W111" s="86" t="s">
        <v>276</v>
      </c>
      <c r="X111" s="147" t="s">
        <v>467</v>
      </c>
      <c r="Y111" s="86" t="s">
        <v>277</v>
      </c>
      <c r="Z111" s="147" t="s">
        <v>500</v>
      </c>
      <c r="AA111" s="24"/>
      <c r="AB111" s="34"/>
      <c r="AC111" s="24"/>
      <c r="AD111" s="34"/>
      <c r="AE111" s="24"/>
      <c r="AF111" s="34"/>
      <c r="AG111" s="24"/>
      <c r="AH111" s="34"/>
    </row>
    <row r="112" spans="1:34" x14ac:dyDescent="0.3">
      <c r="A112" s="302"/>
      <c r="B112" s="19">
        <v>12</v>
      </c>
      <c r="C112" s="19" t="s">
        <v>82</v>
      </c>
      <c r="D112" s="149"/>
      <c r="E112" s="19" t="s">
        <v>278</v>
      </c>
      <c r="F112" s="149" t="s">
        <v>485</v>
      </c>
      <c r="G112" s="19" t="s">
        <v>278</v>
      </c>
      <c r="H112" s="149" t="s">
        <v>276</v>
      </c>
      <c r="I112" s="19" t="s">
        <v>278</v>
      </c>
      <c r="J112" s="149" t="s">
        <v>485</v>
      </c>
      <c r="K112" s="19" t="s">
        <v>278</v>
      </c>
      <c r="L112" s="149" t="s">
        <v>284</v>
      </c>
      <c r="M112" s="19" t="s">
        <v>277</v>
      </c>
      <c r="N112" s="149"/>
      <c r="O112" s="19" t="s">
        <v>82</v>
      </c>
      <c r="P112" s="149" t="s">
        <v>22</v>
      </c>
      <c r="Q112" s="19"/>
      <c r="R112" s="149"/>
      <c r="S112" s="19" t="s">
        <v>278</v>
      </c>
      <c r="T112" s="149" t="s">
        <v>485</v>
      </c>
      <c r="U112" s="19" t="s">
        <v>278</v>
      </c>
      <c r="V112" s="149" t="s">
        <v>492</v>
      </c>
      <c r="W112" s="19" t="s">
        <v>276</v>
      </c>
      <c r="X112" s="149" t="s">
        <v>467</v>
      </c>
      <c r="Y112" s="19" t="s">
        <v>277</v>
      </c>
      <c r="Z112" s="149" t="s">
        <v>500</v>
      </c>
      <c r="AA112" s="24"/>
      <c r="AB112" s="34"/>
      <c r="AC112" s="24"/>
      <c r="AD112" s="34"/>
      <c r="AE112" s="24"/>
      <c r="AF112" s="34"/>
      <c r="AG112" s="24"/>
      <c r="AH112" s="34"/>
    </row>
    <row r="113" spans="1:34" x14ac:dyDescent="0.3">
      <c r="A113" s="302"/>
      <c r="B113" s="84">
        <v>13</v>
      </c>
      <c r="C113" s="84" t="s">
        <v>278</v>
      </c>
      <c r="D113" s="151"/>
      <c r="E113" s="84" t="s">
        <v>276</v>
      </c>
      <c r="F113" s="151" t="s">
        <v>485</v>
      </c>
      <c r="G113" s="84" t="s">
        <v>298</v>
      </c>
      <c r="H113" s="151" t="s">
        <v>486</v>
      </c>
      <c r="I113" s="84" t="s">
        <v>298</v>
      </c>
      <c r="J113" s="151" t="s">
        <v>485</v>
      </c>
      <c r="K113" s="84" t="s">
        <v>276</v>
      </c>
      <c r="L113" s="151" t="s">
        <v>467</v>
      </c>
      <c r="M113" s="84" t="s">
        <v>82</v>
      </c>
      <c r="N113" s="151" t="s">
        <v>277</v>
      </c>
      <c r="O113" s="84" t="s">
        <v>486</v>
      </c>
      <c r="P113" s="151" t="s">
        <v>11</v>
      </c>
      <c r="Q113" s="84"/>
      <c r="R113" s="151"/>
      <c r="S113" s="84" t="s">
        <v>298</v>
      </c>
      <c r="T113" s="151" t="s">
        <v>85</v>
      </c>
      <c r="U113" s="84" t="s">
        <v>83</v>
      </c>
      <c r="V113" s="151" t="s">
        <v>492</v>
      </c>
      <c r="W113" s="84" t="s">
        <v>467</v>
      </c>
      <c r="X113" s="151" t="s">
        <v>296</v>
      </c>
      <c r="Y113" s="84" t="s">
        <v>539</v>
      </c>
      <c r="Z113" s="151" t="s">
        <v>467</v>
      </c>
      <c r="AA113" s="24"/>
      <c r="AB113" s="34"/>
      <c r="AC113" s="24"/>
      <c r="AD113" s="34"/>
      <c r="AE113" s="24"/>
      <c r="AF113" s="34"/>
      <c r="AG113" s="24"/>
      <c r="AH113" s="34"/>
    </row>
    <row r="114" spans="1:34" x14ac:dyDescent="0.3">
      <c r="A114" s="302"/>
      <c r="B114" s="84">
        <v>14</v>
      </c>
      <c r="C114" s="84" t="s">
        <v>278</v>
      </c>
      <c r="D114" s="151"/>
      <c r="E114" s="84" t="s">
        <v>485</v>
      </c>
      <c r="F114" s="151" t="s">
        <v>285</v>
      </c>
      <c r="G114" s="84" t="s">
        <v>298</v>
      </c>
      <c r="H114" s="151" t="s">
        <v>486</v>
      </c>
      <c r="I114" s="84" t="s">
        <v>298</v>
      </c>
      <c r="J114" s="151" t="s">
        <v>485</v>
      </c>
      <c r="K114" s="84" t="s">
        <v>539</v>
      </c>
      <c r="L114" s="151" t="s">
        <v>467</v>
      </c>
      <c r="M114" s="84" t="s">
        <v>82</v>
      </c>
      <c r="N114" s="151" t="s">
        <v>278</v>
      </c>
      <c r="O114" s="84" t="s">
        <v>486</v>
      </c>
      <c r="P114" s="151" t="s">
        <v>11</v>
      </c>
      <c r="Q114" s="84"/>
      <c r="R114" s="151"/>
      <c r="S114" s="84" t="s">
        <v>485</v>
      </c>
      <c r="T114" s="151" t="s">
        <v>295</v>
      </c>
      <c r="U114" s="84" t="s">
        <v>83</v>
      </c>
      <c r="V114" s="151" t="s">
        <v>492</v>
      </c>
      <c r="W114" s="84" t="s">
        <v>540</v>
      </c>
      <c r="X114" s="151" t="s">
        <v>467</v>
      </c>
      <c r="Y114" s="84" t="s">
        <v>539</v>
      </c>
      <c r="Z114" s="151" t="s">
        <v>467</v>
      </c>
      <c r="AA114" s="32"/>
      <c r="AB114" s="35"/>
      <c r="AC114" s="32"/>
      <c r="AD114" s="35"/>
      <c r="AE114" s="32"/>
      <c r="AF114" s="35"/>
      <c r="AG114" s="32"/>
      <c r="AH114" s="35"/>
    </row>
    <row r="115" spans="1:34" x14ac:dyDescent="0.3">
      <c r="A115" s="302"/>
      <c r="B115" s="84">
        <v>15</v>
      </c>
      <c r="C115" s="84" t="s">
        <v>276</v>
      </c>
      <c r="D115" s="151" t="s">
        <v>277</v>
      </c>
      <c r="E115" s="84" t="s">
        <v>485</v>
      </c>
      <c r="F115" s="151" t="s">
        <v>284</v>
      </c>
      <c r="G115" s="84" t="s">
        <v>298</v>
      </c>
      <c r="H115" s="151" t="s">
        <v>486</v>
      </c>
      <c r="I115" s="84" t="s">
        <v>298</v>
      </c>
      <c r="J115" s="151" t="s">
        <v>485</v>
      </c>
      <c r="K115" s="84" t="s">
        <v>82</v>
      </c>
      <c r="L115" s="151" t="s">
        <v>467</v>
      </c>
      <c r="M115" s="84" t="s">
        <v>278</v>
      </c>
      <c r="N115" s="151" t="s">
        <v>495</v>
      </c>
      <c r="O115" s="84" t="s">
        <v>276</v>
      </c>
      <c r="P115" s="151" t="s">
        <v>486</v>
      </c>
      <c r="Q115" s="84"/>
      <c r="R115" s="151"/>
      <c r="S115" s="84" t="s">
        <v>298</v>
      </c>
      <c r="T115" s="151" t="s">
        <v>485</v>
      </c>
      <c r="U115" s="84" t="s">
        <v>83</v>
      </c>
      <c r="V115" s="151" t="s">
        <v>492</v>
      </c>
      <c r="W115" s="84" t="s">
        <v>276</v>
      </c>
      <c r="X115" s="151" t="s">
        <v>467</v>
      </c>
      <c r="Y115" s="84" t="s">
        <v>278</v>
      </c>
      <c r="Z115" s="151" t="s">
        <v>284</v>
      </c>
      <c r="AA115" s="32"/>
      <c r="AB115" s="35"/>
      <c r="AC115" s="32"/>
      <c r="AD115" s="35"/>
      <c r="AE115" s="32"/>
      <c r="AF115" s="35"/>
      <c r="AG115" s="32"/>
      <c r="AH115" s="35"/>
    </row>
    <row r="116" spans="1:34" x14ac:dyDescent="0.3">
      <c r="A116" s="302"/>
      <c r="B116" s="84">
        <v>16</v>
      </c>
      <c r="C116" s="84" t="s">
        <v>276</v>
      </c>
      <c r="D116" s="151" t="s">
        <v>277</v>
      </c>
      <c r="E116" s="84" t="s">
        <v>277</v>
      </c>
      <c r="F116" s="151" t="s">
        <v>485</v>
      </c>
      <c r="G116" s="84" t="s">
        <v>486</v>
      </c>
      <c r="H116" s="151" t="s">
        <v>542</v>
      </c>
      <c r="I116" s="84" t="s">
        <v>278</v>
      </c>
      <c r="J116" s="151" t="s">
        <v>298</v>
      </c>
      <c r="K116" s="84" t="s">
        <v>82</v>
      </c>
      <c r="L116" s="151" t="s">
        <v>467</v>
      </c>
      <c r="M116" s="84" t="s">
        <v>278</v>
      </c>
      <c r="N116" s="151" t="s">
        <v>615</v>
      </c>
      <c r="O116" s="84" t="s">
        <v>486</v>
      </c>
      <c r="P116" s="151" t="s">
        <v>574</v>
      </c>
      <c r="Q116" s="84"/>
      <c r="R116" s="151"/>
      <c r="S116" s="84" t="s">
        <v>298</v>
      </c>
      <c r="T116" s="151" t="s">
        <v>485</v>
      </c>
      <c r="U116" s="84" t="s">
        <v>278</v>
      </c>
      <c r="V116" s="151" t="s">
        <v>492</v>
      </c>
      <c r="W116" s="84" t="s">
        <v>276</v>
      </c>
      <c r="X116" s="151" t="s">
        <v>467</v>
      </c>
      <c r="Y116" s="84" t="s">
        <v>278</v>
      </c>
      <c r="Z116" s="151" t="s">
        <v>284</v>
      </c>
      <c r="AA116" s="24"/>
      <c r="AB116" s="34"/>
      <c r="AC116" s="24"/>
      <c r="AD116" s="34"/>
      <c r="AE116" s="24"/>
      <c r="AF116" s="34"/>
      <c r="AG116" s="24"/>
      <c r="AH116" s="34"/>
    </row>
    <row r="117" spans="1:34" x14ac:dyDescent="0.3">
      <c r="A117" s="302"/>
      <c r="B117" s="40">
        <v>17</v>
      </c>
      <c r="C117" s="40" t="s">
        <v>277</v>
      </c>
      <c r="D117" s="155"/>
      <c r="E117" s="40" t="s">
        <v>82</v>
      </c>
      <c r="F117" s="155" t="s">
        <v>485</v>
      </c>
      <c r="G117" s="40" t="s">
        <v>298</v>
      </c>
      <c r="H117" s="155" t="s">
        <v>281</v>
      </c>
      <c r="I117" s="40" t="s">
        <v>278</v>
      </c>
      <c r="J117" s="155" t="s">
        <v>298</v>
      </c>
      <c r="K117" s="40" t="s">
        <v>82</v>
      </c>
      <c r="L117" s="155" t="s">
        <v>467</v>
      </c>
      <c r="M117" s="40" t="s">
        <v>276</v>
      </c>
      <c r="N117" s="155" t="s">
        <v>278</v>
      </c>
      <c r="O117" s="40" t="s">
        <v>486</v>
      </c>
      <c r="P117" s="155" t="s">
        <v>576</v>
      </c>
      <c r="Q117" s="40"/>
      <c r="R117" s="155"/>
      <c r="S117" s="40" t="s">
        <v>298</v>
      </c>
      <c r="T117" s="155" t="s">
        <v>296</v>
      </c>
      <c r="U117" s="40" t="s">
        <v>278</v>
      </c>
      <c r="V117" s="155" t="s">
        <v>492</v>
      </c>
      <c r="W117" s="40" t="s">
        <v>278</v>
      </c>
      <c r="X117" s="155" t="s">
        <v>284</v>
      </c>
      <c r="Y117" s="40" t="s">
        <v>276</v>
      </c>
      <c r="Z117" s="155" t="s">
        <v>467</v>
      </c>
      <c r="AA117" s="24"/>
      <c r="AB117" s="34"/>
      <c r="AC117" s="24"/>
      <c r="AD117" s="34"/>
      <c r="AE117" s="24"/>
      <c r="AF117" s="34"/>
      <c r="AG117" s="24"/>
      <c r="AH117" s="34"/>
    </row>
    <row r="118" spans="1:34" x14ac:dyDescent="0.3">
      <c r="A118" s="302"/>
      <c r="B118" s="19">
        <v>18</v>
      </c>
      <c r="C118" s="19" t="s">
        <v>277</v>
      </c>
      <c r="D118" s="149"/>
      <c r="E118" s="19" t="s">
        <v>485</v>
      </c>
      <c r="F118" s="149" t="s">
        <v>618</v>
      </c>
      <c r="G118" s="19" t="s">
        <v>278</v>
      </c>
      <c r="H118" s="149"/>
      <c r="I118" s="19" t="s">
        <v>278</v>
      </c>
      <c r="J118" s="149"/>
      <c r="K118" s="19" t="s">
        <v>82</v>
      </c>
      <c r="L118" s="149" t="s">
        <v>467</v>
      </c>
      <c r="M118" s="19" t="s">
        <v>276</v>
      </c>
      <c r="N118" s="149"/>
      <c r="O118" s="19" t="s">
        <v>277</v>
      </c>
      <c r="P118" s="149" t="s">
        <v>85</v>
      </c>
      <c r="Q118" s="19"/>
      <c r="R118" s="149"/>
      <c r="S118" s="19" t="s">
        <v>278</v>
      </c>
      <c r="T118" s="149" t="s">
        <v>285</v>
      </c>
      <c r="U118" s="19" t="s">
        <v>278</v>
      </c>
      <c r="V118" s="149" t="s">
        <v>492</v>
      </c>
      <c r="W118" s="19" t="s">
        <v>278</v>
      </c>
      <c r="X118" s="149"/>
      <c r="Y118" s="19" t="s">
        <v>276</v>
      </c>
      <c r="Z118" s="149" t="s">
        <v>500</v>
      </c>
      <c r="AA118" s="24"/>
      <c r="AB118" s="34"/>
      <c r="AC118" s="24"/>
      <c r="AD118" s="34"/>
      <c r="AE118" s="24"/>
      <c r="AF118" s="34"/>
      <c r="AG118" s="24"/>
      <c r="AH118" s="34"/>
    </row>
    <row r="119" spans="1:34" x14ac:dyDescent="0.3">
      <c r="A119" s="1"/>
      <c r="B119" s="19">
        <v>19</v>
      </c>
      <c r="C119" s="19" t="s">
        <v>277</v>
      </c>
      <c r="D119" s="149"/>
      <c r="E119" s="19" t="s">
        <v>82</v>
      </c>
      <c r="F119" s="149" t="s">
        <v>485</v>
      </c>
      <c r="G119" s="19" t="s">
        <v>278</v>
      </c>
      <c r="H119" s="149"/>
      <c r="I119" s="19" t="s">
        <v>278</v>
      </c>
      <c r="J119" s="149"/>
      <c r="K119" s="19" t="s">
        <v>82</v>
      </c>
      <c r="L119" s="149" t="s">
        <v>467</v>
      </c>
      <c r="M119" s="19" t="s">
        <v>276</v>
      </c>
      <c r="N119" s="149"/>
      <c r="O119" s="19" t="s">
        <v>277</v>
      </c>
      <c r="P119" s="149" t="s">
        <v>85</v>
      </c>
      <c r="Q119" s="19"/>
      <c r="R119" s="149"/>
      <c r="S119" s="19" t="s">
        <v>278</v>
      </c>
      <c r="T119" s="149"/>
      <c r="U119" s="19" t="s">
        <v>278</v>
      </c>
      <c r="V119" s="149" t="s">
        <v>492</v>
      </c>
      <c r="W119" s="19" t="s">
        <v>278</v>
      </c>
      <c r="X119" s="149"/>
      <c r="Y119" s="19" t="s">
        <v>276</v>
      </c>
      <c r="Z119" s="149" t="s">
        <v>500</v>
      </c>
      <c r="AA119" s="24"/>
      <c r="AB119" s="34"/>
      <c r="AC119" s="24"/>
      <c r="AD119" s="34"/>
      <c r="AE119" s="24"/>
      <c r="AF119" s="34"/>
      <c r="AG119" s="24"/>
      <c r="AH119" s="34"/>
    </row>
    <row r="120" spans="1:34" x14ac:dyDescent="0.3">
      <c r="A120" s="1"/>
      <c r="B120" s="84">
        <v>20</v>
      </c>
      <c r="C120" s="84" t="s">
        <v>82</v>
      </c>
      <c r="D120" s="151" t="s">
        <v>630</v>
      </c>
      <c r="E120" s="84" t="s">
        <v>278</v>
      </c>
      <c r="F120" s="151"/>
      <c r="G120" s="84" t="s">
        <v>276</v>
      </c>
      <c r="H120" s="151" t="s">
        <v>630</v>
      </c>
      <c r="I120" s="84" t="s">
        <v>298</v>
      </c>
      <c r="J120" s="151"/>
      <c r="K120" s="84" t="s">
        <v>278</v>
      </c>
      <c r="L120" s="151"/>
      <c r="M120" s="84" t="s">
        <v>277</v>
      </c>
      <c r="N120" s="151"/>
      <c r="O120" s="84" t="s">
        <v>277</v>
      </c>
      <c r="P120" s="151" t="s">
        <v>466</v>
      </c>
      <c r="Q120" s="84"/>
      <c r="R120" s="151"/>
      <c r="S120" s="84" t="s">
        <v>276</v>
      </c>
      <c r="T120" s="151" t="s">
        <v>85</v>
      </c>
      <c r="U120" s="84" t="s">
        <v>83</v>
      </c>
      <c r="V120" s="151" t="s">
        <v>492</v>
      </c>
      <c r="W120" s="84" t="s">
        <v>282</v>
      </c>
      <c r="X120" s="151" t="s">
        <v>467</v>
      </c>
      <c r="Y120" s="84" t="s">
        <v>82</v>
      </c>
      <c r="Z120" s="151" t="s">
        <v>467</v>
      </c>
      <c r="AA120" s="24"/>
      <c r="AB120" s="34"/>
      <c r="AC120" s="24"/>
      <c r="AD120" s="34"/>
      <c r="AE120" s="24"/>
      <c r="AF120" s="34"/>
      <c r="AG120" s="24"/>
      <c r="AH120" s="34"/>
    </row>
    <row r="121" spans="1:34" x14ac:dyDescent="0.3">
      <c r="A121" s="2">
        <v>2</v>
      </c>
      <c r="B121" s="84">
        <v>21</v>
      </c>
      <c r="C121" s="84" t="s">
        <v>82</v>
      </c>
      <c r="D121" s="151" t="s">
        <v>630</v>
      </c>
      <c r="E121" s="84" t="s">
        <v>278</v>
      </c>
      <c r="F121" s="151"/>
      <c r="G121" s="84" t="s">
        <v>276</v>
      </c>
      <c r="H121" s="151" t="s">
        <v>630</v>
      </c>
      <c r="I121" s="84" t="s">
        <v>298</v>
      </c>
      <c r="J121" s="151"/>
      <c r="K121" s="84" t="s">
        <v>278</v>
      </c>
      <c r="L121" s="151"/>
      <c r="M121" s="84" t="s">
        <v>277</v>
      </c>
      <c r="N121" s="151"/>
      <c r="O121" s="84" t="s">
        <v>277</v>
      </c>
      <c r="P121" s="151" t="s">
        <v>17</v>
      </c>
      <c r="Q121" s="84"/>
      <c r="R121" s="151"/>
      <c r="S121" s="84" t="s">
        <v>276</v>
      </c>
      <c r="T121" s="151" t="s">
        <v>88</v>
      </c>
      <c r="U121" s="84" t="s">
        <v>83</v>
      </c>
      <c r="V121" s="151" t="s">
        <v>492</v>
      </c>
      <c r="W121" s="84" t="s">
        <v>282</v>
      </c>
      <c r="X121" s="151" t="s">
        <v>467</v>
      </c>
      <c r="Y121" s="84" t="s">
        <v>82</v>
      </c>
      <c r="Z121" s="151" t="s">
        <v>467</v>
      </c>
      <c r="AA121" s="32"/>
      <c r="AB121" s="35"/>
      <c r="AC121" s="32"/>
      <c r="AD121" s="35"/>
      <c r="AE121" s="32"/>
      <c r="AF121" s="35"/>
      <c r="AG121" s="32"/>
      <c r="AH121" s="35"/>
    </row>
    <row r="122" spans="1:34" x14ac:dyDescent="0.3">
      <c r="A122" s="2">
        <v>0</v>
      </c>
      <c r="B122" s="84">
        <v>22</v>
      </c>
      <c r="C122" s="84" t="s">
        <v>278</v>
      </c>
      <c r="D122" s="151"/>
      <c r="E122" s="84" t="s">
        <v>512</v>
      </c>
      <c r="F122" s="151" t="s">
        <v>507</v>
      </c>
      <c r="G122" s="84" t="s">
        <v>277</v>
      </c>
      <c r="H122" s="151" t="s">
        <v>630</v>
      </c>
      <c r="I122" s="84" t="s">
        <v>481</v>
      </c>
      <c r="J122" s="151" t="s">
        <v>542</v>
      </c>
      <c r="K122" s="84" t="s">
        <v>481</v>
      </c>
      <c r="L122" s="151" t="s">
        <v>289</v>
      </c>
      <c r="M122" s="84" t="s">
        <v>82</v>
      </c>
      <c r="N122" s="151" t="s">
        <v>630</v>
      </c>
      <c r="O122" s="84" t="s">
        <v>278</v>
      </c>
      <c r="P122" s="151"/>
      <c r="Q122" s="84"/>
      <c r="R122" s="151"/>
      <c r="S122" s="84" t="s">
        <v>276</v>
      </c>
      <c r="T122" s="151" t="s">
        <v>467</v>
      </c>
      <c r="U122" s="84" t="s">
        <v>83</v>
      </c>
      <c r="V122" s="151" t="s">
        <v>492</v>
      </c>
      <c r="W122" s="84" t="s">
        <v>298</v>
      </c>
      <c r="X122" s="151" t="s">
        <v>278</v>
      </c>
      <c r="Y122" s="84" t="s">
        <v>82</v>
      </c>
      <c r="Z122" s="151" t="s">
        <v>467</v>
      </c>
      <c r="AA122" s="32"/>
      <c r="AB122" s="35"/>
      <c r="AC122" s="32"/>
      <c r="AD122" s="35"/>
      <c r="AE122" s="32"/>
      <c r="AF122" s="35"/>
      <c r="AG122" s="32"/>
      <c r="AH122" s="35"/>
    </row>
    <row r="123" spans="1:34" x14ac:dyDescent="0.3">
      <c r="A123" s="2">
        <v>2</v>
      </c>
      <c r="B123" s="84">
        <v>23</v>
      </c>
      <c r="C123" s="84" t="s">
        <v>278</v>
      </c>
      <c r="D123" s="151"/>
      <c r="E123" s="84" t="s">
        <v>276</v>
      </c>
      <c r="F123" s="151" t="s">
        <v>277</v>
      </c>
      <c r="G123" s="84" t="s">
        <v>277</v>
      </c>
      <c r="H123" s="151" t="s">
        <v>630</v>
      </c>
      <c r="I123" s="84" t="s">
        <v>278</v>
      </c>
      <c r="J123" s="151" t="s">
        <v>656</v>
      </c>
      <c r="K123" s="84" t="s">
        <v>82</v>
      </c>
      <c r="L123" s="151" t="s">
        <v>467</v>
      </c>
      <c r="M123" s="84" t="s">
        <v>82</v>
      </c>
      <c r="N123" s="151" t="s">
        <v>88</v>
      </c>
      <c r="O123" s="84" t="s">
        <v>278</v>
      </c>
      <c r="P123" s="151"/>
      <c r="Q123" s="84"/>
      <c r="R123" s="151"/>
      <c r="S123" s="84" t="s">
        <v>276</v>
      </c>
      <c r="T123" s="151" t="s">
        <v>467</v>
      </c>
      <c r="U123" s="84" t="s">
        <v>83</v>
      </c>
      <c r="V123" s="151" t="s">
        <v>492</v>
      </c>
      <c r="W123" s="84" t="s">
        <v>278</v>
      </c>
      <c r="X123" s="151" t="s">
        <v>484</v>
      </c>
      <c r="Y123" s="84" t="s">
        <v>82</v>
      </c>
      <c r="Z123" s="151" t="s">
        <v>500</v>
      </c>
      <c r="AA123" s="24"/>
      <c r="AB123" s="34"/>
      <c r="AC123" s="24"/>
      <c r="AD123" s="34"/>
      <c r="AE123" s="24"/>
      <c r="AF123" s="34"/>
      <c r="AG123" s="24"/>
      <c r="AH123" s="34"/>
    </row>
    <row r="124" spans="1:34" x14ac:dyDescent="0.3">
      <c r="A124" s="2">
        <v>6</v>
      </c>
      <c r="B124" s="84">
        <v>24</v>
      </c>
      <c r="C124" s="84" t="s">
        <v>276</v>
      </c>
      <c r="D124" s="151" t="s">
        <v>82</v>
      </c>
      <c r="E124" s="84" t="s">
        <v>277</v>
      </c>
      <c r="F124" s="151" t="s">
        <v>85</v>
      </c>
      <c r="G124" s="84" t="s">
        <v>276</v>
      </c>
      <c r="H124" s="151" t="s">
        <v>630</v>
      </c>
      <c r="I124" s="84" t="s">
        <v>278</v>
      </c>
      <c r="J124" s="151" t="s">
        <v>656</v>
      </c>
      <c r="K124" s="84" t="s">
        <v>277</v>
      </c>
      <c r="L124" s="151" t="s">
        <v>467</v>
      </c>
      <c r="M124" s="84" t="s">
        <v>278</v>
      </c>
      <c r="N124" s="151"/>
      <c r="O124" s="84" t="s">
        <v>276</v>
      </c>
      <c r="P124" s="151" t="s">
        <v>467</v>
      </c>
      <c r="Q124" s="84"/>
      <c r="R124" s="151"/>
      <c r="S124" s="84" t="s">
        <v>82</v>
      </c>
      <c r="T124" s="151" t="s">
        <v>276</v>
      </c>
      <c r="U124" s="84" t="s">
        <v>83</v>
      </c>
      <c r="V124" s="151" t="s">
        <v>492</v>
      </c>
      <c r="W124" s="84" t="s">
        <v>83</v>
      </c>
      <c r="X124" s="151" t="s">
        <v>502</v>
      </c>
      <c r="Y124" s="84" t="s">
        <v>278</v>
      </c>
      <c r="Z124" s="151"/>
      <c r="AA124" s="24"/>
      <c r="AB124" s="34"/>
      <c r="AC124" s="24"/>
      <c r="AD124" s="34"/>
      <c r="AE124" s="24"/>
      <c r="AF124" s="34"/>
      <c r="AG124" s="24"/>
      <c r="AH124" s="34"/>
    </row>
    <row r="125" spans="1:34" x14ac:dyDescent="0.3">
      <c r="A125" s="1"/>
      <c r="B125" s="19">
        <v>25</v>
      </c>
      <c r="C125" s="19" t="s">
        <v>276</v>
      </c>
      <c r="D125" s="149" t="s">
        <v>82</v>
      </c>
      <c r="E125" s="19" t="s">
        <v>277</v>
      </c>
      <c r="F125" s="149" t="s">
        <v>85</v>
      </c>
      <c r="G125" s="19"/>
      <c r="H125" s="149" t="s">
        <v>276</v>
      </c>
      <c r="I125" s="19" t="s">
        <v>278</v>
      </c>
      <c r="J125" s="149"/>
      <c r="K125" s="19" t="s">
        <v>277</v>
      </c>
      <c r="L125" s="149" t="s">
        <v>467</v>
      </c>
      <c r="M125" s="19" t="s">
        <v>278</v>
      </c>
      <c r="N125" s="149"/>
      <c r="O125" s="19" t="s">
        <v>276</v>
      </c>
      <c r="P125" s="149" t="s">
        <v>10</v>
      </c>
      <c r="Q125" s="19"/>
      <c r="R125" s="149"/>
      <c r="S125" s="19" t="s">
        <v>82</v>
      </c>
      <c r="T125" s="149" t="s">
        <v>22</v>
      </c>
      <c r="U125" s="19" t="s">
        <v>278</v>
      </c>
      <c r="V125" s="149" t="s">
        <v>492</v>
      </c>
      <c r="W125" s="19" t="s">
        <v>278</v>
      </c>
      <c r="X125" s="149"/>
      <c r="Y125" s="19" t="s">
        <v>278</v>
      </c>
      <c r="Z125" s="149"/>
      <c r="AA125" s="24"/>
      <c r="AB125" s="34"/>
      <c r="AC125" s="24"/>
      <c r="AD125" s="34"/>
      <c r="AE125" s="24"/>
      <c r="AF125" s="34"/>
      <c r="AG125" s="24"/>
      <c r="AH125" s="34"/>
    </row>
    <row r="126" spans="1:34" x14ac:dyDescent="0.3">
      <c r="A126" s="1"/>
      <c r="B126" s="19">
        <v>26</v>
      </c>
      <c r="C126" s="19" t="s">
        <v>539</v>
      </c>
      <c r="D126" s="149" t="s">
        <v>284</v>
      </c>
      <c r="E126" s="19" t="s">
        <v>277</v>
      </c>
      <c r="F126" s="149" t="s">
        <v>85</v>
      </c>
      <c r="G126" s="19"/>
      <c r="H126" s="149" t="s">
        <v>276</v>
      </c>
      <c r="I126" s="19" t="s">
        <v>278</v>
      </c>
      <c r="J126" s="149"/>
      <c r="K126" s="19" t="s">
        <v>467</v>
      </c>
      <c r="L126" s="149" t="s">
        <v>18</v>
      </c>
      <c r="M126" s="19" t="s">
        <v>278</v>
      </c>
      <c r="N126" s="149"/>
      <c r="O126" s="19" t="s">
        <v>276</v>
      </c>
      <c r="P126" s="149"/>
      <c r="Q126" s="19"/>
      <c r="R126" s="149"/>
      <c r="S126" s="19" t="s">
        <v>82</v>
      </c>
      <c r="T126" s="149" t="s">
        <v>22</v>
      </c>
      <c r="U126" s="19" t="s">
        <v>278</v>
      </c>
      <c r="V126" s="149" t="s">
        <v>492</v>
      </c>
      <c r="W126" s="19" t="s">
        <v>278</v>
      </c>
      <c r="X126" s="149"/>
      <c r="Y126" s="19" t="s">
        <v>278</v>
      </c>
      <c r="Z126" s="149"/>
      <c r="AA126" s="24"/>
      <c r="AB126" s="34"/>
      <c r="AC126" s="24"/>
      <c r="AD126" s="34"/>
      <c r="AE126" s="24"/>
      <c r="AF126" s="34"/>
      <c r="AG126" s="24"/>
      <c r="AH126" s="34"/>
    </row>
    <row r="127" spans="1:34" x14ac:dyDescent="0.3">
      <c r="A127" s="1"/>
      <c r="B127" s="84">
        <v>27</v>
      </c>
      <c r="C127" s="84" t="s">
        <v>277</v>
      </c>
      <c r="D127" s="151" t="s">
        <v>85</v>
      </c>
      <c r="E127" s="84" t="s">
        <v>82</v>
      </c>
      <c r="F127" s="151" t="s">
        <v>85</v>
      </c>
      <c r="G127" s="84" t="s">
        <v>278</v>
      </c>
      <c r="H127" s="151"/>
      <c r="I127" s="84" t="s">
        <v>276</v>
      </c>
      <c r="J127" s="151"/>
      <c r="K127" s="84" t="s">
        <v>539</v>
      </c>
      <c r="L127" s="151" t="s">
        <v>467</v>
      </c>
      <c r="M127" s="84" t="s">
        <v>83</v>
      </c>
      <c r="N127" s="151" t="s">
        <v>90</v>
      </c>
      <c r="O127" s="84" t="s">
        <v>277</v>
      </c>
      <c r="P127" s="151" t="s">
        <v>85</v>
      </c>
      <c r="Q127" s="84"/>
      <c r="R127" s="151"/>
      <c r="S127" s="84" t="s">
        <v>278</v>
      </c>
      <c r="T127" s="151"/>
      <c r="U127" s="84" t="s">
        <v>276</v>
      </c>
      <c r="V127" s="151" t="s">
        <v>492</v>
      </c>
      <c r="W127" s="84" t="s">
        <v>298</v>
      </c>
      <c r="X127" s="151" t="s">
        <v>278</v>
      </c>
      <c r="Y127" s="84" t="s">
        <v>442</v>
      </c>
      <c r="Z127" s="151" t="s">
        <v>90</v>
      </c>
      <c r="AA127" s="24"/>
      <c r="AB127" s="34"/>
      <c r="AC127" s="24"/>
      <c r="AD127" s="34"/>
      <c r="AE127" s="24"/>
      <c r="AF127" s="34"/>
      <c r="AG127" s="24"/>
      <c r="AH127" s="34"/>
    </row>
    <row r="128" spans="1:34" x14ac:dyDescent="0.3">
      <c r="A128" s="1"/>
      <c r="B128" s="84">
        <v>28</v>
      </c>
      <c r="C128" s="84" t="s">
        <v>277</v>
      </c>
      <c r="D128" s="151" t="s">
        <v>85</v>
      </c>
      <c r="E128" s="84" t="s">
        <v>82</v>
      </c>
      <c r="F128" s="151" t="s">
        <v>85</v>
      </c>
      <c r="G128" s="84" t="s">
        <v>278</v>
      </c>
      <c r="H128" s="151"/>
      <c r="I128" s="84" t="s">
        <v>658</v>
      </c>
      <c r="J128" s="151" t="s">
        <v>524</v>
      </c>
      <c r="K128" s="84" t="s">
        <v>539</v>
      </c>
      <c r="L128" s="151" t="s">
        <v>467</v>
      </c>
      <c r="M128" s="84" t="s">
        <v>83</v>
      </c>
      <c r="N128" s="151" t="s">
        <v>90</v>
      </c>
      <c r="O128" s="84" t="s">
        <v>277</v>
      </c>
      <c r="P128" s="151" t="s">
        <v>85</v>
      </c>
      <c r="Q128" s="84"/>
      <c r="R128" s="151"/>
      <c r="S128" s="84" t="s">
        <v>276</v>
      </c>
      <c r="T128" s="151" t="s">
        <v>284</v>
      </c>
      <c r="U128" s="84" t="s">
        <v>276</v>
      </c>
      <c r="V128" s="151" t="s">
        <v>492</v>
      </c>
      <c r="W128" s="84" t="s">
        <v>298</v>
      </c>
      <c r="X128" s="151" t="s">
        <v>282</v>
      </c>
      <c r="Y128" s="84" t="s">
        <v>442</v>
      </c>
      <c r="Z128" s="151" t="s">
        <v>90</v>
      </c>
      <c r="AA128" s="32"/>
      <c r="AB128" s="35"/>
      <c r="AC128" s="32"/>
      <c r="AD128" s="35"/>
      <c r="AE128" s="32"/>
      <c r="AF128" s="35"/>
      <c r="AG128" s="32"/>
      <c r="AH128" s="35"/>
    </row>
    <row r="129" spans="1:34" x14ac:dyDescent="0.3">
      <c r="A129" s="1"/>
      <c r="B129" s="84">
        <v>29</v>
      </c>
      <c r="C129" s="84" t="s">
        <v>82</v>
      </c>
      <c r="D129" s="151" t="s">
        <v>85</v>
      </c>
      <c r="E129" s="84" t="s">
        <v>278</v>
      </c>
      <c r="F129" s="151"/>
      <c r="G129" s="84" t="s">
        <v>276</v>
      </c>
      <c r="H129" s="151"/>
      <c r="I129" s="84" t="s">
        <v>277</v>
      </c>
      <c r="J129" s="151" t="s">
        <v>82</v>
      </c>
      <c r="K129" s="84" t="s">
        <v>278</v>
      </c>
      <c r="L129" s="151" t="s">
        <v>284</v>
      </c>
      <c r="M129" s="84" t="s">
        <v>83</v>
      </c>
      <c r="N129" s="151" t="s">
        <v>90</v>
      </c>
      <c r="O129" s="84" t="s">
        <v>467</v>
      </c>
      <c r="P129" s="151" t="s">
        <v>277</v>
      </c>
      <c r="Q129" s="84"/>
      <c r="R129" s="151"/>
      <c r="S129" s="84" t="s">
        <v>276</v>
      </c>
      <c r="T129" s="151" t="s">
        <v>295</v>
      </c>
      <c r="U129" s="84" t="s">
        <v>277</v>
      </c>
      <c r="V129" s="151" t="s">
        <v>492</v>
      </c>
      <c r="W129" s="84" t="s">
        <v>298</v>
      </c>
      <c r="X129" s="151" t="s">
        <v>87</v>
      </c>
      <c r="Y129" s="84" t="s">
        <v>442</v>
      </c>
      <c r="Z129" s="151" t="s">
        <v>90</v>
      </c>
      <c r="AA129" s="32"/>
      <c r="AB129" s="35"/>
      <c r="AC129" s="32"/>
      <c r="AD129" s="35"/>
      <c r="AE129" s="32"/>
      <c r="AF129" s="35"/>
      <c r="AG129" s="32"/>
      <c r="AH129" s="35"/>
    </row>
    <row r="130" spans="1:34" ht="15" thickBot="1" x14ac:dyDescent="0.35">
      <c r="A130" s="15"/>
      <c r="B130" s="88">
        <v>30</v>
      </c>
      <c r="C130" s="88" t="s">
        <v>82</v>
      </c>
      <c r="D130" s="153" t="s">
        <v>85</v>
      </c>
      <c r="E130" s="88" t="s">
        <v>278</v>
      </c>
      <c r="F130" s="153"/>
      <c r="G130" s="88" t="s">
        <v>276</v>
      </c>
      <c r="H130" s="153" t="s">
        <v>88</v>
      </c>
      <c r="I130" s="88" t="s">
        <v>82</v>
      </c>
      <c r="J130" s="153" t="s">
        <v>542</v>
      </c>
      <c r="K130" s="88" t="s">
        <v>278</v>
      </c>
      <c r="L130" s="153" t="s">
        <v>284</v>
      </c>
      <c r="M130" s="88" t="s">
        <v>278</v>
      </c>
      <c r="N130" s="153"/>
      <c r="O130" s="88" t="s">
        <v>467</v>
      </c>
      <c r="P130" s="153" t="s">
        <v>295</v>
      </c>
      <c r="Q130" s="88"/>
      <c r="R130" s="153"/>
      <c r="S130" s="88" t="s">
        <v>276</v>
      </c>
      <c r="T130" s="153" t="s">
        <v>278</v>
      </c>
      <c r="U130" s="88" t="s">
        <v>277</v>
      </c>
      <c r="V130" s="153" t="s">
        <v>492</v>
      </c>
      <c r="W130" s="88" t="s">
        <v>298</v>
      </c>
      <c r="X130" s="153" t="s">
        <v>87</v>
      </c>
      <c r="Y130" s="88" t="s">
        <v>278</v>
      </c>
      <c r="Z130" s="153"/>
      <c r="AA130" s="24"/>
      <c r="AB130" s="34"/>
      <c r="AC130" s="24"/>
      <c r="AD130" s="34"/>
      <c r="AE130" s="24"/>
      <c r="AF130" s="34"/>
      <c r="AG130" s="24"/>
      <c r="AH130" s="34"/>
    </row>
    <row r="131" spans="1:34" x14ac:dyDescent="0.3">
      <c r="A131" s="15"/>
      <c r="B131" s="87">
        <v>1</v>
      </c>
      <c r="C131" s="87" t="s">
        <v>278</v>
      </c>
      <c r="D131" s="156"/>
      <c r="E131" s="87" t="s">
        <v>277</v>
      </c>
      <c r="F131" s="156" t="s">
        <v>22</v>
      </c>
      <c r="G131" s="87" t="s">
        <v>538</v>
      </c>
      <c r="H131" s="156" t="s">
        <v>284</v>
      </c>
      <c r="I131" s="87" t="s">
        <v>82</v>
      </c>
      <c r="J131" s="156"/>
      <c r="K131" s="87" t="s">
        <v>276</v>
      </c>
      <c r="L131" s="156" t="s">
        <v>22</v>
      </c>
      <c r="M131" s="87" t="s">
        <v>278</v>
      </c>
      <c r="N131" s="156"/>
      <c r="O131" s="87" t="s">
        <v>278</v>
      </c>
      <c r="P131" s="156"/>
      <c r="Q131" s="87"/>
      <c r="R131" s="156"/>
      <c r="S131" s="87" t="s">
        <v>543</v>
      </c>
      <c r="T131" s="156" t="s">
        <v>467</v>
      </c>
      <c r="U131" s="87" t="s">
        <v>82</v>
      </c>
      <c r="V131" s="156" t="s">
        <v>492</v>
      </c>
      <c r="W131" s="87" t="s">
        <v>298</v>
      </c>
      <c r="X131" s="156" t="s">
        <v>22</v>
      </c>
      <c r="Y131" s="87" t="s">
        <v>278</v>
      </c>
      <c r="Z131" s="156"/>
      <c r="AA131" s="32"/>
      <c r="AB131" s="35"/>
      <c r="AC131" s="32"/>
      <c r="AD131" s="35"/>
      <c r="AE131" s="32"/>
      <c r="AF131" s="35"/>
      <c r="AG131" s="32"/>
      <c r="AH131" s="35"/>
    </row>
    <row r="132" spans="1:34" x14ac:dyDescent="0.3">
      <c r="A132" s="15"/>
      <c r="B132" s="86">
        <v>2</v>
      </c>
      <c r="C132" s="86" t="s">
        <v>278</v>
      </c>
      <c r="D132" s="147" t="s">
        <v>82</v>
      </c>
      <c r="E132" s="86" t="s">
        <v>277</v>
      </c>
      <c r="F132" s="147" t="s">
        <v>22</v>
      </c>
      <c r="G132" s="86" t="s">
        <v>277</v>
      </c>
      <c r="H132" s="147" t="s">
        <v>276</v>
      </c>
      <c r="I132" s="86" t="s">
        <v>82</v>
      </c>
      <c r="J132" s="147" t="s">
        <v>22</v>
      </c>
      <c r="K132" s="86" t="s">
        <v>276</v>
      </c>
      <c r="L132" s="147" t="s">
        <v>10</v>
      </c>
      <c r="M132" s="86" t="s">
        <v>278</v>
      </c>
      <c r="N132" s="147"/>
      <c r="O132" s="86" t="s">
        <v>278</v>
      </c>
      <c r="P132" s="147"/>
      <c r="Q132" s="86"/>
      <c r="R132" s="147"/>
      <c r="S132" s="86" t="s">
        <v>277</v>
      </c>
      <c r="T132" s="147" t="s">
        <v>467</v>
      </c>
      <c r="U132" s="86" t="s">
        <v>82</v>
      </c>
      <c r="V132" s="147" t="s">
        <v>492</v>
      </c>
      <c r="W132" s="86" t="s">
        <v>278</v>
      </c>
      <c r="X132" s="147"/>
      <c r="Y132" s="86" t="s">
        <v>278</v>
      </c>
      <c r="Z132" s="147"/>
      <c r="AA132" s="24"/>
      <c r="AB132" s="34"/>
      <c r="AC132" s="24"/>
      <c r="AD132" s="34"/>
      <c r="AE132" s="24"/>
      <c r="AF132" s="34"/>
      <c r="AG132" s="24"/>
      <c r="AH132" s="34"/>
    </row>
    <row r="133" spans="1:34" x14ac:dyDescent="0.3">
      <c r="A133" s="15"/>
      <c r="B133" s="19">
        <v>3</v>
      </c>
      <c r="C133" s="19" t="s">
        <v>278</v>
      </c>
      <c r="D133" s="149" t="s">
        <v>82</v>
      </c>
      <c r="E133" s="19" t="s">
        <v>277</v>
      </c>
      <c r="F133" s="149" t="s">
        <v>22</v>
      </c>
      <c r="G133" s="19" t="s">
        <v>277</v>
      </c>
      <c r="H133" s="149" t="s">
        <v>276</v>
      </c>
      <c r="I133" s="19" t="s">
        <v>82</v>
      </c>
      <c r="J133" s="149" t="s">
        <v>22</v>
      </c>
      <c r="K133" s="19" t="s">
        <v>276</v>
      </c>
      <c r="L133" s="149"/>
      <c r="M133" s="19" t="s">
        <v>278</v>
      </c>
      <c r="N133" s="149"/>
      <c r="O133" s="19" t="s">
        <v>278</v>
      </c>
      <c r="P133" s="149"/>
      <c r="Q133" s="19"/>
      <c r="R133" s="149"/>
      <c r="S133" s="19" t="s">
        <v>277</v>
      </c>
      <c r="T133" s="149" t="s">
        <v>467</v>
      </c>
      <c r="U133" s="19" t="s">
        <v>82</v>
      </c>
      <c r="V133" s="149" t="s">
        <v>492</v>
      </c>
      <c r="W133" s="19" t="s">
        <v>278</v>
      </c>
      <c r="X133" s="149"/>
      <c r="Y133" s="19" t="s">
        <v>278</v>
      </c>
      <c r="Z133" s="149"/>
      <c r="AA133" s="24"/>
      <c r="AB133" s="34"/>
      <c r="AC133" s="24"/>
      <c r="AD133" s="34"/>
      <c r="AE133" s="24"/>
      <c r="AF133" s="34"/>
      <c r="AG133" s="24"/>
      <c r="AH133" s="34"/>
    </row>
    <row r="134" spans="1:34" x14ac:dyDescent="0.3">
      <c r="A134" s="15"/>
      <c r="B134" s="85">
        <v>4</v>
      </c>
      <c r="C134" s="85" t="s">
        <v>298</v>
      </c>
      <c r="D134" s="148" t="s">
        <v>90</v>
      </c>
      <c r="E134" s="85" t="s">
        <v>277</v>
      </c>
      <c r="F134" s="148" t="s">
        <v>279</v>
      </c>
      <c r="G134" s="85" t="s">
        <v>82</v>
      </c>
      <c r="H134" s="148" t="s">
        <v>554</v>
      </c>
      <c r="I134" s="85" t="s">
        <v>278</v>
      </c>
      <c r="J134" s="148"/>
      <c r="K134" s="85" t="s">
        <v>82</v>
      </c>
      <c r="L134" s="148" t="s">
        <v>467</v>
      </c>
      <c r="M134" s="85" t="s">
        <v>83</v>
      </c>
      <c r="N134" s="148" t="s">
        <v>85</v>
      </c>
      <c r="O134" s="85" t="s">
        <v>442</v>
      </c>
      <c r="P134" s="148" t="s">
        <v>278</v>
      </c>
      <c r="Q134" s="85"/>
      <c r="R134" s="148"/>
      <c r="S134" s="85" t="s">
        <v>277</v>
      </c>
      <c r="T134" s="148" t="s">
        <v>467</v>
      </c>
      <c r="U134" s="85" t="s">
        <v>278</v>
      </c>
      <c r="V134" s="148" t="s">
        <v>492</v>
      </c>
      <c r="W134" s="85" t="s">
        <v>276</v>
      </c>
      <c r="X134" s="148" t="s">
        <v>467</v>
      </c>
      <c r="Y134" s="85" t="s">
        <v>442</v>
      </c>
      <c r="Z134" s="148" t="s">
        <v>85</v>
      </c>
      <c r="AA134" s="24"/>
      <c r="AB134" s="34"/>
      <c r="AC134" s="24"/>
      <c r="AD134" s="34"/>
      <c r="AE134" s="24"/>
      <c r="AF134" s="34"/>
      <c r="AG134" s="24"/>
      <c r="AH134" s="34"/>
    </row>
    <row r="135" spans="1:34" x14ac:dyDescent="0.3">
      <c r="A135" s="15"/>
      <c r="B135" s="37">
        <v>5</v>
      </c>
      <c r="C135" s="37" t="s">
        <v>298</v>
      </c>
      <c r="D135" s="154" t="s">
        <v>90</v>
      </c>
      <c r="E135" s="37" t="s">
        <v>277</v>
      </c>
      <c r="F135" s="154" t="s">
        <v>279</v>
      </c>
      <c r="G135" s="37" t="s">
        <v>82</v>
      </c>
      <c r="H135" s="154" t="s">
        <v>554</v>
      </c>
      <c r="I135" s="37" t="s">
        <v>278</v>
      </c>
      <c r="J135" s="154"/>
      <c r="K135" s="37" t="s">
        <v>82</v>
      </c>
      <c r="L135" s="154" t="s">
        <v>467</v>
      </c>
      <c r="M135" s="37" t="s">
        <v>83</v>
      </c>
      <c r="N135" s="154" t="s">
        <v>85</v>
      </c>
      <c r="O135" s="37" t="s">
        <v>442</v>
      </c>
      <c r="P135" s="154" t="s">
        <v>278</v>
      </c>
      <c r="Q135" s="37"/>
      <c r="R135" s="154"/>
      <c r="S135" s="37" t="s">
        <v>277</v>
      </c>
      <c r="T135" s="154" t="s">
        <v>467</v>
      </c>
      <c r="U135" s="37" t="s">
        <v>278</v>
      </c>
      <c r="V135" s="154" t="s">
        <v>492</v>
      </c>
      <c r="W135" s="37" t="s">
        <v>276</v>
      </c>
      <c r="X135" s="154" t="s">
        <v>467</v>
      </c>
      <c r="Y135" s="37" t="s">
        <v>442</v>
      </c>
      <c r="Z135" s="154" t="s">
        <v>85</v>
      </c>
      <c r="AA135" s="32"/>
      <c r="AB135" s="35"/>
      <c r="AC135" s="32"/>
      <c r="AD135" s="35"/>
      <c r="AE135" s="32"/>
      <c r="AF135" s="35"/>
      <c r="AG135" s="32"/>
      <c r="AH135" s="35"/>
    </row>
    <row r="136" spans="1:34" x14ac:dyDescent="0.3">
      <c r="A136" s="15"/>
      <c r="B136" s="37">
        <v>6</v>
      </c>
      <c r="C136" s="37" t="s">
        <v>298</v>
      </c>
      <c r="D136" s="154" t="s">
        <v>90</v>
      </c>
      <c r="E136" s="37" t="s">
        <v>82</v>
      </c>
      <c r="F136" s="154" t="s">
        <v>85</v>
      </c>
      <c r="G136" s="37" t="s">
        <v>278</v>
      </c>
      <c r="H136" s="154" t="s">
        <v>276</v>
      </c>
      <c r="I136" s="37" t="s">
        <v>276</v>
      </c>
      <c r="J136" s="154" t="s">
        <v>89</v>
      </c>
      <c r="K136" s="37" t="s">
        <v>82</v>
      </c>
      <c r="L136" s="154" t="s">
        <v>467</v>
      </c>
      <c r="M136" s="37" t="s">
        <v>83</v>
      </c>
      <c r="N136" s="154" t="s">
        <v>88</v>
      </c>
      <c r="O136" s="37" t="s">
        <v>276</v>
      </c>
      <c r="P136" s="154" t="s">
        <v>466</v>
      </c>
      <c r="Q136" s="37"/>
      <c r="R136" s="154"/>
      <c r="S136" s="37" t="s">
        <v>278</v>
      </c>
      <c r="T136" s="154" t="s">
        <v>18</v>
      </c>
      <c r="U136" s="37" t="s">
        <v>276</v>
      </c>
      <c r="V136" s="154" t="s">
        <v>492</v>
      </c>
      <c r="W136" s="37" t="s">
        <v>277</v>
      </c>
      <c r="X136" s="154" t="s">
        <v>467</v>
      </c>
      <c r="Y136" s="37" t="s">
        <v>442</v>
      </c>
      <c r="Z136" s="154" t="s">
        <v>85</v>
      </c>
      <c r="AA136" s="32"/>
      <c r="AB136" s="35"/>
      <c r="AC136" s="32"/>
      <c r="AD136" s="35"/>
      <c r="AE136" s="32"/>
      <c r="AF136" s="35"/>
      <c r="AG136" s="32"/>
      <c r="AH136" s="35"/>
    </row>
    <row r="137" spans="1:34" x14ac:dyDescent="0.3">
      <c r="A137" s="16" t="s">
        <v>98</v>
      </c>
      <c r="B137" s="85">
        <v>7</v>
      </c>
      <c r="C137" s="85" t="s">
        <v>278</v>
      </c>
      <c r="D137" s="148"/>
      <c r="E137" s="85" t="s">
        <v>82</v>
      </c>
      <c r="F137" s="148" t="s">
        <v>85</v>
      </c>
      <c r="G137" s="85" t="s">
        <v>278</v>
      </c>
      <c r="H137" s="148" t="s">
        <v>276</v>
      </c>
      <c r="I137" s="85" t="s">
        <v>276</v>
      </c>
      <c r="J137" s="148" t="s">
        <v>89</v>
      </c>
      <c r="K137" s="85" t="s">
        <v>82</v>
      </c>
      <c r="L137" s="148" t="s">
        <v>467</v>
      </c>
      <c r="M137" s="85" t="s">
        <v>83</v>
      </c>
      <c r="N137" s="148" t="s">
        <v>88</v>
      </c>
      <c r="O137" s="85" t="s">
        <v>276</v>
      </c>
      <c r="P137" s="148" t="s">
        <v>466</v>
      </c>
      <c r="Q137" s="85"/>
      <c r="R137" s="148"/>
      <c r="S137" s="85" t="s">
        <v>278</v>
      </c>
      <c r="T137" s="148"/>
      <c r="U137" s="85" t="s">
        <v>276</v>
      </c>
      <c r="V137" s="148" t="s">
        <v>492</v>
      </c>
      <c r="W137" s="85" t="s">
        <v>277</v>
      </c>
      <c r="X137" s="148" t="s">
        <v>467</v>
      </c>
      <c r="Y137" s="85" t="s">
        <v>442</v>
      </c>
      <c r="Z137" s="148" t="s">
        <v>85</v>
      </c>
      <c r="AA137" s="24"/>
      <c r="AB137" s="34"/>
      <c r="AC137" s="24"/>
      <c r="AD137" s="34"/>
      <c r="AE137" s="24"/>
      <c r="AF137" s="34"/>
      <c r="AG137" s="24"/>
      <c r="AH137" s="34"/>
    </row>
    <row r="138" spans="1:34" x14ac:dyDescent="0.3">
      <c r="A138" s="16" t="s">
        <v>94</v>
      </c>
      <c r="B138" s="37">
        <v>8</v>
      </c>
      <c r="C138" s="37" t="s">
        <v>278</v>
      </c>
      <c r="D138" s="154"/>
      <c r="E138" s="37" t="s">
        <v>278</v>
      </c>
      <c r="F138" s="154"/>
      <c r="G138" s="37" t="s">
        <v>276</v>
      </c>
      <c r="H138" s="154"/>
      <c r="I138" s="37" t="s">
        <v>277</v>
      </c>
      <c r="J138" s="154"/>
      <c r="K138" s="37" t="s">
        <v>278</v>
      </c>
      <c r="L138" s="154"/>
      <c r="M138" s="37" t="s">
        <v>83</v>
      </c>
      <c r="N138" s="154" t="s">
        <v>88</v>
      </c>
      <c r="O138" s="37" t="s">
        <v>276</v>
      </c>
      <c r="P138" s="154" t="s">
        <v>537</v>
      </c>
      <c r="Q138" s="37"/>
      <c r="R138" s="154"/>
      <c r="S138" s="37" t="s">
        <v>276</v>
      </c>
      <c r="T138" s="154" t="s">
        <v>510</v>
      </c>
      <c r="U138" s="37" t="s">
        <v>277</v>
      </c>
      <c r="V138" s="154" t="s">
        <v>492</v>
      </c>
      <c r="W138" s="37" t="s">
        <v>82</v>
      </c>
      <c r="X138" s="154" t="s">
        <v>467</v>
      </c>
      <c r="Y138" s="37" t="s">
        <v>442</v>
      </c>
      <c r="Z138" s="154" t="s">
        <v>85</v>
      </c>
      <c r="AA138" s="24"/>
      <c r="AB138" s="34"/>
      <c r="AC138" s="24"/>
      <c r="AD138" s="34"/>
      <c r="AE138" s="24"/>
      <c r="AF138" s="34"/>
      <c r="AG138" s="24"/>
      <c r="AH138" s="34"/>
    </row>
    <row r="139" spans="1:34" x14ac:dyDescent="0.3">
      <c r="A139" s="16" t="s">
        <v>96</v>
      </c>
      <c r="B139" s="86">
        <v>9</v>
      </c>
      <c r="C139" s="86" t="s">
        <v>278</v>
      </c>
      <c r="D139" s="147"/>
      <c r="E139" s="86" t="s">
        <v>278</v>
      </c>
      <c r="F139" s="147"/>
      <c r="G139" s="86" t="s">
        <v>276</v>
      </c>
      <c r="H139" s="147"/>
      <c r="I139" s="86" t="s">
        <v>277</v>
      </c>
      <c r="J139" s="147"/>
      <c r="K139" s="86" t="s">
        <v>278</v>
      </c>
      <c r="L139" s="147"/>
      <c r="M139" s="86"/>
      <c r="N139" s="147"/>
      <c r="O139" s="86" t="s">
        <v>278</v>
      </c>
      <c r="P139" s="147"/>
      <c r="Q139" s="86"/>
      <c r="R139" s="147"/>
      <c r="S139" s="86" t="s">
        <v>276</v>
      </c>
      <c r="T139" s="147"/>
      <c r="U139" s="86" t="s">
        <v>277</v>
      </c>
      <c r="V139" s="147" t="s">
        <v>492</v>
      </c>
      <c r="W139" s="86" t="s">
        <v>82</v>
      </c>
      <c r="X139" s="147" t="s">
        <v>467</v>
      </c>
      <c r="Y139" s="86"/>
      <c r="Z139" s="147"/>
      <c r="AA139" s="24"/>
      <c r="AB139" s="34"/>
      <c r="AC139" s="24"/>
      <c r="AD139" s="34"/>
      <c r="AE139" s="24"/>
      <c r="AF139" s="34"/>
      <c r="AG139" s="24"/>
      <c r="AH139" s="34"/>
    </row>
    <row r="140" spans="1:34" x14ac:dyDescent="0.3">
      <c r="A140" s="15"/>
      <c r="B140" s="19">
        <v>10</v>
      </c>
      <c r="C140" s="19" t="s">
        <v>278</v>
      </c>
      <c r="D140" s="149"/>
      <c r="E140" s="19" t="s">
        <v>278</v>
      </c>
      <c r="F140" s="149"/>
      <c r="G140" s="19" t="s">
        <v>276</v>
      </c>
      <c r="H140" s="149"/>
      <c r="I140" s="19" t="s">
        <v>277</v>
      </c>
      <c r="J140" s="149" t="s">
        <v>22</v>
      </c>
      <c r="K140" s="19" t="s">
        <v>278</v>
      </c>
      <c r="L140" s="149"/>
      <c r="M140" s="19"/>
      <c r="N140" s="149"/>
      <c r="O140" s="19" t="s">
        <v>277</v>
      </c>
      <c r="P140" s="149" t="s">
        <v>467</v>
      </c>
      <c r="Q140" s="19"/>
      <c r="R140" s="149"/>
      <c r="S140" s="19" t="s">
        <v>276</v>
      </c>
      <c r="T140" s="149" t="s">
        <v>10</v>
      </c>
      <c r="U140" s="19" t="s">
        <v>277</v>
      </c>
      <c r="V140" s="149" t="s">
        <v>492</v>
      </c>
      <c r="W140" s="19" t="s">
        <v>82</v>
      </c>
      <c r="X140" s="149" t="s">
        <v>467</v>
      </c>
      <c r="Y140" s="19"/>
      <c r="Z140" s="149"/>
      <c r="AA140" s="32"/>
      <c r="AB140" s="35"/>
      <c r="AC140" s="32"/>
      <c r="AD140" s="35"/>
      <c r="AE140" s="32"/>
      <c r="AF140" s="35"/>
      <c r="AG140" s="32"/>
      <c r="AH140" s="35"/>
    </row>
    <row r="141" spans="1:34" x14ac:dyDescent="0.3">
      <c r="A141" s="15"/>
      <c r="B141" s="85">
        <v>11</v>
      </c>
      <c r="C141" s="85" t="s">
        <v>298</v>
      </c>
      <c r="D141" s="148" t="s">
        <v>85</v>
      </c>
      <c r="E141" s="85" t="s">
        <v>298</v>
      </c>
      <c r="F141" s="148" t="s">
        <v>279</v>
      </c>
      <c r="G141" s="85" t="s">
        <v>277</v>
      </c>
      <c r="H141" s="148"/>
      <c r="I141" s="85" t="s">
        <v>82</v>
      </c>
      <c r="J141" s="148"/>
      <c r="K141" s="85" t="s">
        <v>298</v>
      </c>
      <c r="L141" s="148" t="s">
        <v>90</v>
      </c>
      <c r="M141" s="85" t="s">
        <v>276</v>
      </c>
      <c r="N141" s="148"/>
      <c r="O141" s="85" t="s">
        <v>442</v>
      </c>
      <c r="P141" s="148" t="s">
        <v>89</v>
      </c>
      <c r="Q141" s="85"/>
      <c r="R141" s="148"/>
      <c r="S141" s="85" t="s">
        <v>497</v>
      </c>
      <c r="T141" s="148" t="s">
        <v>288</v>
      </c>
      <c r="U141" s="85" t="s">
        <v>82</v>
      </c>
      <c r="V141" s="148" t="s">
        <v>492</v>
      </c>
      <c r="W141" s="85" t="s">
        <v>278</v>
      </c>
      <c r="X141" s="148"/>
      <c r="Y141" s="85" t="s">
        <v>276</v>
      </c>
      <c r="Z141" s="148" t="s">
        <v>88</v>
      </c>
      <c r="AA141" s="24"/>
      <c r="AB141" s="34"/>
      <c r="AC141" s="24"/>
      <c r="AD141" s="34"/>
      <c r="AE141" s="24"/>
      <c r="AF141" s="34"/>
      <c r="AG141" s="24"/>
      <c r="AH141" s="34"/>
    </row>
    <row r="142" spans="1:34" x14ac:dyDescent="0.3">
      <c r="A142" s="15"/>
      <c r="B142" s="37">
        <v>12</v>
      </c>
      <c r="C142" s="37" t="s">
        <v>298</v>
      </c>
      <c r="D142" s="154" t="s">
        <v>85</v>
      </c>
      <c r="E142" s="37" t="s">
        <v>298</v>
      </c>
      <c r="F142" s="154" t="s">
        <v>85</v>
      </c>
      <c r="G142" s="37" t="s">
        <v>277</v>
      </c>
      <c r="H142" s="154"/>
      <c r="I142" s="37" t="s">
        <v>82</v>
      </c>
      <c r="J142" s="154"/>
      <c r="K142" s="37" t="s">
        <v>298</v>
      </c>
      <c r="L142" s="154" t="s">
        <v>90</v>
      </c>
      <c r="M142" s="37" t="s">
        <v>276</v>
      </c>
      <c r="N142" s="154" t="s">
        <v>492</v>
      </c>
      <c r="O142" s="37" t="s">
        <v>442</v>
      </c>
      <c r="P142" s="154" t="s">
        <v>492</v>
      </c>
      <c r="Q142" s="37"/>
      <c r="R142" s="154"/>
      <c r="S142" s="37" t="s">
        <v>276</v>
      </c>
      <c r="T142" s="154" t="s">
        <v>467</v>
      </c>
      <c r="U142" s="37" t="s">
        <v>82</v>
      </c>
      <c r="V142" s="154" t="s">
        <v>492</v>
      </c>
      <c r="W142" s="37" t="s">
        <v>278</v>
      </c>
      <c r="X142" s="154" t="s">
        <v>296</v>
      </c>
      <c r="Y142" s="37" t="s">
        <v>276</v>
      </c>
      <c r="Z142" s="154" t="s">
        <v>492</v>
      </c>
      <c r="AA142" s="32"/>
      <c r="AB142" s="35"/>
      <c r="AC142" s="32"/>
      <c r="AD142" s="35"/>
      <c r="AE142" s="32"/>
      <c r="AF142" s="35"/>
      <c r="AG142" s="32"/>
      <c r="AH142" s="35"/>
    </row>
    <row r="143" spans="1:34" x14ac:dyDescent="0.3">
      <c r="A143" s="15"/>
      <c r="B143" s="37">
        <v>13</v>
      </c>
      <c r="C143" s="37" t="s">
        <v>298</v>
      </c>
      <c r="D143" s="154" t="s">
        <v>85</v>
      </c>
      <c r="E143" s="37" t="s">
        <v>298</v>
      </c>
      <c r="F143" s="154" t="s">
        <v>85</v>
      </c>
      <c r="G143" s="37" t="s">
        <v>82</v>
      </c>
      <c r="H143" s="154" t="s">
        <v>22</v>
      </c>
      <c r="I143" s="37" t="s">
        <v>278</v>
      </c>
      <c r="J143" s="154"/>
      <c r="K143" s="37" t="s">
        <v>298</v>
      </c>
      <c r="L143" s="154" t="s">
        <v>90</v>
      </c>
      <c r="M143" s="37" t="s">
        <v>277</v>
      </c>
      <c r="N143" s="154" t="s">
        <v>89</v>
      </c>
      <c r="O143" s="37" t="s">
        <v>276</v>
      </c>
      <c r="P143" s="154" t="s">
        <v>466</v>
      </c>
      <c r="Q143" s="37"/>
      <c r="R143" s="154"/>
      <c r="S143" s="37" t="s">
        <v>82</v>
      </c>
      <c r="T143" s="154" t="s">
        <v>467</v>
      </c>
      <c r="U143" s="37" t="s">
        <v>278</v>
      </c>
      <c r="V143" s="154" t="s">
        <v>492</v>
      </c>
      <c r="W143" s="37" t="s">
        <v>276</v>
      </c>
      <c r="X143" s="154" t="s">
        <v>87</v>
      </c>
      <c r="Y143" s="37" t="s">
        <v>277</v>
      </c>
      <c r="Z143" s="154" t="s">
        <v>467</v>
      </c>
      <c r="AA143" s="32"/>
      <c r="AB143" s="35"/>
      <c r="AC143" s="32"/>
      <c r="AD143" s="35"/>
      <c r="AE143" s="32"/>
      <c r="AF143" s="35"/>
      <c r="AG143" s="32"/>
      <c r="AH143" s="35"/>
    </row>
    <row r="144" spans="1:34" x14ac:dyDescent="0.3">
      <c r="A144" s="2">
        <v>2</v>
      </c>
      <c r="B144" s="238">
        <v>14</v>
      </c>
      <c r="C144" s="238" t="s">
        <v>298</v>
      </c>
      <c r="D144" s="245" t="s">
        <v>22</v>
      </c>
      <c r="E144" s="238" t="s">
        <v>278</v>
      </c>
      <c r="F144" s="245"/>
      <c r="G144" s="238" t="s">
        <v>82</v>
      </c>
      <c r="H144" s="245" t="s">
        <v>22</v>
      </c>
      <c r="I144" s="238" t="s">
        <v>278</v>
      </c>
      <c r="J144" s="245"/>
      <c r="K144" s="238" t="s">
        <v>278</v>
      </c>
      <c r="L144" s="245"/>
      <c r="M144" s="238" t="s">
        <v>277</v>
      </c>
      <c r="N144" s="245" t="s">
        <v>22</v>
      </c>
      <c r="O144" s="238" t="s">
        <v>442</v>
      </c>
      <c r="P144" s="245" t="s">
        <v>16</v>
      </c>
      <c r="Q144" s="238"/>
      <c r="R144" s="245"/>
      <c r="S144" s="238" t="s">
        <v>82</v>
      </c>
      <c r="T144" s="245" t="s">
        <v>467</v>
      </c>
      <c r="U144" s="238" t="s">
        <v>278</v>
      </c>
      <c r="V144" s="245" t="s">
        <v>492</v>
      </c>
      <c r="W144" s="238" t="s">
        <v>276</v>
      </c>
      <c r="X144" s="245" t="s">
        <v>22</v>
      </c>
      <c r="Y144" s="238" t="s">
        <v>277</v>
      </c>
      <c r="Z144" s="245" t="s">
        <v>467</v>
      </c>
      <c r="AA144" s="24"/>
      <c r="AB144" s="34"/>
      <c r="AC144" s="24"/>
      <c r="AD144" s="34"/>
      <c r="AE144" s="24"/>
      <c r="AF144" s="34"/>
      <c r="AG144" s="24"/>
      <c r="AH144" s="34"/>
    </row>
    <row r="145" spans="1:34" ht="15" customHeight="1" x14ac:dyDescent="0.3">
      <c r="A145" s="2">
        <v>0</v>
      </c>
      <c r="B145" s="37">
        <v>15</v>
      </c>
      <c r="C145" s="37" t="s">
        <v>298</v>
      </c>
      <c r="D145" s="154" t="s">
        <v>85</v>
      </c>
      <c r="E145" s="37" t="s">
        <v>278</v>
      </c>
      <c r="F145" s="154"/>
      <c r="G145" s="37" t="s">
        <v>278</v>
      </c>
      <c r="H145" s="154"/>
      <c r="I145" s="37" t="s">
        <v>276</v>
      </c>
      <c r="J145" s="154" t="s">
        <v>89</v>
      </c>
      <c r="K145" s="37" t="s">
        <v>278</v>
      </c>
      <c r="L145" s="154"/>
      <c r="M145" s="37" t="s">
        <v>82</v>
      </c>
      <c r="N145" s="154" t="s">
        <v>88</v>
      </c>
      <c r="O145" s="37" t="s">
        <v>276</v>
      </c>
      <c r="P145" s="154" t="s">
        <v>467</v>
      </c>
      <c r="Q145" s="37"/>
      <c r="R145" s="154"/>
      <c r="S145" s="37" t="s">
        <v>278</v>
      </c>
      <c r="T145" s="154"/>
      <c r="U145" s="37" t="s">
        <v>276</v>
      </c>
      <c r="V145" s="154" t="s">
        <v>492</v>
      </c>
      <c r="W145" s="37" t="s">
        <v>277</v>
      </c>
      <c r="X145" s="154" t="s">
        <v>467</v>
      </c>
      <c r="Y145" s="37" t="s">
        <v>82</v>
      </c>
      <c r="Z145" s="154" t="s">
        <v>467</v>
      </c>
      <c r="AA145" s="24"/>
      <c r="AB145" s="34"/>
      <c r="AC145" s="24"/>
      <c r="AD145" s="34"/>
      <c r="AE145" s="24"/>
      <c r="AF145" s="34"/>
      <c r="AG145" s="24"/>
      <c r="AH145" s="34"/>
    </row>
    <row r="146" spans="1:34" x14ac:dyDescent="0.3">
      <c r="A146" s="2">
        <v>2</v>
      </c>
      <c r="B146" s="19">
        <v>16</v>
      </c>
      <c r="C146" s="19" t="s">
        <v>278</v>
      </c>
      <c r="D146" s="149"/>
      <c r="E146" s="19" t="s">
        <v>278</v>
      </c>
      <c r="F146" s="149"/>
      <c r="G146" s="19" t="s">
        <v>278</v>
      </c>
      <c r="H146" s="149"/>
      <c r="I146" s="19" t="s">
        <v>276</v>
      </c>
      <c r="J146" s="149"/>
      <c r="K146" s="19" t="s">
        <v>278</v>
      </c>
      <c r="L146" s="149"/>
      <c r="M146" s="19" t="s">
        <v>82</v>
      </c>
      <c r="N146" s="149"/>
      <c r="O146" s="19" t="s">
        <v>278</v>
      </c>
      <c r="P146" s="149" t="s">
        <v>537</v>
      </c>
      <c r="Q146" s="19"/>
      <c r="R146" s="149"/>
      <c r="S146" s="19" t="s">
        <v>278</v>
      </c>
      <c r="T146" s="149"/>
      <c r="U146" s="19" t="s">
        <v>276</v>
      </c>
      <c r="V146" s="149" t="s">
        <v>492</v>
      </c>
      <c r="W146" s="19" t="s">
        <v>277</v>
      </c>
      <c r="X146" s="149" t="s">
        <v>467</v>
      </c>
      <c r="Y146" s="19" t="s">
        <v>82</v>
      </c>
      <c r="Z146" s="149" t="s">
        <v>500</v>
      </c>
      <c r="AA146" s="24"/>
      <c r="AB146" s="34"/>
      <c r="AC146" s="24"/>
      <c r="AD146" s="34"/>
      <c r="AE146" s="24"/>
      <c r="AF146" s="34"/>
      <c r="AG146" s="24"/>
      <c r="AH146" s="34"/>
    </row>
    <row r="147" spans="1:34" x14ac:dyDescent="0.3">
      <c r="A147" s="2">
        <v>6</v>
      </c>
      <c r="B147" s="19">
        <v>17</v>
      </c>
      <c r="C147" s="19" t="s">
        <v>278</v>
      </c>
      <c r="D147" s="149"/>
      <c r="E147" s="19" t="s">
        <v>278</v>
      </c>
      <c r="F147" s="149"/>
      <c r="G147" s="19" t="s">
        <v>278</v>
      </c>
      <c r="H147" s="149"/>
      <c r="I147" s="19" t="s">
        <v>276</v>
      </c>
      <c r="J147" s="149"/>
      <c r="K147" s="19" t="s">
        <v>278</v>
      </c>
      <c r="L147" s="149"/>
      <c r="M147" s="19" t="s">
        <v>82</v>
      </c>
      <c r="N147" s="149"/>
      <c r="O147" s="19" t="s">
        <v>278</v>
      </c>
      <c r="P147" s="149"/>
      <c r="Q147" s="19"/>
      <c r="R147" s="149"/>
      <c r="S147" s="19" t="s">
        <v>278</v>
      </c>
      <c r="T147" s="149"/>
      <c r="U147" s="19" t="s">
        <v>276</v>
      </c>
      <c r="V147" s="149" t="s">
        <v>492</v>
      </c>
      <c r="W147" s="19" t="s">
        <v>277</v>
      </c>
      <c r="X147" s="149" t="s">
        <v>467</v>
      </c>
      <c r="Y147" s="19" t="s">
        <v>82</v>
      </c>
      <c r="Z147" s="149" t="s">
        <v>466</v>
      </c>
      <c r="AA147" s="24"/>
      <c r="AB147" s="34"/>
      <c r="AC147" s="24"/>
      <c r="AD147" s="34"/>
      <c r="AE147" s="24"/>
      <c r="AF147" s="34"/>
      <c r="AG147" s="24"/>
      <c r="AH147" s="34"/>
    </row>
    <row r="148" spans="1:34" x14ac:dyDescent="0.3">
      <c r="A148" s="15"/>
      <c r="B148" s="85">
        <v>18</v>
      </c>
      <c r="C148" s="85" t="s">
        <v>539</v>
      </c>
      <c r="D148" s="148" t="s">
        <v>284</v>
      </c>
      <c r="E148" s="85" t="s">
        <v>298</v>
      </c>
      <c r="F148" s="148" t="s">
        <v>87</v>
      </c>
      <c r="G148" s="85" t="s">
        <v>298</v>
      </c>
      <c r="H148" s="148" t="s">
        <v>22</v>
      </c>
      <c r="I148" s="85" t="s">
        <v>277</v>
      </c>
      <c r="J148" s="148" t="s">
        <v>89</v>
      </c>
      <c r="K148" s="85" t="s">
        <v>298</v>
      </c>
      <c r="L148" s="148" t="s">
        <v>84</v>
      </c>
      <c r="M148" s="85" t="s">
        <v>278</v>
      </c>
      <c r="N148" s="148"/>
      <c r="O148" s="85" t="s">
        <v>298</v>
      </c>
      <c r="P148" s="148" t="s">
        <v>492</v>
      </c>
      <c r="Q148" s="85"/>
      <c r="R148" s="148"/>
      <c r="S148" s="85" t="s">
        <v>298</v>
      </c>
      <c r="T148" s="148" t="s">
        <v>84</v>
      </c>
      <c r="U148" s="85" t="s">
        <v>277</v>
      </c>
      <c r="V148" s="148" t="s">
        <v>492</v>
      </c>
      <c r="W148" s="85" t="s">
        <v>540</v>
      </c>
      <c r="X148" s="148" t="s">
        <v>467</v>
      </c>
      <c r="Y148" s="85" t="s">
        <v>278</v>
      </c>
      <c r="Z148" s="148"/>
      <c r="AA148" s="24"/>
      <c r="AB148" s="34"/>
      <c r="AC148" s="24"/>
      <c r="AD148" s="34"/>
      <c r="AE148" s="24"/>
      <c r="AF148" s="34"/>
      <c r="AG148" s="24"/>
      <c r="AH148" s="34"/>
    </row>
    <row r="149" spans="1:34" x14ac:dyDescent="0.3">
      <c r="A149" s="115"/>
      <c r="B149" s="85">
        <v>19</v>
      </c>
      <c r="C149" s="85" t="s">
        <v>276</v>
      </c>
      <c r="D149" s="148" t="s">
        <v>82</v>
      </c>
      <c r="E149" s="85" t="s">
        <v>298</v>
      </c>
      <c r="F149" s="148" t="s">
        <v>277</v>
      </c>
      <c r="G149" s="85" t="s">
        <v>298</v>
      </c>
      <c r="H149" s="148"/>
      <c r="I149" s="85" t="s">
        <v>277</v>
      </c>
      <c r="J149" s="148" t="s">
        <v>89</v>
      </c>
      <c r="K149" s="85" t="s">
        <v>298</v>
      </c>
      <c r="L149" s="148" t="s">
        <v>84</v>
      </c>
      <c r="M149" s="85" t="s">
        <v>278</v>
      </c>
      <c r="N149" s="148"/>
      <c r="O149" s="85" t="s">
        <v>276</v>
      </c>
      <c r="P149" s="148" t="s">
        <v>492</v>
      </c>
      <c r="Q149" s="85"/>
      <c r="R149" s="148"/>
      <c r="S149" s="85" t="s">
        <v>298</v>
      </c>
      <c r="T149" s="148" t="s">
        <v>84</v>
      </c>
      <c r="U149" s="85" t="s">
        <v>277</v>
      </c>
      <c r="V149" s="148" t="s">
        <v>492</v>
      </c>
      <c r="W149" s="85" t="s">
        <v>276</v>
      </c>
      <c r="X149" s="148" t="s">
        <v>467</v>
      </c>
      <c r="Y149" s="85" t="s">
        <v>278</v>
      </c>
      <c r="Z149" s="148"/>
      <c r="AA149" s="32"/>
      <c r="AB149" s="35"/>
      <c r="AC149" s="32"/>
      <c r="AD149" s="35"/>
      <c r="AE149" s="32"/>
      <c r="AF149" s="35"/>
      <c r="AG149" s="32"/>
      <c r="AH149" s="35"/>
    </row>
    <row r="150" spans="1:34" x14ac:dyDescent="0.3">
      <c r="A150" s="115"/>
      <c r="B150" s="85">
        <v>20</v>
      </c>
      <c r="C150" s="85" t="s">
        <v>539</v>
      </c>
      <c r="D150" s="148" t="s">
        <v>284</v>
      </c>
      <c r="E150" s="85" t="s">
        <v>298</v>
      </c>
      <c r="F150" s="148" t="s">
        <v>89</v>
      </c>
      <c r="G150" s="85" t="s">
        <v>298</v>
      </c>
      <c r="H150" s="148" t="s">
        <v>281</v>
      </c>
      <c r="I150" s="85" t="s">
        <v>82</v>
      </c>
      <c r="J150" s="148" t="s">
        <v>89</v>
      </c>
      <c r="K150" s="85" t="s">
        <v>298</v>
      </c>
      <c r="L150" s="148" t="s">
        <v>86</v>
      </c>
      <c r="M150" s="85" t="s">
        <v>540</v>
      </c>
      <c r="N150" s="148" t="s">
        <v>284</v>
      </c>
      <c r="O150" s="85" t="s">
        <v>277</v>
      </c>
      <c r="P150" s="148" t="s">
        <v>492</v>
      </c>
      <c r="Q150" s="85"/>
      <c r="R150" s="148"/>
      <c r="S150" s="85" t="s">
        <v>86</v>
      </c>
      <c r="T150" s="148" t="s">
        <v>288</v>
      </c>
      <c r="U150" s="85" t="s">
        <v>82</v>
      </c>
      <c r="V150" s="148" t="s">
        <v>492</v>
      </c>
      <c r="W150" s="85" t="s">
        <v>644</v>
      </c>
      <c r="X150" s="148" t="s">
        <v>12</v>
      </c>
      <c r="Y150" s="85" t="s">
        <v>276</v>
      </c>
      <c r="Z150" s="148" t="s">
        <v>84</v>
      </c>
      <c r="AA150" s="32"/>
      <c r="AB150" s="35"/>
      <c r="AC150" s="32"/>
      <c r="AD150" s="35"/>
      <c r="AE150" s="32"/>
      <c r="AF150" s="35"/>
      <c r="AG150" s="32"/>
      <c r="AH150" s="35"/>
    </row>
    <row r="151" spans="1:34" x14ac:dyDescent="0.3">
      <c r="A151" s="115"/>
      <c r="B151" s="85">
        <v>21</v>
      </c>
      <c r="C151" s="85" t="s">
        <v>539</v>
      </c>
      <c r="D151" s="148" t="s">
        <v>284</v>
      </c>
      <c r="E151" s="85" t="s">
        <v>298</v>
      </c>
      <c r="F151" s="148" t="s">
        <v>279</v>
      </c>
      <c r="G151" s="85" t="s">
        <v>276</v>
      </c>
      <c r="H151" s="148" t="s">
        <v>11</v>
      </c>
      <c r="I151" s="85" t="s">
        <v>82</v>
      </c>
      <c r="J151" s="148" t="s">
        <v>89</v>
      </c>
      <c r="K151" s="85" t="s">
        <v>298</v>
      </c>
      <c r="L151" s="148" t="s">
        <v>84</v>
      </c>
      <c r="M151" s="85" t="s">
        <v>540</v>
      </c>
      <c r="N151" s="148" t="s">
        <v>284</v>
      </c>
      <c r="O151" s="85" t="s">
        <v>277</v>
      </c>
      <c r="P151" s="148" t="s">
        <v>492</v>
      </c>
      <c r="Q151" s="85"/>
      <c r="R151" s="148"/>
      <c r="S151" s="85" t="s">
        <v>278</v>
      </c>
      <c r="T151" s="148" t="s">
        <v>84</v>
      </c>
      <c r="U151" s="85" t="s">
        <v>82</v>
      </c>
      <c r="V151" s="148" t="s">
        <v>492</v>
      </c>
      <c r="W151" s="85" t="s">
        <v>278</v>
      </c>
      <c r="X151" s="148" t="s">
        <v>284</v>
      </c>
      <c r="Y151" s="85" t="s">
        <v>276</v>
      </c>
      <c r="Z151" s="148" t="s">
        <v>609</v>
      </c>
      <c r="AA151" s="32"/>
      <c r="AB151" s="35"/>
      <c r="AC151" s="32"/>
      <c r="AD151" s="35"/>
      <c r="AE151" s="32"/>
      <c r="AF151" s="35"/>
      <c r="AG151" s="32"/>
      <c r="AH151" s="35"/>
    </row>
    <row r="152" spans="1:34" x14ac:dyDescent="0.3">
      <c r="A152" s="115"/>
      <c r="B152" s="37">
        <v>22</v>
      </c>
      <c r="C152" s="37" t="s">
        <v>82</v>
      </c>
      <c r="D152" s="154"/>
      <c r="E152" s="37" t="s">
        <v>298</v>
      </c>
      <c r="F152" s="154" t="s">
        <v>279</v>
      </c>
      <c r="G152" s="37" t="s">
        <v>83</v>
      </c>
      <c r="H152" s="154" t="s">
        <v>11</v>
      </c>
      <c r="I152" s="37" t="s">
        <v>278</v>
      </c>
      <c r="J152" s="154"/>
      <c r="K152" s="37" t="s">
        <v>298</v>
      </c>
      <c r="L152" s="154" t="s">
        <v>90</v>
      </c>
      <c r="M152" s="37" t="s">
        <v>277</v>
      </c>
      <c r="N152" s="154"/>
      <c r="O152" s="37" t="s">
        <v>82</v>
      </c>
      <c r="P152" s="154" t="s">
        <v>492</v>
      </c>
      <c r="Q152" s="37"/>
      <c r="R152" s="154"/>
      <c r="S152" s="37" t="s">
        <v>278</v>
      </c>
      <c r="T152" s="154"/>
      <c r="U152" s="37" t="s">
        <v>278</v>
      </c>
      <c r="V152" s="154" t="s">
        <v>492</v>
      </c>
      <c r="W152" s="37" t="s">
        <v>276</v>
      </c>
      <c r="X152" s="154" t="s">
        <v>467</v>
      </c>
      <c r="Y152" s="37" t="s">
        <v>277</v>
      </c>
      <c r="Z152" s="154"/>
      <c r="AA152" s="24"/>
      <c r="AB152" s="34"/>
      <c r="AC152" s="24"/>
      <c r="AD152" s="34"/>
      <c r="AE152" s="24"/>
      <c r="AF152" s="34"/>
      <c r="AG152" s="24"/>
      <c r="AH152" s="34"/>
    </row>
    <row r="153" spans="1:34" x14ac:dyDescent="0.3">
      <c r="A153" s="115"/>
      <c r="B153" s="86">
        <v>23</v>
      </c>
      <c r="C153" s="86" t="s">
        <v>82</v>
      </c>
      <c r="D153" s="147" t="s">
        <v>22</v>
      </c>
      <c r="E153" s="86"/>
      <c r="F153" s="147"/>
      <c r="G153" s="86" t="s">
        <v>278</v>
      </c>
      <c r="H153" s="147"/>
      <c r="I153" s="86"/>
      <c r="J153" s="147"/>
      <c r="K153" s="86"/>
      <c r="L153" s="147"/>
      <c r="M153" s="86" t="s">
        <v>277</v>
      </c>
      <c r="N153" s="147"/>
      <c r="O153" s="86" t="s">
        <v>82</v>
      </c>
      <c r="P153" s="147" t="s">
        <v>492</v>
      </c>
      <c r="Q153" s="86"/>
      <c r="R153" s="147"/>
      <c r="S153" s="86"/>
      <c r="T153" s="147"/>
      <c r="U153" s="86"/>
      <c r="V153" s="147" t="s">
        <v>492</v>
      </c>
      <c r="W153" s="86" t="s">
        <v>276</v>
      </c>
      <c r="X153" s="147" t="s">
        <v>467</v>
      </c>
      <c r="Y153" s="86" t="s">
        <v>82</v>
      </c>
      <c r="Z153" s="147" t="s">
        <v>467</v>
      </c>
      <c r="AA153" s="24"/>
      <c r="AB153" s="34"/>
      <c r="AC153" s="24"/>
      <c r="AD153" s="34"/>
      <c r="AE153" s="24"/>
      <c r="AF153" s="34"/>
      <c r="AG153" s="24"/>
      <c r="AH153" s="34"/>
    </row>
    <row r="154" spans="1:34" x14ac:dyDescent="0.3">
      <c r="A154" s="115"/>
      <c r="B154" s="19">
        <v>24</v>
      </c>
      <c r="C154" s="19" t="s">
        <v>82</v>
      </c>
      <c r="D154" s="149" t="s">
        <v>22</v>
      </c>
      <c r="E154" s="19"/>
      <c r="F154" s="149"/>
      <c r="G154" s="19" t="s">
        <v>278</v>
      </c>
      <c r="H154" s="149"/>
      <c r="I154" s="19"/>
      <c r="J154" s="149"/>
      <c r="K154" s="19"/>
      <c r="L154" s="149"/>
      <c r="M154" s="19" t="s">
        <v>277</v>
      </c>
      <c r="N154" s="149"/>
      <c r="O154" s="19" t="s">
        <v>277</v>
      </c>
      <c r="P154" s="149" t="s">
        <v>492</v>
      </c>
      <c r="Q154" s="19"/>
      <c r="R154" s="149"/>
      <c r="S154" s="19"/>
      <c r="T154" s="149"/>
      <c r="U154" s="19"/>
      <c r="V154" s="149" t="s">
        <v>492</v>
      </c>
      <c r="W154" s="19" t="s">
        <v>276</v>
      </c>
      <c r="X154" s="149" t="s">
        <v>467</v>
      </c>
      <c r="Y154" s="19" t="s">
        <v>82</v>
      </c>
      <c r="Z154" s="149" t="s">
        <v>467</v>
      </c>
      <c r="AA154" s="24"/>
      <c r="AB154" s="34"/>
      <c r="AC154" s="24"/>
      <c r="AD154" s="34"/>
      <c r="AE154" s="24"/>
      <c r="AF154" s="34"/>
      <c r="AG154" s="24"/>
      <c r="AH154" s="34"/>
    </row>
    <row r="155" spans="1:34" x14ac:dyDescent="0.3">
      <c r="A155" s="115"/>
      <c r="B155" s="19">
        <v>25</v>
      </c>
      <c r="C155" s="19" t="s">
        <v>278</v>
      </c>
      <c r="D155" s="149"/>
      <c r="E155" s="19" t="s">
        <v>277</v>
      </c>
      <c r="F155" s="149" t="s">
        <v>22</v>
      </c>
      <c r="G155" s="19" t="s">
        <v>298</v>
      </c>
      <c r="H155" s="149" t="s">
        <v>10</v>
      </c>
      <c r="I155" s="19" t="s">
        <v>298</v>
      </c>
      <c r="J155" s="149" t="s">
        <v>22</v>
      </c>
      <c r="K155" s="19" t="s">
        <v>276</v>
      </c>
      <c r="L155" s="149" t="s">
        <v>22</v>
      </c>
      <c r="M155" s="19" t="s">
        <v>82</v>
      </c>
      <c r="N155" s="149"/>
      <c r="O155" s="19" t="s">
        <v>278</v>
      </c>
      <c r="P155" s="149"/>
      <c r="Q155" s="19"/>
      <c r="R155" s="149"/>
      <c r="S155" s="19" t="s">
        <v>276</v>
      </c>
      <c r="T155" s="149" t="s">
        <v>467</v>
      </c>
      <c r="U155" s="19" t="s">
        <v>83</v>
      </c>
      <c r="V155" s="149" t="s">
        <v>492</v>
      </c>
      <c r="W155" s="19" t="s">
        <v>277</v>
      </c>
      <c r="X155" s="149" t="s">
        <v>467</v>
      </c>
      <c r="Y155" s="19" t="s">
        <v>82</v>
      </c>
      <c r="Z155" s="149"/>
      <c r="AA155" s="24"/>
      <c r="AB155" s="34"/>
      <c r="AC155" s="24"/>
      <c r="AD155" s="34"/>
      <c r="AE155" s="24"/>
      <c r="AF155" s="34"/>
      <c r="AG155" s="24"/>
      <c r="AH155" s="34"/>
    </row>
    <row r="156" spans="1:34" x14ac:dyDescent="0.3">
      <c r="A156" s="115"/>
      <c r="B156" s="37">
        <v>26</v>
      </c>
      <c r="C156" s="37" t="s">
        <v>278</v>
      </c>
      <c r="D156" s="154"/>
      <c r="E156" s="37" t="s">
        <v>277</v>
      </c>
      <c r="F156" s="154" t="s">
        <v>523</v>
      </c>
      <c r="G156" s="37" t="s">
        <v>298</v>
      </c>
      <c r="H156" s="154" t="s">
        <v>85</v>
      </c>
      <c r="I156" s="37" t="s">
        <v>298</v>
      </c>
      <c r="J156" s="154" t="s">
        <v>89</v>
      </c>
      <c r="K156" s="37" t="s">
        <v>276</v>
      </c>
      <c r="L156" s="154" t="s">
        <v>492</v>
      </c>
      <c r="M156" s="37" t="s">
        <v>82</v>
      </c>
      <c r="N156" s="154"/>
      <c r="O156" s="37" t="s">
        <v>276</v>
      </c>
      <c r="P156" s="154" t="s">
        <v>467</v>
      </c>
      <c r="Q156" s="37"/>
      <c r="R156" s="154"/>
      <c r="S156" s="37" t="s">
        <v>298</v>
      </c>
      <c r="T156" s="154" t="s">
        <v>289</v>
      </c>
      <c r="U156" s="37" t="s">
        <v>83</v>
      </c>
      <c r="V156" s="154" t="s">
        <v>492</v>
      </c>
      <c r="W156" s="37" t="s">
        <v>668</v>
      </c>
      <c r="X156" s="154" t="s">
        <v>283</v>
      </c>
      <c r="Y156" s="37" t="s">
        <v>82</v>
      </c>
      <c r="Z156" s="154" t="s">
        <v>466</v>
      </c>
      <c r="AA156" s="32"/>
      <c r="AB156" s="35"/>
      <c r="AC156" s="32"/>
      <c r="AD156" s="35"/>
      <c r="AE156" s="32"/>
      <c r="AF156" s="35"/>
      <c r="AG156" s="32"/>
      <c r="AH156" s="35"/>
    </row>
    <row r="157" spans="1:34" x14ac:dyDescent="0.3">
      <c r="A157" s="18"/>
      <c r="B157" s="37">
        <v>27</v>
      </c>
      <c r="C157" s="37" t="s">
        <v>276</v>
      </c>
      <c r="D157" s="154" t="s">
        <v>85</v>
      </c>
      <c r="E157" s="37" t="s">
        <v>512</v>
      </c>
      <c r="F157" s="154" t="s">
        <v>654</v>
      </c>
      <c r="G157" s="37" t="s">
        <v>298</v>
      </c>
      <c r="H157" s="154" t="s">
        <v>85</v>
      </c>
      <c r="I157" s="37" t="s">
        <v>282</v>
      </c>
      <c r="J157" s="154" t="s">
        <v>640</v>
      </c>
      <c r="K157" s="37" t="s">
        <v>83</v>
      </c>
      <c r="L157" s="154" t="s">
        <v>492</v>
      </c>
      <c r="M157" s="37" t="s">
        <v>278</v>
      </c>
      <c r="N157" s="154"/>
      <c r="O157" s="37" t="s">
        <v>276</v>
      </c>
      <c r="P157" s="154" t="s">
        <v>467</v>
      </c>
      <c r="Q157" s="37"/>
      <c r="R157" s="154"/>
      <c r="S157" s="37" t="s">
        <v>298</v>
      </c>
      <c r="T157" s="154" t="s">
        <v>287</v>
      </c>
      <c r="U157" s="37" t="s">
        <v>83</v>
      </c>
      <c r="V157" s="154" t="s">
        <v>492</v>
      </c>
      <c r="W157" s="37" t="s">
        <v>82</v>
      </c>
      <c r="X157" s="154" t="s">
        <v>467</v>
      </c>
      <c r="Y157" s="37" t="s">
        <v>278</v>
      </c>
      <c r="Z157" s="154"/>
      <c r="AA157" s="32"/>
      <c r="AB157" s="35"/>
      <c r="AC157" s="32"/>
      <c r="AD157" s="35"/>
      <c r="AE157" s="32"/>
      <c r="AF157" s="35"/>
      <c r="AG157" s="32"/>
      <c r="AH157" s="35"/>
    </row>
    <row r="158" spans="1:34" x14ac:dyDescent="0.3">
      <c r="A158" s="18"/>
      <c r="B158" s="85">
        <v>28</v>
      </c>
      <c r="C158" s="85" t="s">
        <v>276</v>
      </c>
      <c r="D158" s="148" t="s">
        <v>85</v>
      </c>
      <c r="E158" s="85" t="s">
        <v>277</v>
      </c>
      <c r="F158" s="148"/>
      <c r="G158" s="85" t="s">
        <v>298</v>
      </c>
      <c r="H158" s="148" t="s">
        <v>630</v>
      </c>
      <c r="I158" s="85" t="s">
        <v>298</v>
      </c>
      <c r="J158" s="148" t="s">
        <v>89</v>
      </c>
      <c r="K158" s="85" t="s">
        <v>277</v>
      </c>
      <c r="L158" s="148" t="s">
        <v>492</v>
      </c>
      <c r="M158" s="85" t="s">
        <v>278</v>
      </c>
      <c r="N158" s="148"/>
      <c r="O158" s="85" t="s">
        <v>276</v>
      </c>
      <c r="P158" s="148" t="s">
        <v>467</v>
      </c>
      <c r="Q158" s="85"/>
      <c r="R158" s="148"/>
      <c r="S158" s="85" t="s">
        <v>298</v>
      </c>
      <c r="T158" s="148" t="s">
        <v>278</v>
      </c>
      <c r="U158" s="85" t="s">
        <v>278</v>
      </c>
      <c r="V158" s="148" t="s">
        <v>492</v>
      </c>
      <c r="W158" s="85" t="s">
        <v>82</v>
      </c>
      <c r="X158" s="148" t="s">
        <v>467</v>
      </c>
      <c r="Y158" s="85" t="s">
        <v>278</v>
      </c>
      <c r="Z158" s="148"/>
      <c r="AA158" s="24"/>
      <c r="AB158" s="34"/>
      <c r="AC158" s="24"/>
      <c r="AD158" s="34"/>
      <c r="AE158" s="24"/>
      <c r="AF158" s="34"/>
      <c r="AG158" s="24"/>
      <c r="AH158" s="34"/>
    </row>
    <row r="159" spans="1:34" x14ac:dyDescent="0.3">
      <c r="A159" s="18"/>
      <c r="B159" s="85">
        <v>29</v>
      </c>
      <c r="C159" s="85" t="s">
        <v>277</v>
      </c>
      <c r="D159" s="148"/>
      <c r="E159" s="85" t="s">
        <v>82</v>
      </c>
      <c r="F159" s="148"/>
      <c r="G159" s="85" t="s">
        <v>298</v>
      </c>
      <c r="H159" s="148" t="s">
        <v>630</v>
      </c>
      <c r="I159" s="85" t="s">
        <v>278</v>
      </c>
      <c r="J159" s="148"/>
      <c r="K159" s="85" t="s">
        <v>82</v>
      </c>
      <c r="L159" s="148" t="s">
        <v>492</v>
      </c>
      <c r="M159" s="85" t="s">
        <v>276</v>
      </c>
      <c r="N159" s="148"/>
      <c r="O159" s="85" t="s">
        <v>277</v>
      </c>
      <c r="P159" s="148" t="s">
        <v>85</v>
      </c>
      <c r="Q159" s="85"/>
      <c r="R159" s="148"/>
      <c r="S159" s="85" t="s">
        <v>84</v>
      </c>
      <c r="T159" s="148" t="s">
        <v>289</v>
      </c>
      <c r="U159" s="85" t="s">
        <v>278</v>
      </c>
      <c r="V159" s="148" t="s">
        <v>492</v>
      </c>
      <c r="W159" s="85" t="s">
        <v>278</v>
      </c>
      <c r="X159" s="148"/>
      <c r="Y159" s="85" t="s">
        <v>276</v>
      </c>
      <c r="Z159" s="148" t="s">
        <v>500</v>
      </c>
      <c r="AA159" s="24"/>
      <c r="AB159" s="34"/>
      <c r="AC159" s="24"/>
      <c r="AD159" s="34"/>
      <c r="AE159" s="24"/>
      <c r="AF159" s="34"/>
      <c r="AG159" s="24"/>
      <c r="AH159" s="34"/>
    </row>
    <row r="160" spans="1:34" x14ac:dyDescent="0.3">
      <c r="A160" s="18"/>
      <c r="B160" s="86">
        <v>30</v>
      </c>
      <c r="C160" s="86" t="s">
        <v>277</v>
      </c>
      <c r="D160" s="147"/>
      <c r="E160" s="86" t="s">
        <v>82</v>
      </c>
      <c r="F160" s="147"/>
      <c r="G160" s="86" t="s">
        <v>278</v>
      </c>
      <c r="H160" s="147"/>
      <c r="I160" s="86" t="s">
        <v>278</v>
      </c>
      <c r="J160" s="147"/>
      <c r="K160" s="86" t="s">
        <v>82</v>
      </c>
      <c r="L160" s="147" t="s">
        <v>492</v>
      </c>
      <c r="M160" s="86" t="s">
        <v>276</v>
      </c>
      <c r="N160" s="147"/>
      <c r="O160" s="86" t="s">
        <v>277</v>
      </c>
      <c r="P160" s="147" t="s">
        <v>85</v>
      </c>
      <c r="Q160" s="86"/>
      <c r="R160" s="147"/>
      <c r="S160" s="86" t="s">
        <v>278</v>
      </c>
      <c r="T160" s="147"/>
      <c r="U160" s="86" t="s">
        <v>278</v>
      </c>
      <c r="V160" s="147" t="s">
        <v>492</v>
      </c>
      <c r="W160" s="86" t="s">
        <v>278</v>
      </c>
      <c r="X160" s="147"/>
      <c r="Y160" s="86" t="s">
        <v>276</v>
      </c>
      <c r="Z160" s="147" t="s">
        <v>500</v>
      </c>
      <c r="AA160" s="24"/>
      <c r="AB160" s="34"/>
      <c r="AC160" s="24"/>
      <c r="AD160" s="34"/>
      <c r="AE160" s="24"/>
      <c r="AF160" s="34"/>
      <c r="AG160" s="24"/>
      <c r="AH160" s="34"/>
    </row>
    <row r="161" spans="1:34" ht="15" thickBot="1" x14ac:dyDescent="0.35">
      <c r="A161" s="18"/>
      <c r="B161" s="124">
        <v>31</v>
      </c>
      <c r="C161" s="124" t="s">
        <v>277</v>
      </c>
      <c r="D161" s="162"/>
      <c r="E161" s="124" t="s">
        <v>82</v>
      </c>
      <c r="F161" s="162"/>
      <c r="G161" s="124" t="s">
        <v>278</v>
      </c>
      <c r="H161" s="162"/>
      <c r="I161" s="124" t="s">
        <v>278</v>
      </c>
      <c r="J161" s="162"/>
      <c r="K161" s="124" t="s">
        <v>82</v>
      </c>
      <c r="L161" s="162" t="s">
        <v>492</v>
      </c>
      <c r="M161" s="124" t="s">
        <v>276</v>
      </c>
      <c r="N161" s="162"/>
      <c r="O161" s="124" t="s">
        <v>277</v>
      </c>
      <c r="P161" s="162" t="s">
        <v>22</v>
      </c>
      <c r="Q161" s="124"/>
      <c r="R161" s="162"/>
      <c r="S161" s="124" t="s">
        <v>278</v>
      </c>
      <c r="T161" s="162"/>
      <c r="U161" s="124" t="s">
        <v>278</v>
      </c>
      <c r="V161" s="162" t="s">
        <v>492</v>
      </c>
      <c r="W161" s="124" t="s">
        <v>278</v>
      </c>
      <c r="X161" s="162"/>
      <c r="Y161" s="124" t="s">
        <v>276</v>
      </c>
      <c r="Z161" s="162" t="s">
        <v>502</v>
      </c>
      <c r="AA161" s="24"/>
      <c r="AB161" s="34"/>
      <c r="AC161" s="24"/>
      <c r="AD161" s="34"/>
      <c r="AE161" s="24"/>
      <c r="AF161" s="34"/>
      <c r="AG161" s="24"/>
      <c r="AH161" s="34"/>
    </row>
    <row r="162" spans="1:34" x14ac:dyDescent="0.3">
      <c r="A162" s="18"/>
      <c r="B162" s="84">
        <v>1</v>
      </c>
      <c r="C162" s="84" t="s">
        <v>82</v>
      </c>
      <c r="D162" s="151"/>
      <c r="E162" s="84" t="s">
        <v>278</v>
      </c>
      <c r="F162" s="151"/>
      <c r="G162" s="84" t="s">
        <v>276</v>
      </c>
      <c r="H162" s="151"/>
      <c r="I162" s="84" t="s">
        <v>298</v>
      </c>
      <c r="J162" s="151" t="s">
        <v>278</v>
      </c>
      <c r="K162" s="84" t="s">
        <v>278</v>
      </c>
      <c r="L162" s="151" t="s">
        <v>492</v>
      </c>
      <c r="M162" s="84" t="s">
        <v>277</v>
      </c>
      <c r="N162" s="151"/>
      <c r="O162" s="84" t="s">
        <v>82</v>
      </c>
      <c r="P162" s="151" t="s">
        <v>89</v>
      </c>
      <c r="Q162" s="84"/>
      <c r="R162" s="151"/>
      <c r="S162" s="84" t="s">
        <v>276</v>
      </c>
      <c r="T162" s="151" t="s">
        <v>84</v>
      </c>
      <c r="U162" s="84" t="s">
        <v>83</v>
      </c>
      <c r="V162" s="151" t="s">
        <v>492</v>
      </c>
      <c r="W162" s="84" t="s">
        <v>298</v>
      </c>
      <c r="X162" s="151" t="s">
        <v>88</v>
      </c>
      <c r="Y162" s="84" t="s">
        <v>277</v>
      </c>
      <c r="Z162" s="151" t="s">
        <v>500</v>
      </c>
      <c r="AA162" s="24"/>
      <c r="AB162" s="34"/>
      <c r="AC162" s="24"/>
      <c r="AD162" s="34"/>
      <c r="AE162" s="24"/>
      <c r="AF162" s="34"/>
      <c r="AG162" s="24"/>
      <c r="AH162" s="34"/>
    </row>
    <row r="163" spans="1:34" x14ac:dyDescent="0.3">
      <c r="A163" s="15"/>
      <c r="B163" s="40">
        <v>2</v>
      </c>
      <c r="C163" s="40" t="s">
        <v>82</v>
      </c>
      <c r="D163" s="155"/>
      <c r="E163" s="40" t="s">
        <v>278</v>
      </c>
      <c r="F163" s="155"/>
      <c r="G163" s="40" t="s">
        <v>276</v>
      </c>
      <c r="H163" s="155"/>
      <c r="I163" s="40" t="s">
        <v>298</v>
      </c>
      <c r="J163" s="155" t="s">
        <v>89</v>
      </c>
      <c r="K163" s="40" t="s">
        <v>278</v>
      </c>
      <c r="L163" s="155" t="s">
        <v>492</v>
      </c>
      <c r="M163" s="40" t="s">
        <v>277</v>
      </c>
      <c r="N163" s="155"/>
      <c r="O163" s="40" t="s">
        <v>277</v>
      </c>
      <c r="P163" s="155" t="s">
        <v>61</v>
      </c>
      <c r="Q163" s="40"/>
      <c r="R163" s="155"/>
      <c r="S163" s="40" t="s">
        <v>484</v>
      </c>
      <c r="T163" s="155" t="s">
        <v>287</v>
      </c>
      <c r="U163" s="40" t="s">
        <v>83</v>
      </c>
      <c r="V163" s="155" t="s">
        <v>492</v>
      </c>
      <c r="W163" s="40" t="s">
        <v>298</v>
      </c>
      <c r="X163" s="155" t="s">
        <v>279</v>
      </c>
      <c r="Y163" s="40" t="s">
        <v>277</v>
      </c>
      <c r="Z163" s="155" t="s">
        <v>466</v>
      </c>
      <c r="AA163" s="32"/>
      <c r="AB163" s="35"/>
      <c r="AC163" s="32"/>
      <c r="AD163" s="35"/>
      <c r="AE163" s="32"/>
      <c r="AF163" s="35"/>
      <c r="AG163" s="32"/>
      <c r="AH163" s="35"/>
    </row>
    <row r="164" spans="1:34" x14ac:dyDescent="0.3">
      <c r="A164" s="18"/>
      <c r="B164" s="40">
        <v>3</v>
      </c>
      <c r="C164" s="40" t="s">
        <v>278</v>
      </c>
      <c r="D164" s="155"/>
      <c r="E164" s="40" t="s">
        <v>276</v>
      </c>
      <c r="F164" s="155" t="s">
        <v>277</v>
      </c>
      <c r="G164" s="40" t="s">
        <v>277</v>
      </c>
      <c r="H164" s="155" t="s">
        <v>276</v>
      </c>
      <c r="I164" s="40" t="s">
        <v>298</v>
      </c>
      <c r="J164" s="155" t="s">
        <v>522</v>
      </c>
      <c r="K164" s="40" t="s">
        <v>276</v>
      </c>
      <c r="L164" s="155"/>
      <c r="M164" s="40" t="s">
        <v>82</v>
      </c>
      <c r="N164" s="155"/>
      <c r="O164" s="40" t="s">
        <v>278</v>
      </c>
      <c r="P164" s="155"/>
      <c r="Q164" s="40"/>
      <c r="R164" s="155"/>
      <c r="S164" s="40" t="s">
        <v>277</v>
      </c>
      <c r="T164" s="155" t="s">
        <v>467</v>
      </c>
      <c r="U164" s="40" t="s">
        <v>83</v>
      </c>
      <c r="V164" s="155" t="s">
        <v>492</v>
      </c>
      <c r="W164" s="40" t="s">
        <v>298</v>
      </c>
      <c r="X164" s="155" t="s">
        <v>89</v>
      </c>
      <c r="Y164" s="40" t="s">
        <v>82</v>
      </c>
      <c r="Z164" s="155" t="s">
        <v>466</v>
      </c>
      <c r="AA164" s="32"/>
      <c r="AB164" s="35"/>
      <c r="AC164" s="32"/>
      <c r="AD164" s="35"/>
      <c r="AE164" s="32"/>
      <c r="AF164" s="35"/>
      <c r="AG164" s="32"/>
      <c r="AH164" s="35"/>
    </row>
    <row r="165" spans="1:34" x14ac:dyDescent="0.3">
      <c r="A165" s="18"/>
      <c r="B165" s="40">
        <v>4</v>
      </c>
      <c r="C165" s="40" t="s">
        <v>278</v>
      </c>
      <c r="D165" s="155"/>
      <c r="E165" s="40" t="s">
        <v>276</v>
      </c>
      <c r="F165" s="155" t="s">
        <v>277</v>
      </c>
      <c r="G165" s="40" t="s">
        <v>276</v>
      </c>
      <c r="H165" s="155" t="s">
        <v>287</v>
      </c>
      <c r="I165" s="40" t="s">
        <v>298</v>
      </c>
      <c r="J165" s="155" t="s">
        <v>89</v>
      </c>
      <c r="K165" s="40" t="s">
        <v>276</v>
      </c>
      <c r="L165" s="155" t="s">
        <v>467</v>
      </c>
      <c r="M165" s="40" t="s">
        <v>82</v>
      </c>
      <c r="N165" s="155"/>
      <c r="O165" s="40" t="s">
        <v>278</v>
      </c>
      <c r="P165" s="155"/>
      <c r="Q165" s="40"/>
      <c r="R165" s="155"/>
      <c r="S165" s="40" t="s">
        <v>277</v>
      </c>
      <c r="T165" s="155" t="s">
        <v>84</v>
      </c>
      <c r="U165" s="40" t="s">
        <v>83</v>
      </c>
      <c r="V165" s="155" t="s">
        <v>492</v>
      </c>
      <c r="W165" s="40" t="s">
        <v>278</v>
      </c>
      <c r="X165" s="155"/>
      <c r="Y165" s="40" t="s">
        <v>82</v>
      </c>
      <c r="Z165" s="155" t="s">
        <v>466</v>
      </c>
      <c r="AA165" s="24"/>
      <c r="AB165" s="34"/>
      <c r="AC165" s="24"/>
      <c r="AD165" s="34"/>
      <c r="AE165" s="24"/>
      <c r="AF165" s="34"/>
      <c r="AG165" s="24"/>
      <c r="AH165" s="34"/>
    </row>
    <row r="166" spans="1:34" x14ac:dyDescent="0.3">
      <c r="A166" s="18"/>
      <c r="B166" s="40">
        <v>5</v>
      </c>
      <c r="C166" s="40" t="s">
        <v>276</v>
      </c>
      <c r="D166" s="155" t="s">
        <v>82</v>
      </c>
      <c r="E166" s="40" t="s">
        <v>277</v>
      </c>
      <c r="F166" s="155"/>
      <c r="G166" s="40" t="s">
        <v>276</v>
      </c>
      <c r="H166" s="155" t="s">
        <v>283</v>
      </c>
      <c r="I166" s="40" t="s">
        <v>298</v>
      </c>
      <c r="J166" s="155" t="s">
        <v>89</v>
      </c>
      <c r="K166" s="40" t="s">
        <v>277</v>
      </c>
      <c r="L166" s="155" t="s">
        <v>87</v>
      </c>
      <c r="M166" s="40" t="s">
        <v>278</v>
      </c>
      <c r="N166" s="155"/>
      <c r="O166" s="40" t="s">
        <v>276</v>
      </c>
      <c r="P166" s="155" t="s">
        <v>467</v>
      </c>
      <c r="Q166" s="40"/>
      <c r="R166" s="155"/>
      <c r="S166" s="40" t="s">
        <v>82</v>
      </c>
      <c r="T166" s="155" t="s">
        <v>498</v>
      </c>
      <c r="U166" s="40" t="s">
        <v>83</v>
      </c>
      <c r="V166" s="155" t="s">
        <v>492</v>
      </c>
      <c r="W166" s="40" t="s">
        <v>278</v>
      </c>
      <c r="X166" s="155"/>
      <c r="Y166" s="40" t="s">
        <v>278</v>
      </c>
      <c r="Z166" s="155"/>
      <c r="AA166" s="24"/>
      <c r="AB166" s="34"/>
      <c r="AC166" s="24"/>
      <c r="AD166" s="34"/>
      <c r="AE166" s="24"/>
      <c r="AF166" s="34"/>
      <c r="AG166" s="24"/>
      <c r="AH166" s="34"/>
    </row>
    <row r="167" spans="1:34" ht="15" customHeight="1" x14ac:dyDescent="0.3">
      <c r="A167" s="18"/>
      <c r="B167" s="87">
        <v>6</v>
      </c>
      <c r="C167" s="87" t="s">
        <v>276</v>
      </c>
      <c r="D167" s="156" t="s">
        <v>82</v>
      </c>
      <c r="E167" s="87" t="s">
        <v>277</v>
      </c>
      <c r="F167" s="156"/>
      <c r="G167" s="87" t="s">
        <v>82</v>
      </c>
      <c r="H167" s="156" t="s">
        <v>276</v>
      </c>
      <c r="I167" s="87" t="s">
        <v>278</v>
      </c>
      <c r="J167" s="156"/>
      <c r="K167" s="87" t="s">
        <v>277</v>
      </c>
      <c r="L167" s="156" t="s">
        <v>88</v>
      </c>
      <c r="M167" s="87" t="s">
        <v>278</v>
      </c>
      <c r="N167" s="156"/>
      <c r="O167" s="87" t="s">
        <v>276</v>
      </c>
      <c r="P167" s="156" t="s">
        <v>537</v>
      </c>
      <c r="Q167" s="87"/>
      <c r="R167" s="156"/>
      <c r="S167" s="87" t="s">
        <v>82</v>
      </c>
      <c r="T167" s="156"/>
      <c r="U167" s="87" t="s">
        <v>278</v>
      </c>
      <c r="V167" s="156" t="s">
        <v>492</v>
      </c>
      <c r="W167" s="87" t="s">
        <v>278</v>
      </c>
      <c r="X167" s="156"/>
      <c r="Y167" s="87" t="s">
        <v>278</v>
      </c>
      <c r="Z167" s="156"/>
      <c r="AA167" s="24"/>
      <c r="AB167" s="34"/>
      <c r="AC167" s="24"/>
      <c r="AD167" s="34"/>
      <c r="AE167" s="24"/>
      <c r="AF167" s="34"/>
      <c r="AG167" s="24"/>
      <c r="AH167" s="34"/>
    </row>
    <row r="168" spans="1:34" x14ac:dyDescent="0.3">
      <c r="A168" s="26" t="s">
        <v>93</v>
      </c>
      <c r="B168" s="80">
        <v>7</v>
      </c>
      <c r="C168" s="80" t="s">
        <v>82</v>
      </c>
      <c r="D168" s="157" t="s">
        <v>22</v>
      </c>
      <c r="E168" s="80" t="s">
        <v>277</v>
      </c>
      <c r="F168" s="157"/>
      <c r="G168" s="80" t="s">
        <v>82</v>
      </c>
      <c r="H168" s="157" t="s">
        <v>276</v>
      </c>
      <c r="I168" s="80" t="s">
        <v>278</v>
      </c>
      <c r="J168" s="157"/>
      <c r="K168" s="80" t="s">
        <v>277</v>
      </c>
      <c r="L168" s="157" t="s">
        <v>88</v>
      </c>
      <c r="M168" s="80" t="s">
        <v>278</v>
      </c>
      <c r="N168" s="157"/>
      <c r="O168" s="80" t="s">
        <v>276</v>
      </c>
      <c r="P168" s="157"/>
      <c r="Q168" s="80"/>
      <c r="R168" s="157"/>
      <c r="S168" s="80" t="s">
        <v>82</v>
      </c>
      <c r="T168" s="157" t="s">
        <v>467</v>
      </c>
      <c r="U168" s="80" t="s">
        <v>278</v>
      </c>
      <c r="V168" s="157" t="s">
        <v>492</v>
      </c>
      <c r="W168" s="80" t="s">
        <v>278</v>
      </c>
      <c r="X168" s="157"/>
      <c r="Y168" s="80" t="s">
        <v>278</v>
      </c>
      <c r="Z168" s="157"/>
      <c r="AA168" s="24"/>
      <c r="AB168" s="34"/>
      <c r="AC168" s="24"/>
      <c r="AD168" s="34"/>
      <c r="AE168" s="24"/>
      <c r="AF168" s="34"/>
      <c r="AG168" s="24"/>
      <c r="AH168" s="34"/>
    </row>
    <row r="169" spans="1:34" x14ac:dyDescent="0.3">
      <c r="A169" s="26" t="s">
        <v>101</v>
      </c>
      <c r="B169" s="234">
        <v>8</v>
      </c>
      <c r="C169" s="234" t="s">
        <v>277</v>
      </c>
      <c r="D169" s="151" t="s">
        <v>88</v>
      </c>
      <c r="E169" s="234" t="s">
        <v>82</v>
      </c>
      <c r="F169" s="151" t="s">
        <v>88</v>
      </c>
      <c r="G169" s="234" t="s">
        <v>278</v>
      </c>
      <c r="H169" s="151"/>
      <c r="I169" s="234" t="s">
        <v>276</v>
      </c>
      <c r="J169" s="151"/>
      <c r="K169" s="234" t="s">
        <v>82</v>
      </c>
      <c r="L169" s="151" t="s">
        <v>467</v>
      </c>
      <c r="M169" s="234" t="s">
        <v>83</v>
      </c>
      <c r="N169" s="151" t="s">
        <v>282</v>
      </c>
      <c r="O169" s="234" t="s">
        <v>277</v>
      </c>
      <c r="P169" s="151" t="s">
        <v>467</v>
      </c>
      <c r="Q169" s="234"/>
      <c r="R169" s="151"/>
      <c r="S169" s="234" t="s">
        <v>278</v>
      </c>
      <c r="T169" s="151"/>
      <c r="U169" s="234" t="s">
        <v>276</v>
      </c>
      <c r="V169" s="151" t="s">
        <v>492</v>
      </c>
      <c r="W169" s="234" t="s">
        <v>298</v>
      </c>
      <c r="X169" s="151" t="s">
        <v>88</v>
      </c>
      <c r="Y169" s="234" t="s">
        <v>442</v>
      </c>
      <c r="Z169" s="151" t="s">
        <v>90</v>
      </c>
      <c r="AA169" s="24"/>
      <c r="AB169" s="34"/>
      <c r="AC169" s="24"/>
      <c r="AD169" s="34"/>
      <c r="AE169" s="24"/>
      <c r="AF169" s="34"/>
      <c r="AG169" s="24"/>
      <c r="AH169" s="34"/>
    </row>
    <row r="170" spans="1:34" x14ac:dyDescent="0.3">
      <c r="A170" s="26" t="s">
        <v>96</v>
      </c>
      <c r="B170" s="234">
        <v>9</v>
      </c>
      <c r="C170" s="234" t="s">
        <v>277</v>
      </c>
      <c r="D170" s="151" t="s">
        <v>88</v>
      </c>
      <c r="E170" s="234" t="s">
        <v>82</v>
      </c>
      <c r="F170" s="151" t="s">
        <v>88</v>
      </c>
      <c r="G170" s="234" t="s">
        <v>278</v>
      </c>
      <c r="H170" s="151"/>
      <c r="I170" s="234" t="s">
        <v>276</v>
      </c>
      <c r="J170" s="151"/>
      <c r="K170" s="234" t="s">
        <v>82</v>
      </c>
      <c r="L170" s="151" t="s">
        <v>467</v>
      </c>
      <c r="M170" s="234" t="s">
        <v>83</v>
      </c>
      <c r="N170" s="151" t="s">
        <v>282</v>
      </c>
      <c r="O170" s="234" t="s">
        <v>277</v>
      </c>
      <c r="P170" s="151" t="s">
        <v>467</v>
      </c>
      <c r="Q170" s="234"/>
      <c r="R170" s="151"/>
      <c r="S170" s="234" t="s">
        <v>278</v>
      </c>
      <c r="T170" s="151"/>
      <c r="U170" s="234" t="s">
        <v>276</v>
      </c>
      <c r="V170" s="151" t="s">
        <v>492</v>
      </c>
      <c r="W170" s="234" t="s">
        <v>298</v>
      </c>
      <c r="X170" s="151" t="s">
        <v>88</v>
      </c>
      <c r="Y170" s="234" t="s">
        <v>442</v>
      </c>
      <c r="Z170" s="151" t="s">
        <v>90</v>
      </c>
      <c r="AA170" s="32"/>
      <c r="AB170" s="35"/>
      <c r="AC170" s="32"/>
      <c r="AD170" s="35"/>
      <c r="AE170" s="32"/>
      <c r="AF170" s="35"/>
      <c r="AG170" s="32"/>
      <c r="AH170" s="35"/>
    </row>
    <row r="171" spans="1:34" x14ac:dyDescent="0.3">
      <c r="A171" s="26" t="s">
        <v>82</v>
      </c>
      <c r="B171" s="40">
        <v>10</v>
      </c>
      <c r="C171" s="40" t="s">
        <v>82</v>
      </c>
      <c r="D171" s="155" t="s">
        <v>492</v>
      </c>
      <c r="E171" s="40" t="s">
        <v>278</v>
      </c>
      <c r="F171" s="155"/>
      <c r="G171" s="40" t="s">
        <v>276</v>
      </c>
      <c r="H171" s="155"/>
      <c r="I171" s="40" t="s">
        <v>577</v>
      </c>
      <c r="J171" s="155" t="s">
        <v>295</v>
      </c>
      <c r="K171" s="40" t="s">
        <v>278</v>
      </c>
      <c r="L171" s="155"/>
      <c r="M171" s="40" t="s">
        <v>83</v>
      </c>
      <c r="N171" s="155" t="s">
        <v>276</v>
      </c>
      <c r="O171" s="40" t="s">
        <v>467</v>
      </c>
      <c r="P171" s="155" t="s">
        <v>531</v>
      </c>
      <c r="Q171" s="40"/>
      <c r="R171" s="155"/>
      <c r="S171" s="40" t="s">
        <v>276</v>
      </c>
      <c r="T171" s="155" t="s">
        <v>287</v>
      </c>
      <c r="U171" s="40" t="s">
        <v>277</v>
      </c>
      <c r="V171" s="155" t="s">
        <v>492</v>
      </c>
      <c r="W171" s="40" t="s">
        <v>298</v>
      </c>
      <c r="X171" s="155" t="s">
        <v>88</v>
      </c>
      <c r="Y171" s="40" t="s">
        <v>442</v>
      </c>
      <c r="Z171" s="155" t="s">
        <v>90</v>
      </c>
      <c r="AA171" s="32"/>
      <c r="AB171" s="35"/>
      <c r="AC171" s="32"/>
      <c r="AD171" s="35"/>
      <c r="AE171" s="32"/>
      <c r="AF171" s="35"/>
      <c r="AG171" s="32"/>
      <c r="AH171" s="35"/>
    </row>
    <row r="172" spans="1:34" x14ac:dyDescent="0.3">
      <c r="A172" s="18"/>
      <c r="B172" s="84">
        <v>11</v>
      </c>
      <c r="C172" s="84" t="s">
        <v>82</v>
      </c>
      <c r="D172" s="151" t="s">
        <v>492</v>
      </c>
      <c r="E172" s="84" t="s">
        <v>278</v>
      </c>
      <c r="F172" s="151"/>
      <c r="G172" s="84" t="s">
        <v>276</v>
      </c>
      <c r="H172" s="151" t="s">
        <v>287</v>
      </c>
      <c r="I172" s="84" t="s">
        <v>277</v>
      </c>
      <c r="J172" s="151" t="s">
        <v>539</v>
      </c>
      <c r="K172" s="84" t="s">
        <v>575</v>
      </c>
      <c r="L172" s="151" t="s">
        <v>284</v>
      </c>
      <c r="M172" s="84" t="s">
        <v>278</v>
      </c>
      <c r="N172" s="151" t="s">
        <v>276</v>
      </c>
      <c r="O172" s="84" t="s">
        <v>538</v>
      </c>
      <c r="P172" s="151" t="s">
        <v>467</v>
      </c>
      <c r="Q172" s="84"/>
      <c r="R172" s="151"/>
      <c r="S172" s="84" t="s">
        <v>276</v>
      </c>
      <c r="T172" s="151" t="s">
        <v>84</v>
      </c>
      <c r="U172" s="84" t="s">
        <v>277</v>
      </c>
      <c r="V172" s="151" t="s">
        <v>492</v>
      </c>
      <c r="W172" s="84" t="s">
        <v>298</v>
      </c>
      <c r="X172" s="151" t="s">
        <v>88</v>
      </c>
      <c r="Y172" s="84" t="s">
        <v>278</v>
      </c>
      <c r="Z172" s="151"/>
      <c r="AA172" s="24"/>
      <c r="AB172" s="34"/>
      <c r="AC172" s="24"/>
      <c r="AD172" s="34"/>
      <c r="AE172" s="24"/>
      <c r="AF172" s="34"/>
      <c r="AG172" s="24"/>
      <c r="AH172" s="34"/>
    </row>
    <row r="173" spans="1:34" x14ac:dyDescent="0.3">
      <c r="A173" s="18"/>
      <c r="B173" s="40">
        <v>12</v>
      </c>
      <c r="C173" s="40" t="s">
        <v>278</v>
      </c>
      <c r="D173" s="155"/>
      <c r="E173" s="40" t="s">
        <v>277</v>
      </c>
      <c r="F173" s="155" t="s">
        <v>88</v>
      </c>
      <c r="G173" s="40" t="s">
        <v>276</v>
      </c>
      <c r="H173" s="155" t="s">
        <v>288</v>
      </c>
      <c r="I173" s="40" t="s">
        <v>277</v>
      </c>
      <c r="J173" s="155"/>
      <c r="K173" s="40" t="s">
        <v>466</v>
      </c>
      <c r="L173" s="155" t="s">
        <v>288</v>
      </c>
      <c r="M173" s="40" t="s">
        <v>278</v>
      </c>
      <c r="N173" s="155" t="s">
        <v>276</v>
      </c>
      <c r="O173" s="40" t="s">
        <v>278</v>
      </c>
      <c r="P173" s="155" t="s">
        <v>284</v>
      </c>
      <c r="Q173" s="40"/>
      <c r="R173" s="155"/>
      <c r="S173" s="40" t="s">
        <v>277</v>
      </c>
      <c r="T173" s="155" t="s">
        <v>467</v>
      </c>
      <c r="U173" s="40" t="s">
        <v>277</v>
      </c>
      <c r="V173" s="155" t="s">
        <v>492</v>
      </c>
      <c r="W173" s="40" t="s">
        <v>298</v>
      </c>
      <c r="X173" s="155" t="s">
        <v>88</v>
      </c>
      <c r="Y173" s="40" t="s">
        <v>278</v>
      </c>
      <c r="Z173" s="155"/>
      <c r="AA173" s="24"/>
      <c r="AB173" s="34"/>
      <c r="AC173" s="24"/>
      <c r="AD173" s="34"/>
      <c r="AE173" s="24"/>
      <c r="AF173" s="34"/>
      <c r="AG173" s="24"/>
      <c r="AH173" s="34"/>
    </row>
    <row r="174" spans="1:34" x14ac:dyDescent="0.3">
      <c r="A174" s="18"/>
      <c r="B174" s="239">
        <v>13</v>
      </c>
      <c r="C174" s="239" t="s">
        <v>278</v>
      </c>
      <c r="D174" s="156"/>
      <c r="E174" s="239" t="s">
        <v>277</v>
      </c>
      <c r="F174" s="156" t="s">
        <v>88</v>
      </c>
      <c r="G174" s="239" t="s">
        <v>277</v>
      </c>
      <c r="H174" s="156" t="s">
        <v>276</v>
      </c>
      <c r="I174" s="239" t="s">
        <v>82</v>
      </c>
      <c r="J174" s="156"/>
      <c r="K174" s="239" t="s">
        <v>276</v>
      </c>
      <c r="L174" s="156" t="s">
        <v>502</v>
      </c>
      <c r="M174" s="239" t="s">
        <v>278</v>
      </c>
      <c r="N174" s="156"/>
      <c r="O174" s="239" t="s">
        <v>278</v>
      </c>
      <c r="P174" s="156"/>
      <c r="Q174" s="239"/>
      <c r="R174" s="156"/>
      <c r="S174" s="239" t="s">
        <v>277</v>
      </c>
      <c r="T174" s="156" t="s">
        <v>467</v>
      </c>
      <c r="U174" s="239" t="s">
        <v>82</v>
      </c>
      <c r="V174" s="156" t="s">
        <v>492</v>
      </c>
      <c r="W174" s="239" t="s">
        <v>278</v>
      </c>
      <c r="X174" s="156"/>
      <c r="Y174" s="239" t="s">
        <v>278</v>
      </c>
      <c r="Z174" s="156"/>
      <c r="AA174" s="24"/>
      <c r="AB174" s="34"/>
      <c r="AC174" s="24"/>
      <c r="AD174" s="34"/>
      <c r="AE174" s="24"/>
      <c r="AF174" s="34"/>
      <c r="AG174" s="24"/>
      <c r="AH174" s="34"/>
    </row>
    <row r="175" spans="1:34" x14ac:dyDescent="0.3">
      <c r="A175" s="18"/>
      <c r="B175" s="80">
        <v>14</v>
      </c>
      <c r="C175" s="80" t="s">
        <v>278</v>
      </c>
      <c r="D175" s="157"/>
      <c r="E175" s="80" t="s">
        <v>277</v>
      </c>
      <c r="F175" s="157" t="s">
        <v>88</v>
      </c>
      <c r="G175" s="80" t="s">
        <v>277</v>
      </c>
      <c r="H175" s="157" t="s">
        <v>276</v>
      </c>
      <c r="I175" s="80" t="s">
        <v>82</v>
      </c>
      <c r="J175" s="157"/>
      <c r="K175" s="80" t="s">
        <v>276</v>
      </c>
      <c r="L175" s="157" t="s">
        <v>283</v>
      </c>
      <c r="M175" s="80" t="s">
        <v>278</v>
      </c>
      <c r="N175" s="157"/>
      <c r="O175" s="80" t="s">
        <v>278</v>
      </c>
      <c r="P175" s="157"/>
      <c r="Q175" s="80"/>
      <c r="R175" s="157"/>
      <c r="S175" s="80" t="s">
        <v>277</v>
      </c>
      <c r="T175" s="157" t="s">
        <v>467</v>
      </c>
      <c r="U175" s="80" t="s">
        <v>82</v>
      </c>
      <c r="V175" s="157" t="s">
        <v>492</v>
      </c>
      <c r="W175" s="80" t="s">
        <v>278</v>
      </c>
      <c r="X175" s="157"/>
      <c r="Y175" s="80" t="s">
        <v>278</v>
      </c>
      <c r="Z175" s="157"/>
      <c r="AA175" s="24"/>
      <c r="AB175" s="34"/>
      <c r="AC175" s="24"/>
      <c r="AD175" s="34"/>
      <c r="AE175" s="24"/>
      <c r="AF175" s="34"/>
      <c r="AG175" s="24"/>
      <c r="AH175" s="34"/>
    </row>
    <row r="176" spans="1:34" x14ac:dyDescent="0.3">
      <c r="A176" s="26">
        <v>2</v>
      </c>
      <c r="B176" s="234">
        <v>15</v>
      </c>
      <c r="C176" s="234" t="s">
        <v>298</v>
      </c>
      <c r="D176" s="151" t="s">
        <v>90</v>
      </c>
      <c r="E176" s="234" t="s">
        <v>277</v>
      </c>
      <c r="F176" s="151" t="s">
        <v>88</v>
      </c>
      <c r="G176" s="234" t="s">
        <v>82</v>
      </c>
      <c r="H176" s="151"/>
      <c r="I176" s="234" t="s">
        <v>278</v>
      </c>
      <c r="J176" s="151"/>
      <c r="K176" s="234" t="s">
        <v>82</v>
      </c>
      <c r="L176" s="151" t="s">
        <v>10</v>
      </c>
      <c r="M176" s="234" t="s">
        <v>83</v>
      </c>
      <c r="N176" s="151" t="s">
        <v>90</v>
      </c>
      <c r="O176" s="234" t="s">
        <v>442</v>
      </c>
      <c r="P176" s="151" t="s">
        <v>278</v>
      </c>
      <c r="Q176" s="234"/>
      <c r="R176" s="151"/>
      <c r="S176" s="234" t="s">
        <v>277</v>
      </c>
      <c r="T176" s="151" t="s">
        <v>467</v>
      </c>
      <c r="U176" s="234" t="s">
        <v>278</v>
      </c>
      <c r="V176" s="151" t="s">
        <v>492</v>
      </c>
      <c r="W176" s="234" t="s">
        <v>276</v>
      </c>
      <c r="X176" s="151" t="s">
        <v>466</v>
      </c>
      <c r="Y176" s="234" t="s">
        <v>442</v>
      </c>
      <c r="Z176" s="151" t="s">
        <v>85</v>
      </c>
      <c r="AA176" s="24"/>
      <c r="AB176" s="34"/>
      <c r="AC176" s="24"/>
      <c r="AD176" s="34"/>
      <c r="AE176" s="24"/>
      <c r="AF176" s="34"/>
      <c r="AG176" s="24"/>
      <c r="AH176" s="34"/>
    </row>
    <row r="177" spans="1:34" x14ac:dyDescent="0.3">
      <c r="A177" s="26">
        <v>0</v>
      </c>
      <c r="B177" s="40">
        <v>16</v>
      </c>
      <c r="C177" s="40" t="s">
        <v>298</v>
      </c>
      <c r="D177" s="155" t="s">
        <v>90</v>
      </c>
      <c r="E177" s="40" t="s">
        <v>277</v>
      </c>
      <c r="F177" s="155" t="s">
        <v>88</v>
      </c>
      <c r="G177" s="40" t="s">
        <v>82</v>
      </c>
      <c r="H177" s="155"/>
      <c r="I177" s="40" t="s">
        <v>278</v>
      </c>
      <c r="J177" s="155"/>
      <c r="K177" s="40" t="s">
        <v>82</v>
      </c>
      <c r="L177" s="155" t="s">
        <v>566</v>
      </c>
      <c r="M177" s="40" t="s">
        <v>83</v>
      </c>
      <c r="N177" s="155" t="s">
        <v>90</v>
      </c>
      <c r="O177" s="40" t="s">
        <v>442</v>
      </c>
      <c r="P177" s="155" t="s">
        <v>492</v>
      </c>
      <c r="Q177" s="40"/>
      <c r="R177" s="155"/>
      <c r="S177" s="40" t="s">
        <v>277</v>
      </c>
      <c r="T177" s="155" t="s">
        <v>467</v>
      </c>
      <c r="U177" s="40" t="s">
        <v>278</v>
      </c>
      <c r="V177" s="155" t="s">
        <v>492</v>
      </c>
      <c r="W177" s="40" t="s">
        <v>276</v>
      </c>
      <c r="X177" s="155" t="s">
        <v>466</v>
      </c>
      <c r="Y177" s="40" t="s">
        <v>442</v>
      </c>
      <c r="Z177" s="155" t="s">
        <v>85</v>
      </c>
      <c r="AA177" s="32"/>
      <c r="AB177" s="35"/>
      <c r="AC177" s="32"/>
      <c r="AD177" s="35"/>
      <c r="AE177" s="32"/>
      <c r="AF177" s="35"/>
      <c r="AG177" s="32"/>
      <c r="AH177" s="35"/>
    </row>
    <row r="178" spans="1:34" x14ac:dyDescent="0.3">
      <c r="A178" s="26">
        <v>2</v>
      </c>
      <c r="B178" s="40">
        <v>17</v>
      </c>
      <c r="C178" s="40" t="s">
        <v>298</v>
      </c>
      <c r="D178" s="155" t="s">
        <v>90</v>
      </c>
      <c r="E178" s="40" t="s">
        <v>82</v>
      </c>
      <c r="F178" s="155" t="s">
        <v>277</v>
      </c>
      <c r="G178" s="40" t="s">
        <v>278</v>
      </c>
      <c r="H178" s="155"/>
      <c r="I178" s="40" t="s">
        <v>276</v>
      </c>
      <c r="J178" s="155"/>
      <c r="K178" s="40" t="s">
        <v>82</v>
      </c>
      <c r="L178" s="155" t="s">
        <v>467</v>
      </c>
      <c r="M178" s="40" t="s">
        <v>83</v>
      </c>
      <c r="N178" s="155" t="s">
        <v>90</v>
      </c>
      <c r="O178" s="40" t="s">
        <v>442</v>
      </c>
      <c r="P178" s="155" t="s">
        <v>278</v>
      </c>
      <c r="Q178" s="40"/>
      <c r="R178" s="155"/>
      <c r="S178" s="40" t="s">
        <v>278</v>
      </c>
      <c r="T178" s="155"/>
      <c r="U178" s="40" t="s">
        <v>276</v>
      </c>
      <c r="V178" s="155" t="s">
        <v>492</v>
      </c>
      <c r="W178" s="40" t="s">
        <v>277</v>
      </c>
      <c r="X178" s="155" t="s">
        <v>288</v>
      </c>
      <c r="Y178" s="40" t="s">
        <v>442</v>
      </c>
      <c r="Z178" s="155" t="s">
        <v>85</v>
      </c>
      <c r="AA178" s="32"/>
      <c r="AB178" s="35"/>
      <c r="AC178" s="32"/>
      <c r="AD178" s="35"/>
      <c r="AE178" s="32"/>
      <c r="AF178" s="35"/>
      <c r="AG178" s="32"/>
      <c r="AH178" s="35"/>
    </row>
    <row r="179" spans="1:34" x14ac:dyDescent="0.3">
      <c r="A179" s="28">
        <v>6</v>
      </c>
      <c r="B179" s="84">
        <v>18</v>
      </c>
      <c r="C179" s="84" t="s">
        <v>278</v>
      </c>
      <c r="D179" s="151"/>
      <c r="E179" s="84" t="s">
        <v>82</v>
      </c>
      <c r="F179" s="151"/>
      <c r="G179" s="84" t="s">
        <v>278</v>
      </c>
      <c r="H179" s="151"/>
      <c r="I179" s="84" t="s">
        <v>276</v>
      </c>
      <c r="J179" s="151"/>
      <c r="K179" s="84" t="s">
        <v>82</v>
      </c>
      <c r="L179" s="151" t="s">
        <v>466</v>
      </c>
      <c r="M179" s="84" t="s">
        <v>83</v>
      </c>
      <c r="N179" s="151" t="s">
        <v>278</v>
      </c>
      <c r="O179" s="84" t="s">
        <v>298</v>
      </c>
      <c r="P179" s="151" t="s">
        <v>666</v>
      </c>
      <c r="Q179" s="84"/>
      <c r="R179" s="151"/>
      <c r="S179" s="84" t="s">
        <v>278</v>
      </c>
      <c r="T179" s="151"/>
      <c r="U179" s="84" t="s">
        <v>276</v>
      </c>
      <c r="V179" s="151" t="s">
        <v>492</v>
      </c>
      <c r="W179" s="84" t="s">
        <v>277</v>
      </c>
      <c r="X179" s="151" t="s">
        <v>467</v>
      </c>
      <c r="Y179" s="84" t="s">
        <v>442</v>
      </c>
      <c r="Z179" s="151" t="s">
        <v>85</v>
      </c>
      <c r="AA179" s="24"/>
      <c r="AB179" s="34"/>
      <c r="AC179" s="24"/>
      <c r="AD179" s="34"/>
      <c r="AE179" s="24"/>
      <c r="AF179" s="34"/>
      <c r="AG179" s="24"/>
      <c r="AH179" s="34"/>
    </row>
    <row r="180" spans="1:34" x14ac:dyDescent="0.3">
      <c r="A180" s="29"/>
      <c r="B180" s="40">
        <v>19</v>
      </c>
      <c r="C180" s="40" t="s">
        <v>278</v>
      </c>
      <c r="D180" s="155"/>
      <c r="E180" s="40" t="s">
        <v>278</v>
      </c>
      <c r="F180" s="155"/>
      <c r="G180" s="40" t="s">
        <v>276</v>
      </c>
      <c r="H180" s="155"/>
      <c r="I180" s="40" t="s">
        <v>277</v>
      </c>
      <c r="J180" s="155"/>
      <c r="K180" s="40" t="s">
        <v>278</v>
      </c>
      <c r="L180" s="155" t="s">
        <v>18</v>
      </c>
      <c r="M180" s="40" t="s">
        <v>83</v>
      </c>
      <c r="N180" s="155" t="s">
        <v>278</v>
      </c>
      <c r="O180" s="40" t="s">
        <v>298</v>
      </c>
      <c r="P180" s="155" t="s">
        <v>542</v>
      </c>
      <c r="Q180" s="40"/>
      <c r="R180" s="155"/>
      <c r="S180" s="40" t="s">
        <v>276</v>
      </c>
      <c r="T180" s="155" t="s">
        <v>88</v>
      </c>
      <c r="U180" s="40" t="s">
        <v>277</v>
      </c>
      <c r="V180" s="155" t="s">
        <v>492</v>
      </c>
      <c r="W180" s="40" t="s">
        <v>82</v>
      </c>
      <c r="X180" s="155" t="s">
        <v>467</v>
      </c>
      <c r="Y180" s="40" t="s">
        <v>442</v>
      </c>
      <c r="Z180" s="155" t="s">
        <v>85</v>
      </c>
      <c r="AA180" s="24"/>
      <c r="AB180" s="34"/>
      <c r="AC180" s="24"/>
      <c r="AD180" s="34"/>
      <c r="AE180" s="24"/>
      <c r="AF180" s="34"/>
      <c r="AG180" s="24"/>
      <c r="AH180" s="34"/>
    </row>
    <row r="181" spans="1:34" x14ac:dyDescent="0.3">
      <c r="A181" s="15"/>
      <c r="B181" s="80">
        <v>20</v>
      </c>
      <c r="C181" s="80" t="s">
        <v>278</v>
      </c>
      <c r="D181" s="157"/>
      <c r="E181" s="80" t="s">
        <v>278</v>
      </c>
      <c r="F181" s="157"/>
      <c r="G181" s="80" t="s">
        <v>538</v>
      </c>
      <c r="H181" s="157" t="s">
        <v>284</v>
      </c>
      <c r="I181" s="80" t="s">
        <v>277</v>
      </c>
      <c r="J181" s="157" t="s">
        <v>22</v>
      </c>
      <c r="K181" s="80" t="s">
        <v>278</v>
      </c>
      <c r="L181" s="157"/>
      <c r="M181" s="80" t="s">
        <v>278</v>
      </c>
      <c r="N181" s="157"/>
      <c r="O181" s="80" t="s">
        <v>278</v>
      </c>
      <c r="P181" s="157"/>
      <c r="Q181" s="80"/>
      <c r="R181" s="157"/>
      <c r="S181" s="80" t="s">
        <v>276</v>
      </c>
      <c r="T181" s="157"/>
      <c r="U181" s="80" t="s">
        <v>277</v>
      </c>
      <c r="V181" s="157" t="s">
        <v>492</v>
      </c>
      <c r="W181" s="80" t="s">
        <v>539</v>
      </c>
      <c r="X181" s="157" t="s">
        <v>467</v>
      </c>
      <c r="Y181" s="80" t="s">
        <v>278</v>
      </c>
      <c r="Z181" s="157"/>
      <c r="AA181" s="24"/>
      <c r="AB181" s="34"/>
      <c r="AC181" s="24"/>
      <c r="AD181" s="34"/>
      <c r="AE181" s="24"/>
      <c r="AF181" s="34"/>
      <c r="AG181" s="24"/>
      <c r="AH181" s="34"/>
    </row>
    <row r="182" spans="1:34" x14ac:dyDescent="0.3">
      <c r="A182" s="15"/>
      <c r="B182" s="80">
        <v>21</v>
      </c>
      <c r="C182" s="80" t="s">
        <v>278</v>
      </c>
      <c r="D182" s="157"/>
      <c r="E182" s="80" t="s">
        <v>278</v>
      </c>
      <c r="F182" s="157"/>
      <c r="G182" s="80" t="s">
        <v>276</v>
      </c>
      <c r="H182" s="157"/>
      <c r="I182" s="80" t="s">
        <v>277</v>
      </c>
      <c r="J182" s="157" t="s">
        <v>22</v>
      </c>
      <c r="K182" s="80" t="s">
        <v>278</v>
      </c>
      <c r="L182" s="157"/>
      <c r="M182" s="80" t="s">
        <v>278</v>
      </c>
      <c r="N182" s="157"/>
      <c r="O182" s="80" t="s">
        <v>278</v>
      </c>
      <c r="P182" s="157"/>
      <c r="Q182" s="80"/>
      <c r="R182" s="157"/>
      <c r="S182" s="80" t="s">
        <v>277</v>
      </c>
      <c r="T182" s="157" t="s">
        <v>467</v>
      </c>
      <c r="U182" s="80" t="s">
        <v>277</v>
      </c>
      <c r="V182" s="157" t="s">
        <v>492</v>
      </c>
      <c r="W182" s="80" t="s">
        <v>82</v>
      </c>
      <c r="X182" s="157" t="s">
        <v>467</v>
      </c>
      <c r="Y182" s="80" t="s">
        <v>278</v>
      </c>
      <c r="Z182" s="157"/>
      <c r="AA182" s="24"/>
      <c r="AB182" s="34"/>
      <c r="AC182" s="24"/>
      <c r="AD182" s="34"/>
      <c r="AE182" s="24"/>
      <c r="AF182" s="34"/>
      <c r="AG182" s="24"/>
      <c r="AH182" s="34"/>
    </row>
    <row r="183" spans="1:34" x14ac:dyDescent="0.3">
      <c r="A183" s="15"/>
      <c r="B183" s="84">
        <v>22</v>
      </c>
      <c r="C183" s="84" t="s">
        <v>277</v>
      </c>
      <c r="D183" s="151" t="s">
        <v>492</v>
      </c>
      <c r="E183" s="84" t="s">
        <v>298</v>
      </c>
      <c r="F183" s="151" t="s">
        <v>88</v>
      </c>
      <c r="G183" s="84" t="s">
        <v>298</v>
      </c>
      <c r="H183" s="151" t="s">
        <v>287</v>
      </c>
      <c r="I183" s="84" t="s">
        <v>82</v>
      </c>
      <c r="J183" s="151" t="s">
        <v>88</v>
      </c>
      <c r="K183" s="84" t="s">
        <v>82</v>
      </c>
      <c r="L183" s="151" t="s">
        <v>467</v>
      </c>
      <c r="M183" s="84" t="s">
        <v>276</v>
      </c>
      <c r="N183" s="151"/>
      <c r="O183" s="84" t="s">
        <v>442</v>
      </c>
      <c r="P183" s="151"/>
      <c r="Q183" s="84"/>
      <c r="R183" s="151"/>
      <c r="S183" s="84" t="s">
        <v>277</v>
      </c>
      <c r="T183" s="151" t="s">
        <v>467</v>
      </c>
      <c r="U183" s="84" t="s">
        <v>82</v>
      </c>
      <c r="V183" s="151" t="s">
        <v>492</v>
      </c>
      <c r="W183" s="84" t="s">
        <v>278</v>
      </c>
      <c r="X183" s="151" t="s">
        <v>284</v>
      </c>
      <c r="Y183" s="84" t="s">
        <v>276</v>
      </c>
      <c r="Z183" s="151" t="s">
        <v>88</v>
      </c>
      <c r="AA183" s="24"/>
      <c r="AB183" s="34"/>
      <c r="AC183" s="24"/>
      <c r="AD183" s="34"/>
      <c r="AE183" s="24"/>
      <c r="AF183" s="34"/>
      <c r="AG183" s="24"/>
      <c r="AH183" s="34"/>
    </row>
    <row r="184" spans="1:34" x14ac:dyDescent="0.3">
      <c r="A184" s="15"/>
      <c r="B184" s="40">
        <v>23</v>
      </c>
      <c r="C184" s="40" t="s">
        <v>277</v>
      </c>
      <c r="D184" s="155" t="s">
        <v>492</v>
      </c>
      <c r="E184" s="40" t="s">
        <v>298</v>
      </c>
      <c r="F184" s="155" t="s">
        <v>88</v>
      </c>
      <c r="G184" s="40" t="s">
        <v>277</v>
      </c>
      <c r="H184" s="155" t="s">
        <v>298</v>
      </c>
      <c r="I184" s="40" t="s">
        <v>82</v>
      </c>
      <c r="J184" s="155" t="s">
        <v>88</v>
      </c>
      <c r="K184" s="40" t="s">
        <v>82</v>
      </c>
      <c r="L184" s="155" t="s">
        <v>467</v>
      </c>
      <c r="M184" s="40" t="s">
        <v>276</v>
      </c>
      <c r="N184" s="155"/>
      <c r="O184" s="40" t="s">
        <v>442</v>
      </c>
      <c r="P184" s="155"/>
      <c r="Q184" s="40"/>
      <c r="R184" s="155"/>
      <c r="S184" s="40" t="s">
        <v>277</v>
      </c>
      <c r="T184" s="155" t="s">
        <v>467</v>
      </c>
      <c r="U184" s="40" t="s">
        <v>82</v>
      </c>
      <c r="V184" s="155" t="s">
        <v>492</v>
      </c>
      <c r="W184" s="40" t="s">
        <v>278</v>
      </c>
      <c r="X184" s="155" t="s">
        <v>283</v>
      </c>
      <c r="Y184" s="40" t="s">
        <v>276</v>
      </c>
      <c r="Z184" s="155" t="s">
        <v>88</v>
      </c>
      <c r="AA184" s="32"/>
      <c r="AB184" s="35"/>
      <c r="AC184" s="32"/>
      <c r="AD184" s="35"/>
      <c r="AE184" s="32"/>
      <c r="AF184" s="35"/>
      <c r="AG184" s="32"/>
      <c r="AH184" s="35"/>
    </row>
    <row r="185" spans="1:34" x14ac:dyDescent="0.3">
      <c r="A185" s="15"/>
      <c r="B185" s="40">
        <v>24</v>
      </c>
      <c r="C185" s="40" t="s">
        <v>298</v>
      </c>
      <c r="D185" s="155" t="s">
        <v>492</v>
      </c>
      <c r="E185" s="40" t="s">
        <v>298</v>
      </c>
      <c r="F185" s="155" t="s">
        <v>88</v>
      </c>
      <c r="G185" s="40" t="s">
        <v>82</v>
      </c>
      <c r="H185" s="155" t="s">
        <v>281</v>
      </c>
      <c r="I185" s="40" t="s">
        <v>278</v>
      </c>
      <c r="J185" s="155" t="s">
        <v>481</v>
      </c>
      <c r="K185" s="40" t="s">
        <v>82</v>
      </c>
      <c r="L185" s="155" t="s">
        <v>467</v>
      </c>
      <c r="M185" s="40" t="s">
        <v>277</v>
      </c>
      <c r="N185" s="155"/>
      <c r="O185" s="40" t="s">
        <v>442</v>
      </c>
      <c r="P185" s="155" t="s">
        <v>84</v>
      </c>
      <c r="Q185" s="40"/>
      <c r="R185" s="155"/>
      <c r="S185" s="40" t="s">
        <v>82</v>
      </c>
      <c r="T185" s="155" t="s">
        <v>286</v>
      </c>
      <c r="U185" s="40" t="s">
        <v>278</v>
      </c>
      <c r="V185" s="155" t="s">
        <v>492</v>
      </c>
      <c r="W185" s="40" t="s">
        <v>276</v>
      </c>
      <c r="X185" s="155" t="s">
        <v>467</v>
      </c>
      <c r="Y185" s="40" t="s">
        <v>277</v>
      </c>
      <c r="Z185" s="155" t="s">
        <v>466</v>
      </c>
      <c r="AA185" s="32"/>
      <c r="AB185" s="35"/>
      <c r="AC185" s="32"/>
      <c r="AD185" s="35"/>
      <c r="AE185" s="32"/>
      <c r="AF185" s="35"/>
      <c r="AG185" s="32"/>
      <c r="AH185" s="35"/>
    </row>
    <row r="186" spans="1:34" x14ac:dyDescent="0.3">
      <c r="A186" s="15"/>
      <c r="B186" s="84">
        <v>25</v>
      </c>
      <c r="C186" s="84" t="s">
        <v>298</v>
      </c>
      <c r="D186" s="151" t="s">
        <v>85</v>
      </c>
      <c r="E186" s="84" t="s">
        <v>278</v>
      </c>
      <c r="F186" s="151"/>
      <c r="G186" s="84" t="s">
        <v>82</v>
      </c>
      <c r="H186" s="151" t="s">
        <v>88</v>
      </c>
      <c r="I186" s="84" t="s">
        <v>278</v>
      </c>
      <c r="J186" s="151"/>
      <c r="K186" s="84" t="s">
        <v>674</v>
      </c>
      <c r="L186" s="151" t="s">
        <v>467</v>
      </c>
      <c r="M186" s="84" t="s">
        <v>277</v>
      </c>
      <c r="N186" s="151"/>
      <c r="O186" s="84" t="s">
        <v>442</v>
      </c>
      <c r="P186" s="151" t="s">
        <v>84</v>
      </c>
      <c r="Q186" s="84"/>
      <c r="R186" s="151"/>
      <c r="S186" s="84" t="s">
        <v>82</v>
      </c>
      <c r="T186" s="151" t="s">
        <v>492</v>
      </c>
      <c r="U186" s="84" t="s">
        <v>278</v>
      </c>
      <c r="V186" s="151" t="s">
        <v>492</v>
      </c>
      <c r="W186" s="84" t="s">
        <v>276</v>
      </c>
      <c r="X186" s="151" t="s">
        <v>467</v>
      </c>
      <c r="Y186" s="84" t="s">
        <v>466</v>
      </c>
      <c r="Z186" s="151" t="s">
        <v>295</v>
      </c>
      <c r="AA186" s="24"/>
      <c r="AB186" s="34"/>
      <c r="AC186" s="24"/>
      <c r="AD186" s="34"/>
      <c r="AE186" s="24"/>
      <c r="AF186" s="34"/>
      <c r="AG186" s="24"/>
      <c r="AH186" s="34"/>
    </row>
    <row r="187" spans="1:34" x14ac:dyDescent="0.3">
      <c r="A187" s="15"/>
      <c r="B187" s="40">
        <v>26</v>
      </c>
      <c r="C187" s="40" t="s">
        <v>298</v>
      </c>
      <c r="D187" s="155" t="s">
        <v>85</v>
      </c>
      <c r="E187" s="40" t="s">
        <v>278</v>
      </c>
      <c r="F187" s="155"/>
      <c r="G187" s="40" t="s">
        <v>278</v>
      </c>
      <c r="H187" s="155"/>
      <c r="I187" s="40" t="s">
        <v>276</v>
      </c>
      <c r="J187" s="155" t="s">
        <v>85</v>
      </c>
      <c r="K187" s="40" t="s">
        <v>278</v>
      </c>
      <c r="L187" s="155" t="s">
        <v>14</v>
      </c>
      <c r="M187" s="40" t="s">
        <v>82</v>
      </c>
      <c r="N187" s="155" t="s">
        <v>276</v>
      </c>
      <c r="O187" s="40" t="s">
        <v>276</v>
      </c>
      <c r="P187" s="155" t="s">
        <v>537</v>
      </c>
      <c r="Q187" s="40"/>
      <c r="R187" s="155"/>
      <c r="S187" s="40" t="s">
        <v>278</v>
      </c>
      <c r="T187" s="155"/>
      <c r="U187" s="40" t="s">
        <v>276</v>
      </c>
      <c r="V187" s="155" t="s">
        <v>492</v>
      </c>
      <c r="W187" s="40" t="s">
        <v>277</v>
      </c>
      <c r="X187" s="155" t="s">
        <v>673</v>
      </c>
      <c r="Y187" s="40" t="s">
        <v>82</v>
      </c>
      <c r="Z187" s="155" t="s">
        <v>467</v>
      </c>
      <c r="AA187" s="24"/>
      <c r="AB187" s="34"/>
      <c r="AC187" s="24"/>
      <c r="AD187" s="34"/>
      <c r="AE187" s="24"/>
      <c r="AF187" s="34"/>
      <c r="AG187" s="24"/>
      <c r="AH187" s="34"/>
    </row>
    <row r="188" spans="1:34" x14ac:dyDescent="0.3">
      <c r="A188" s="15"/>
      <c r="B188" s="87">
        <v>27</v>
      </c>
      <c r="C188" s="87" t="s">
        <v>278</v>
      </c>
      <c r="D188" s="156"/>
      <c r="E188" s="87" t="s">
        <v>278</v>
      </c>
      <c r="F188" s="156"/>
      <c r="G188" s="87" t="s">
        <v>278</v>
      </c>
      <c r="H188" s="156"/>
      <c r="I188" s="87" t="s">
        <v>276</v>
      </c>
      <c r="J188" s="156" t="s">
        <v>22</v>
      </c>
      <c r="K188" s="87" t="s">
        <v>278</v>
      </c>
      <c r="L188" s="156"/>
      <c r="M188" s="87" t="s">
        <v>82</v>
      </c>
      <c r="N188" s="156" t="s">
        <v>276</v>
      </c>
      <c r="O188" s="87" t="s">
        <v>278</v>
      </c>
      <c r="P188" s="156"/>
      <c r="Q188" s="87"/>
      <c r="R188" s="156"/>
      <c r="S188" s="87" t="s">
        <v>278</v>
      </c>
      <c r="T188" s="156" t="s">
        <v>283</v>
      </c>
      <c r="U188" s="87" t="s">
        <v>276</v>
      </c>
      <c r="V188" s="156" t="s">
        <v>492</v>
      </c>
      <c r="W188" s="87" t="s">
        <v>277</v>
      </c>
      <c r="X188" s="156" t="s">
        <v>294</v>
      </c>
      <c r="Y188" s="87" t="s">
        <v>82</v>
      </c>
      <c r="Z188" s="156" t="s">
        <v>467</v>
      </c>
      <c r="AA188" s="24"/>
      <c r="AB188" s="34"/>
      <c r="AC188" s="24"/>
      <c r="AD188" s="34"/>
      <c r="AE188" s="24"/>
      <c r="AF188" s="34"/>
      <c r="AG188" s="24"/>
      <c r="AH188" s="34"/>
    </row>
    <row r="189" spans="1:34" x14ac:dyDescent="0.3">
      <c r="A189" s="15"/>
      <c r="B189" s="80">
        <v>28</v>
      </c>
      <c r="C189" s="80" t="s">
        <v>278</v>
      </c>
      <c r="D189" s="157"/>
      <c r="E189" s="80" t="s">
        <v>278</v>
      </c>
      <c r="F189" s="157"/>
      <c r="G189" s="80" t="s">
        <v>278</v>
      </c>
      <c r="H189" s="157"/>
      <c r="I189" s="80" t="s">
        <v>276</v>
      </c>
      <c r="J189" s="157" t="s">
        <v>22</v>
      </c>
      <c r="K189" s="80" t="s">
        <v>278</v>
      </c>
      <c r="L189" s="157"/>
      <c r="M189" s="80" t="s">
        <v>82</v>
      </c>
      <c r="N189" s="157" t="s">
        <v>276</v>
      </c>
      <c r="O189" s="80" t="s">
        <v>278</v>
      </c>
      <c r="P189" s="157"/>
      <c r="Q189" s="80"/>
      <c r="R189" s="157"/>
      <c r="S189" s="80" t="s">
        <v>278</v>
      </c>
      <c r="T189" s="157"/>
      <c r="U189" s="80" t="s">
        <v>276</v>
      </c>
      <c r="V189" s="157" t="s">
        <v>492</v>
      </c>
      <c r="W189" s="80" t="s">
        <v>277</v>
      </c>
      <c r="X189" s="157" t="s">
        <v>18</v>
      </c>
      <c r="Y189" s="80" t="s">
        <v>82</v>
      </c>
      <c r="Z189" s="157" t="s">
        <v>467</v>
      </c>
      <c r="AA189" s="24"/>
      <c r="AB189" s="34"/>
      <c r="AC189" s="24"/>
      <c r="AD189" s="34"/>
      <c r="AE189" s="24"/>
      <c r="AF189" s="34"/>
      <c r="AG189" s="24"/>
      <c r="AH189" s="34"/>
    </row>
    <row r="190" spans="1:34" x14ac:dyDescent="0.3">
      <c r="A190" s="15"/>
      <c r="B190" s="116">
        <v>29</v>
      </c>
      <c r="C190" s="116" t="s">
        <v>276</v>
      </c>
      <c r="D190" s="152" t="s">
        <v>82</v>
      </c>
      <c r="E190" s="116" t="s">
        <v>298</v>
      </c>
      <c r="F190" s="152" t="s">
        <v>87</v>
      </c>
      <c r="G190" s="116" t="s">
        <v>298</v>
      </c>
      <c r="H190" s="152" t="s">
        <v>281</v>
      </c>
      <c r="I190" s="116" t="s">
        <v>277</v>
      </c>
      <c r="J190" s="152" t="s">
        <v>85</v>
      </c>
      <c r="K190" s="116" t="s">
        <v>298</v>
      </c>
      <c r="L190" s="152" t="s">
        <v>90</v>
      </c>
      <c r="M190" s="116" t="s">
        <v>277</v>
      </c>
      <c r="N190" s="152" t="s">
        <v>11</v>
      </c>
      <c r="O190" s="116" t="s">
        <v>276</v>
      </c>
      <c r="P190" s="152" t="s">
        <v>589</v>
      </c>
      <c r="Q190" s="116"/>
      <c r="R190" s="152"/>
      <c r="S190" s="116" t="s">
        <v>670</v>
      </c>
      <c r="T190" s="152" t="s">
        <v>587</v>
      </c>
      <c r="U190" s="116" t="s">
        <v>277</v>
      </c>
      <c r="V190" s="152" t="s">
        <v>492</v>
      </c>
      <c r="W190" s="116" t="s">
        <v>82</v>
      </c>
      <c r="X190" s="152" t="s">
        <v>276</v>
      </c>
      <c r="Y190" s="116" t="s">
        <v>278</v>
      </c>
      <c r="Z190" s="152"/>
      <c r="AA190" s="24"/>
      <c r="AB190" s="34"/>
      <c r="AC190" s="24"/>
      <c r="AD190" s="34"/>
      <c r="AE190" s="24"/>
      <c r="AF190" s="34"/>
      <c r="AG190" s="24"/>
      <c r="AH190" s="34"/>
    </row>
    <row r="191" spans="1:34" ht="15" thickBot="1" x14ac:dyDescent="0.35">
      <c r="A191" s="15"/>
      <c r="B191" s="88">
        <v>30</v>
      </c>
      <c r="C191" s="88" t="s">
        <v>276</v>
      </c>
      <c r="D191" s="153" t="s">
        <v>82</v>
      </c>
      <c r="E191" s="88" t="s">
        <v>298</v>
      </c>
      <c r="F191" s="153" t="s">
        <v>87</v>
      </c>
      <c r="G191" s="88" t="s">
        <v>298</v>
      </c>
      <c r="H191" s="153" t="s">
        <v>281</v>
      </c>
      <c r="I191" s="88" t="s">
        <v>277</v>
      </c>
      <c r="J191" s="153" t="s">
        <v>85</v>
      </c>
      <c r="K191" s="88" t="s">
        <v>298</v>
      </c>
      <c r="L191" s="153" t="s">
        <v>88</v>
      </c>
      <c r="M191" s="88" t="s">
        <v>277</v>
      </c>
      <c r="N191" s="153" t="s">
        <v>11</v>
      </c>
      <c r="O191" s="88" t="s">
        <v>276</v>
      </c>
      <c r="P191" s="153" t="s">
        <v>467</v>
      </c>
      <c r="Q191" s="88"/>
      <c r="R191" s="153"/>
      <c r="S191" s="88" t="s">
        <v>467</v>
      </c>
      <c r="T191" s="153" t="s">
        <v>283</v>
      </c>
      <c r="U191" s="88" t="s">
        <v>277</v>
      </c>
      <c r="V191" s="153" t="s">
        <v>492</v>
      </c>
      <c r="W191" s="88" t="s">
        <v>82</v>
      </c>
      <c r="X191" s="153" t="s">
        <v>466</v>
      </c>
      <c r="Y191" s="88" t="s">
        <v>278</v>
      </c>
      <c r="Z191" s="153"/>
      <c r="AA191" s="32"/>
      <c r="AB191" s="35"/>
      <c r="AC191" s="32"/>
      <c r="AD191" s="35"/>
      <c r="AE191" s="32"/>
      <c r="AF191" s="35"/>
      <c r="AG191" s="32"/>
      <c r="AH191" s="35"/>
    </row>
    <row r="192" spans="1:34" x14ac:dyDescent="0.3">
      <c r="A192" s="1"/>
      <c r="B192" s="123">
        <v>1</v>
      </c>
      <c r="C192" s="123" t="s">
        <v>277</v>
      </c>
      <c r="D192" s="158" t="s">
        <v>287</v>
      </c>
      <c r="E192" s="123" t="s">
        <v>298</v>
      </c>
      <c r="F192" s="158" t="s">
        <v>89</v>
      </c>
      <c r="G192" s="123" t="s">
        <v>298</v>
      </c>
      <c r="H192" s="158" t="s">
        <v>281</v>
      </c>
      <c r="I192" s="123" t="s">
        <v>82</v>
      </c>
      <c r="J192" s="158" t="s">
        <v>85</v>
      </c>
      <c r="K192" s="123" t="s">
        <v>467</v>
      </c>
      <c r="L192" s="158" t="s">
        <v>18</v>
      </c>
      <c r="M192" s="123" t="s">
        <v>276</v>
      </c>
      <c r="N192" s="158"/>
      <c r="O192" s="123" t="s">
        <v>582</v>
      </c>
      <c r="P192" s="158" t="s">
        <v>286</v>
      </c>
      <c r="Q192" s="123"/>
      <c r="R192" s="158"/>
      <c r="S192" s="123" t="s">
        <v>298</v>
      </c>
      <c r="T192" s="158" t="s">
        <v>287</v>
      </c>
      <c r="U192" s="123" t="s">
        <v>82</v>
      </c>
      <c r="V192" s="158" t="s">
        <v>492</v>
      </c>
      <c r="W192" s="123" t="s">
        <v>278</v>
      </c>
      <c r="X192" s="158"/>
      <c r="Y192" s="123" t="s">
        <v>276</v>
      </c>
      <c r="Z192" s="158" t="s">
        <v>498</v>
      </c>
      <c r="AA192" s="32"/>
      <c r="AB192" s="35"/>
      <c r="AC192" s="32"/>
      <c r="AD192" s="35"/>
      <c r="AE192" s="32"/>
      <c r="AF192" s="35"/>
      <c r="AG192" s="32"/>
      <c r="AH192" s="35"/>
    </row>
    <row r="193" spans="1:34" x14ac:dyDescent="0.3">
      <c r="A193" s="1"/>
      <c r="B193" s="89">
        <v>2</v>
      </c>
      <c r="C193" s="89" t="s">
        <v>277</v>
      </c>
      <c r="D193" s="159"/>
      <c r="E193" s="89" t="s">
        <v>298</v>
      </c>
      <c r="F193" s="159" t="s">
        <v>688</v>
      </c>
      <c r="G193" s="89" t="s">
        <v>278</v>
      </c>
      <c r="H193" s="159"/>
      <c r="I193" s="89" t="s">
        <v>82</v>
      </c>
      <c r="J193" s="159" t="s">
        <v>85</v>
      </c>
      <c r="K193" s="89" t="s">
        <v>82</v>
      </c>
      <c r="L193" s="159" t="s">
        <v>492</v>
      </c>
      <c r="M193" s="89" t="s">
        <v>276</v>
      </c>
      <c r="N193" s="159"/>
      <c r="O193" s="89" t="s">
        <v>577</v>
      </c>
      <c r="P193" s="159" t="s">
        <v>467</v>
      </c>
      <c r="Q193" s="89"/>
      <c r="R193" s="159"/>
      <c r="S193" s="89" t="s">
        <v>278</v>
      </c>
      <c r="T193" s="159"/>
      <c r="U193" s="89" t="s">
        <v>82</v>
      </c>
      <c r="V193" s="159" t="s">
        <v>492</v>
      </c>
      <c r="W193" s="89" t="s">
        <v>278</v>
      </c>
      <c r="X193" s="159"/>
      <c r="Y193" s="89" t="s">
        <v>276</v>
      </c>
      <c r="Z193" s="159" t="s">
        <v>498</v>
      </c>
      <c r="AA193" s="24"/>
      <c r="AB193" s="34"/>
      <c r="AC193" s="24"/>
      <c r="AD193" s="34"/>
      <c r="AE193" s="24"/>
      <c r="AF193" s="34"/>
      <c r="AG193" s="24"/>
      <c r="AH193" s="34"/>
    </row>
    <row r="194" spans="1:34" x14ac:dyDescent="0.3">
      <c r="A194" s="1"/>
      <c r="B194" s="101">
        <v>3</v>
      </c>
      <c r="C194" s="101" t="s">
        <v>82</v>
      </c>
      <c r="D194" s="160"/>
      <c r="E194" s="101" t="s">
        <v>298</v>
      </c>
      <c r="F194" s="160" t="s">
        <v>89</v>
      </c>
      <c r="G194" s="101" t="s">
        <v>278</v>
      </c>
      <c r="H194" s="160"/>
      <c r="I194" s="101" t="s">
        <v>278</v>
      </c>
      <c r="J194" s="160"/>
      <c r="K194" s="101" t="s">
        <v>298</v>
      </c>
      <c r="L194" s="160" t="s">
        <v>90</v>
      </c>
      <c r="M194" s="101" t="s">
        <v>277</v>
      </c>
      <c r="N194" s="160"/>
      <c r="O194" s="101" t="s">
        <v>82</v>
      </c>
      <c r="P194" s="160"/>
      <c r="Q194" s="101"/>
      <c r="R194" s="160"/>
      <c r="S194" s="101" t="s">
        <v>278</v>
      </c>
      <c r="T194" s="160"/>
      <c r="U194" s="101" t="s">
        <v>278</v>
      </c>
      <c r="V194" s="160" t="s">
        <v>492</v>
      </c>
      <c r="W194" s="101" t="s">
        <v>276</v>
      </c>
      <c r="X194" s="160" t="s">
        <v>506</v>
      </c>
      <c r="Y194" s="101" t="s">
        <v>277</v>
      </c>
      <c r="Z194" s="160" t="s">
        <v>87</v>
      </c>
      <c r="AA194" s="24"/>
      <c r="AB194" s="34"/>
      <c r="AC194" s="24"/>
      <c r="AD194" s="34"/>
      <c r="AE194" s="24"/>
      <c r="AF194" s="34"/>
      <c r="AG194" s="24"/>
      <c r="AH194" s="34"/>
    </row>
    <row r="195" spans="1:34" x14ac:dyDescent="0.3">
      <c r="A195" s="2" t="s">
        <v>93</v>
      </c>
      <c r="B195" s="87">
        <v>4</v>
      </c>
      <c r="C195" s="87" t="s">
        <v>82</v>
      </c>
      <c r="D195" s="156"/>
      <c r="E195" s="87" t="s">
        <v>278</v>
      </c>
      <c r="F195" s="156"/>
      <c r="G195" s="87" t="s">
        <v>278</v>
      </c>
      <c r="H195" s="156"/>
      <c r="I195" s="87" t="s">
        <v>278</v>
      </c>
      <c r="J195" s="156"/>
      <c r="K195" s="87" t="s">
        <v>278</v>
      </c>
      <c r="L195" s="156"/>
      <c r="M195" s="87" t="s">
        <v>277</v>
      </c>
      <c r="N195" s="156" t="s">
        <v>22</v>
      </c>
      <c r="O195" s="87" t="s">
        <v>82</v>
      </c>
      <c r="P195" s="156" t="s">
        <v>466</v>
      </c>
      <c r="Q195" s="87"/>
      <c r="R195" s="156"/>
      <c r="S195" s="87" t="s">
        <v>278</v>
      </c>
      <c r="T195" s="156"/>
      <c r="U195" s="87" t="s">
        <v>278</v>
      </c>
      <c r="V195" s="156" t="s">
        <v>492</v>
      </c>
      <c r="W195" s="87" t="s">
        <v>276</v>
      </c>
      <c r="X195" s="156" t="s">
        <v>506</v>
      </c>
      <c r="Y195" s="87" t="s">
        <v>277</v>
      </c>
      <c r="Z195" s="156" t="s">
        <v>467</v>
      </c>
      <c r="AA195" s="24"/>
      <c r="AB195" s="34"/>
      <c r="AC195" s="24"/>
      <c r="AD195" s="34"/>
      <c r="AE195" s="24"/>
      <c r="AF195" s="34"/>
      <c r="AG195" s="24"/>
      <c r="AH195" s="34"/>
    </row>
    <row r="196" spans="1:34" x14ac:dyDescent="0.3">
      <c r="A196" s="2" t="s">
        <v>101</v>
      </c>
      <c r="B196" s="80">
        <v>5</v>
      </c>
      <c r="C196" s="80" t="s">
        <v>82</v>
      </c>
      <c r="D196" s="157" t="s">
        <v>295</v>
      </c>
      <c r="E196" s="80" t="s">
        <v>278</v>
      </c>
      <c r="F196" s="157"/>
      <c r="G196" s="80" t="s">
        <v>278</v>
      </c>
      <c r="H196" s="157"/>
      <c r="I196" s="80" t="s">
        <v>278</v>
      </c>
      <c r="J196" s="157"/>
      <c r="K196" s="80" t="s">
        <v>278</v>
      </c>
      <c r="L196" s="157"/>
      <c r="M196" s="80" t="s">
        <v>277</v>
      </c>
      <c r="N196" s="157" t="s">
        <v>22</v>
      </c>
      <c r="O196" s="80" t="s">
        <v>467</v>
      </c>
      <c r="P196" s="157" t="s">
        <v>16</v>
      </c>
      <c r="Q196" s="80"/>
      <c r="R196" s="157"/>
      <c r="S196" s="80" t="s">
        <v>278</v>
      </c>
      <c r="T196" s="157"/>
      <c r="U196" s="80" t="s">
        <v>278</v>
      </c>
      <c r="V196" s="157" t="s">
        <v>492</v>
      </c>
      <c r="W196" s="80" t="s">
        <v>276</v>
      </c>
      <c r="X196" s="157" t="s">
        <v>506</v>
      </c>
      <c r="Y196" s="80" t="s">
        <v>277</v>
      </c>
      <c r="Z196" s="157" t="s">
        <v>82</v>
      </c>
      <c r="AA196" s="24"/>
      <c r="AB196" s="34"/>
      <c r="AC196" s="24"/>
      <c r="AD196" s="34"/>
      <c r="AE196" s="24"/>
      <c r="AF196" s="34"/>
      <c r="AG196" s="24"/>
      <c r="AH196" s="34"/>
    </row>
    <row r="197" spans="1:34" x14ac:dyDescent="0.3">
      <c r="A197" s="2" t="s">
        <v>96</v>
      </c>
      <c r="B197" s="89">
        <v>6</v>
      </c>
      <c r="C197" s="89" t="s">
        <v>278</v>
      </c>
      <c r="D197" s="159"/>
      <c r="E197" s="89" t="s">
        <v>277</v>
      </c>
      <c r="F197" s="159" t="s">
        <v>91</v>
      </c>
      <c r="G197" s="89" t="s">
        <v>298</v>
      </c>
      <c r="H197" s="159" t="s">
        <v>85</v>
      </c>
      <c r="I197" s="89" t="s">
        <v>298</v>
      </c>
      <c r="J197" s="159" t="s">
        <v>85</v>
      </c>
      <c r="K197" s="89" t="s">
        <v>276</v>
      </c>
      <c r="L197" s="159" t="s">
        <v>85</v>
      </c>
      <c r="M197" s="89" t="s">
        <v>82</v>
      </c>
      <c r="N197" s="159" t="s">
        <v>298</v>
      </c>
      <c r="O197" s="89" t="s">
        <v>278</v>
      </c>
      <c r="P197" s="159" t="s">
        <v>284</v>
      </c>
      <c r="Q197" s="89"/>
      <c r="R197" s="159"/>
      <c r="S197" s="89" t="s">
        <v>538</v>
      </c>
      <c r="T197" s="159" t="s">
        <v>467</v>
      </c>
      <c r="U197" s="89" t="s">
        <v>83</v>
      </c>
      <c r="V197" s="159" t="s">
        <v>492</v>
      </c>
      <c r="W197" s="89" t="s">
        <v>277</v>
      </c>
      <c r="X197" s="159" t="s">
        <v>506</v>
      </c>
      <c r="Y197" s="89" t="s">
        <v>539</v>
      </c>
      <c r="Z197" s="159" t="s">
        <v>467</v>
      </c>
      <c r="AA197" s="24"/>
      <c r="AB197" s="34"/>
      <c r="AC197" s="24"/>
      <c r="AD197" s="34"/>
      <c r="AE197" s="24"/>
      <c r="AF197" s="34"/>
      <c r="AG197" s="24"/>
      <c r="AH197" s="34"/>
    </row>
    <row r="198" spans="1:34" x14ac:dyDescent="0.3">
      <c r="A198" s="2" t="s">
        <v>100</v>
      </c>
      <c r="B198" s="101">
        <v>7</v>
      </c>
      <c r="C198" s="101" t="s">
        <v>278</v>
      </c>
      <c r="D198" s="160"/>
      <c r="E198" s="101" t="s">
        <v>276</v>
      </c>
      <c r="F198" s="160" t="s">
        <v>277</v>
      </c>
      <c r="G198" s="101" t="s">
        <v>298</v>
      </c>
      <c r="H198" s="160" t="s">
        <v>85</v>
      </c>
      <c r="I198" s="101" t="s">
        <v>298</v>
      </c>
      <c r="J198" s="160" t="s">
        <v>85</v>
      </c>
      <c r="K198" s="101" t="s">
        <v>276</v>
      </c>
      <c r="L198" s="160" t="s">
        <v>85</v>
      </c>
      <c r="M198" s="101" t="s">
        <v>82</v>
      </c>
      <c r="N198" s="160" t="s">
        <v>682</v>
      </c>
      <c r="O198" s="101" t="s">
        <v>278</v>
      </c>
      <c r="P198" s="160" t="s">
        <v>467</v>
      </c>
      <c r="Q198" s="101"/>
      <c r="R198" s="160"/>
      <c r="S198" s="101" t="s">
        <v>276</v>
      </c>
      <c r="T198" s="160" t="s">
        <v>467</v>
      </c>
      <c r="U198" s="101" t="s">
        <v>83</v>
      </c>
      <c r="V198" s="160" t="s">
        <v>492</v>
      </c>
      <c r="W198" s="101" t="s">
        <v>277</v>
      </c>
      <c r="X198" s="160" t="s">
        <v>506</v>
      </c>
      <c r="Y198" s="101" t="s">
        <v>82</v>
      </c>
      <c r="Z198" s="160" t="s">
        <v>467</v>
      </c>
      <c r="AA198" s="32"/>
      <c r="AB198" s="35"/>
      <c r="AC198" s="32"/>
      <c r="AD198" s="35"/>
      <c r="AE198" s="32"/>
      <c r="AF198" s="35"/>
      <c r="AG198" s="32"/>
      <c r="AH198" s="35"/>
    </row>
    <row r="199" spans="1:34" x14ac:dyDescent="0.3">
      <c r="A199" s="2" t="s">
        <v>100</v>
      </c>
      <c r="B199" s="101">
        <v>8</v>
      </c>
      <c r="C199" s="101" t="s">
        <v>276</v>
      </c>
      <c r="D199" s="160" t="s">
        <v>82</v>
      </c>
      <c r="E199" s="101" t="s">
        <v>277</v>
      </c>
      <c r="F199" s="160"/>
      <c r="G199" s="101" t="s">
        <v>298</v>
      </c>
      <c r="H199" s="160" t="s">
        <v>85</v>
      </c>
      <c r="I199" s="101" t="s">
        <v>298</v>
      </c>
      <c r="J199" s="160" t="s">
        <v>85</v>
      </c>
      <c r="K199" s="101" t="s">
        <v>277</v>
      </c>
      <c r="L199" s="160" t="s">
        <v>85</v>
      </c>
      <c r="M199" s="101" t="s">
        <v>278</v>
      </c>
      <c r="N199" s="160"/>
      <c r="O199" s="101" t="s">
        <v>276</v>
      </c>
      <c r="P199" s="160" t="s">
        <v>279</v>
      </c>
      <c r="Q199" s="101"/>
      <c r="R199" s="160"/>
      <c r="S199" s="101" t="s">
        <v>467</v>
      </c>
      <c r="T199" s="160" t="s">
        <v>288</v>
      </c>
      <c r="U199" s="101" t="s">
        <v>83</v>
      </c>
      <c r="V199" s="160" t="s">
        <v>492</v>
      </c>
      <c r="W199" s="101" t="s">
        <v>82</v>
      </c>
      <c r="X199" s="160" t="s">
        <v>506</v>
      </c>
      <c r="Y199" s="101" t="s">
        <v>278</v>
      </c>
      <c r="Z199" s="160" t="s">
        <v>284</v>
      </c>
      <c r="AA199" s="32"/>
      <c r="AB199" s="35"/>
      <c r="AC199" s="32"/>
      <c r="AD199" s="35"/>
      <c r="AE199" s="32"/>
      <c r="AF199" s="35"/>
      <c r="AG199" s="32"/>
      <c r="AH199" s="35"/>
    </row>
    <row r="200" spans="1:34" x14ac:dyDescent="0.3">
      <c r="A200" s="2" t="s">
        <v>97</v>
      </c>
      <c r="B200" s="89">
        <v>9</v>
      </c>
      <c r="C200" s="89" t="s">
        <v>276</v>
      </c>
      <c r="D200" s="159" t="s">
        <v>82</v>
      </c>
      <c r="E200" s="89" t="s">
        <v>277</v>
      </c>
      <c r="F200" s="159"/>
      <c r="G200" s="89" t="s">
        <v>298</v>
      </c>
      <c r="H200" s="159" t="s">
        <v>85</v>
      </c>
      <c r="I200" s="89" t="s">
        <v>278</v>
      </c>
      <c r="J200" s="159"/>
      <c r="K200" s="89" t="s">
        <v>277</v>
      </c>
      <c r="L200" s="159" t="s">
        <v>85</v>
      </c>
      <c r="M200" s="89" t="s">
        <v>278</v>
      </c>
      <c r="N200" s="159"/>
      <c r="O200" s="89" t="s">
        <v>276</v>
      </c>
      <c r="P200" s="159" t="s">
        <v>279</v>
      </c>
      <c r="Q200" s="89"/>
      <c r="R200" s="159"/>
      <c r="S200" s="89" t="s">
        <v>276</v>
      </c>
      <c r="T200" s="159" t="s">
        <v>467</v>
      </c>
      <c r="U200" s="89" t="s">
        <v>278</v>
      </c>
      <c r="V200" s="159" t="s">
        <v>492</v>
      </c>
      <c r="W200" s="89" t="s">
        <v>82</v>
      </c>
      <c r="X200" s="159" t="s">
        <v>466</v>
      </c>
      <c r="Y200" s="89" t="s">
        <v>278</v>
      </c>
      <c r="Z200" s="159"/>
      <c r="AA200" s="24"/>
      <c r="AB200" s="34"/>
      <c r="AC200" s="24"/>
      <c r="AD200" s="34"/>
      <c r="AE200" s="24"/>
      <c r="AF200" s="34"/>
      <c r="AG200" s="24"/>
      <c r="AH200" s="34"/>
    </row>
    <row r="201" spans="1:34" x14ac:dyDescent="0.3">
      <c r="A201" s="2" t="s">
        <v>102</v>
      </c>
      <c r="B201" s="101">
        <v>10</v>
      </c>
      <c r="C201" s="101" t="s">
        <v>277</v>
      </c>
      <c r="D201" s="160" t="s">
        <v>88</v>
      </c>
      <c r="E201" s="101" t="s">
        <v>539</v>
      </c>
      <c r="F201" s="160" t="s">
        <v>284</v>
      </c>
      <c r="G201" s="101" t="s">
        <v>298</v>
      </c>
      <c r="H201" s="160" t="s">
        <v>85</v>
      </c>
      <c r="I201" s="101" t="s">
        <v>278</v>
      </c>
      <c r="J201" s="160"/>
      <c r="K201" s="101" t="s">
        <v>82</v>
      </c>
      <c r="L201" s="160" t="s">
        <v>85</v>
      </c>
      <c r="M201" s="101" t="s">
        <v>540</v>
      </c>
      <c r="N201" s="160" t="s">
        <v>284</v>
      </c>
      <c r="O201" s="101" t="s">
        <v>277</v>
      </c>
      <c r="P201" s="160" t="s">
        <v>88</v>
      </c>
      <c r="Q201" s="101"/>
      <c r="R201" s="160"/>
      <c r="S201" s="101" t="s">
        <v>298</v>
      </c>
      <c r="T201" s="160" t="s">
        <v>286</v>
      </c>
      <c r="U201" s="101" t="s">
        <v>278</v>
      </c>
      <c r="V201" s="160" t="s">
        <v>492</v>
      </c>
      <c r="W201" s="101" t="s">
        <v>278</v>
      </c>
      <c r="X201" s="160"/>
      <c r="Y201" s="101" t="s">
        <v>276</v>
      </c>
      <c r="Z201" s="160"/>
      <c r="AA201" s="24"/>
      <c r="AB201" s="34"/>
      <c r="AC201" s="24"/>
      <c r="AD201" s="34"/>
      <c r="AE201" s="24"/>
      <c r="AF201" s="34"/>
      <c r="AG201" s="24"/>
      <c r="AH201" s="34"/>
    </row>
    <row r="202" spans="1:34" x14ac:dyDescent="0.3">
      <c r="A202" s="1"/>
      <c r="B202" s="87">
        <v>11</v>
      </c>
      <c r="C202" s="87" t="s">
        <v>277</v>
      </c>
      <c r="D202" s="156"/>
      <c r="E202" s="87" t="s">
        <v>82</v>
      </c>
      <c r="F202" s="156"/>
      <c r="G202" s="87" t="s">
        <v>278</v>
      </c>
      <c r="H202" s="156"/>
      <c r="I202" s="87" t="s">
        <v>278</v>
      </c>
      <c r="J202" s="156"/>
      <c r="K202" s="87" t="s">
        <v>82</v>
      </c>
      <c r="L202" s="156" t="s">
        <v>85</v>
      </c>
      <c r="M202" s="87" t="s">
        <v>276</v>
      </c>
      <c r="N202" s="156"/>
      <c r="O202" s="87" t="s">
        <v>277</v>
      </c>
      <c r="P202" s="156" t="s">
        <v>88</v>
      </c>
      <c r="Q202" s="87"/>
      <c r="R202" s="156"/>
      <c r="S202" s="87" t="s">
        <v>278</v>
      </c>
      <c r="T202" s="156"/>
      <c r="U202" s="87" t="s">
        <v>278</v>
      </c>
      <c r="V202" s="156" t="s">
        <v>492</v>
      </c>
      <c r="W202" s="87" t="s">
        <v>278</v>
      </c>
      <c r="X202" s="156"/>
      <c r="Y202" s="87" t="s">
        <v>276</v>
      </c>
      <c r="Z202" s="156" t="s">
        <v>510</v>
      </c>
      <c r="AA202" s="24"/>
      <c r="AB202" s="34"/>
      <c r="AC202" s="24"/>
      <c r="AD202" s="34"/>
      <c r="AE202" s="24"/>
      <c r="AF202" s="34"/>
      <c r="AG202" s="24"/>
      <c r="AH202" s="34"/>
    </row>
    <row r="203" spans="1:34" x14ac:dyDescent="0.3">
      <c r="A203" s="1"/>
      <c r="B203" s="80">
        <v>12</v>
      </c>
      <c r="C203" s="80" t="s">
        <v>277</v>
      </c>
      <c r="D203" s="157"/>
      <c r="E203" s="80" t="s">
        <v>82</v>
      </c>
      <c r="F203" s="157"/>
      <c r="G203" s="80" t="s">
        <v>278</v>
      </c>
      <c r="H203" s="157"/>
      <c r="I203" s="80" t="s">
        <v>278</v>
      </c>
      <c r="J203" s="157"/>
      <c r="K203" s="80" t="s">
        <v>82</v>
      </c>
      <c r="L203" s="157" t="s">
        <v>85</v>
      </c>
      <c r="M203" s="80" t="s">
        <v>276</v>
      </c>
      <c r="N203" s="157"/>
      <c r="O203" s="80" t="s">
        <v>277</v>
      </c>
      <c r="P203" s="157" t="s">
        <v>22</v>
      </c>
      <c r="Q203" s="80"/>
      <c r="R203" s="157"/>
      <c r="S203" s="80" t="s">
        <v>278</v>
      </c>
      <c r="T203" s="157"/>
      <c r="U203" s="80" t="s">
        <v>278</v>
      </c>
      <c r="V203" s="157" t="s">
        <v>492</v>
      </c>
      <c r="W203" s="80" t="s">
        <v>278</v>
      </c>
      <c r="X203" s="157"/>
      <c r="Y203" s="80" t="s">
        <v>276</v>
      </c>
      <c r="Z203" s="157" t="s">
        <v>18</v>
      </c>
      <c r="AA203" s="24"/>
      <c r="AB203" s="34"/>
      <c r="AC203" s="24"/>
      <c r="AD203" s="34"/>
      <c r="AE203" s="24"/>
      <c r="AF203" s="34"/>
      <c r="AG203" s="24"/>
      <c r="AH203" s="34"/>
    </row>
    <row r="204" spans="1:34" x14ac:dyDescent="0.3">
      <c r="A204" s="1"/>
      <c r="B204" s="89">
        <v>13</v>
      </c>
      <c r="C204" s="89" t="s">
        <v>82</v>
      </c>
      <c r="D204" s="159"/>
      <c r="E204" s="89" t="s">
        <v>278</v>
      </c>
      <c r="F204" s="159"/>
      <c r="G204" s="89" t="s">
        <v>276</v>
      </c>
      <c r="H204" s="159" t="s">
        <v>85</v>
      </c>
      <c r="I204" s="89" t="s">
        <v>298</v>
      </c>
      <c r="J204" s="159" t="s">
        <v>86</v>
      </c>
      <c r="K204" s="89" t="s">
        <v>278</v>
      </c>
      <c r="L204" s="159"/>
      <c r="M204" s="89" t="s">
        <v>277</v>
      </c>
      <c r="N204" s="159" t="s">
        <v>85</v>
      </c>
      <c r="O204" s="89" t="s">
        <v>82</v>
      </c>
      <c r="P204" s="159" t="s">
        <v>87</v>
      </c>
      <c r="Q204" s="89"/>
      <c r="R204" s="159"/>
      <c r="S204" s="89" t="s">
        <v>276</v>
      </c>
      <c r="T204" s="159" t="s">
        <v>467</v>
      </c>
      <c r="U204" s="89" t="s">
        <v>83</v>
      </c>
      <c r="V204" s="159" t="s">
        <v>492</v>
      </c>
      <c r="W204" s="89" t="s">
        <v>298</v>
      </c>
      <c r="X204" s="159" t="s">
        <v>88</v>
      </c>
      <c r="Y204" s="89" t="s">
        <v>277</v>
      </c>
      <c r="Z204" s="159" t="s">
        <v>467</v>
      </c>
      <c r="AA204" s="24"/>
      <c r="AB204" s="34"/>
      <c r="AC204" s="24"/>
      <c r="AD204" s="34"/>
      <c r="AE204" s="24"/>
      <c r="AF204" s="34"/>
      <c r="AG204" s="24"/>
      <c r="AH204" s="34"/>
    </row>
    <row r="205" spans="1:34" x14ac:dyDescent="0.3">
      <c r="A205" s="2">
        <v>2</v>
      </c>
      <c r="B205" s="101">
        <v>14</v>
      </c>
      <c r="C205" s="101" t="s">
        <v>82</v>
      </c>
      <c r="D205" s="160"/>
      <c r="E205" s="101" t="s">
        <v>278</v>
      </c>
      <c r="F205" s="160"/>
      <c r="G205" s="101" t="s">
        <v>276</v>
      </c>
      <c r="H205" s="160" t="s">
        <v>85</v>
      </c>
      <c r="I205" s="101" t="s">
        <v>298</v>
      </c>
      <c r="J205" s="160" t="s">
        <v>86</v>
      </c>
      <c r="K205" s="101" t="s">
        <v>278</v>
      </c>
      <c r="L205" s="160"/>
      <c r="M205" s="101" t="s">
        <v>277</v>
      </c>
      <c r="N205" s="160" t="s">
        <v>85</v>
      </c>
      <c r="O205" s="101" t="s">
        <v>82</v>
      </c>
      <c r="P205" s="160" t="s">
        <v>87</v>
      </c>
      <c r="Q205" s="101"/>
      <c r="R205" s="160"/>
      <c r="S205" s="101" t="s">
        <v>276</v>
      </c>
      <c r="T205" s="160" t="s">
        <v>467</v>
      </c>
      <c r="U205" s="101" t="s">
        <v>83</v>
      </c>
      <c r="V205" s="160" t="s">
        <v>492</v>
      </c>
      <c r="W205" s="101" t="s">
        <v>298</v>
      </c>
      <c r="X205" s="160" t="s">
        <v>88</v>
      </c>
      <c r="Y205" s="101" t="s">
        <v>277</v>
      </c>
      <c r="Z205" s="160" t="s">
        <v>467</v>
      </c>
      <c r="AA205" s="32"/>
      <c r="AB205" s="35"/>
      <c r="AC205" s="32"/>
      <c r="AD205" s="35"/>
      <c r="AE205" s="32"/>
      <c r="AF205" s="35"/>
      <c r="AG205" s="32"/>
      <c r="AH205" s="35"/>
    </row>
    <row r="206" spans="1:34" x14ac:dyDescent="0.3">
      <c r="A206" s="2">
        <v>0</v>
      </c>
      <c r="B206" s="101">
        <v>15</v>
      </c>
      <c r="C206" s="101" t="s">
        <v>278</v>
      </c>
      <c r="D206" s="160"/>
      <c r="E206" s="101" t="s">
        <v>276</v>
      </c>
      <c r="F206" s="160" t="s">
        <v>277</v>
      </c>
      <c r="G206" s="101" t="s">
        <v>276</v>
      </c>
      <c r="H206" s="160" t="s">
        <v>85</v>
      </c>
      <c r="I206" s="101" t="s">
        <v>298</v>
      </c>
      <c r="J206" s="160" t="s">
        <v>276</v>
      </c>
      <c r="K206" s="101" t="s">
        <v>276</v>
      </c>
      <c r="L206" s="160" t="s">
        <v>85</v>
      </c>
      <c r="M206" s="101" t="s">
        <v>82</v>
      </c>
      <c r="N206" s="160" t="s">
        <v>85</v>
      </c>
      <c r="O206" s="101" t="s">
        <v>278</v>
      </c>
      <c r="P206" s="160"/>
      <c r="Q206" s="101"/>
      <c r="R206" s="160"/>
      <c r="S206" s="101" t="s">
        <v>276</v>
      </c>
      <c r="T206" s="160" t="s">
        <v>85</v>
      </c>
      <c r="U206" s="101" t="s">
        <v>83</v>
      </c>
      <c r="V206" s="160" t="s">
        <v>492</v>
      </c>
      <c r="W206" s="101" t="s">
        <v>298</v>
      </c>
      <c r="X206" s="160" t="s">
        <v>88</v>
      </c>
      <c r="Y206" s="101" t="s">
        <v>82</v>
      </c>
      <c r="Z206" s="160" t="s">
        <v>467</v>
      </c>
      <c r="AA206" s="32"/>
      <c r="AB206" s="35"/>
      <c r="AC206" s="32"/>
      <c r="AD206" s="35"/>
      <c r="AE206" s="32"/>
      <c r="AF206" s="35"/>
      <c r="AG206" s="32"/>
      <c r="AH206" s="35"/>
    </row>
    <row r="207" spans="1:34" x14ac:dyDescent="0.3">
      <c r="A207" s="2">
        <v>2</v>
      </c>
      <c r="B207" s="89">
        <v>16</v>
      </c>
      <c r="C207" s="89" t="s">
        <v>278</v>
      </c>
      <c r="D207" s="159" t="s">
        <v>288</v>
      </c>
      <c r="E207" s="89" t="s">
        <v>277</v>
      </c>
      <c r="F207" s="159" t="s">
        <v>288</v>
      </c>
      <c r="G207" s="89" t="s">
        <v>276</v>
      </c>
      <c r="H207" s="159" t="s">
        <v>85</v>
      </c>
      <c r="I207" s="89" t="s">
        <v>298</v>
      </c>
      <c r="J207" s="159" t="s">
        <v>295</v>
      </c>
      <c r="K207" s="89" t="s">
        <v>276</v>
      </c>
      <c r="L207" s="159" t="s">
        <v>85</v>
      </c>
      <c r="M207" s="89" t="s">
        <v>82</v>
      </c>
      <c r="N207" s="159" t="s">
        <v>85</v>
      </c>
      <c r="O207" s="89" t="s">
        <v>278</v>
      </c>
      <c r="P207" s="159"/>
      <c r="Q207" s="89"/>
      <c r="R207" s="159"/>
      <c r="S207" s="89" t="s">
        <v>467</v>
      </c>
      <c r="T207" s="159" t="s">
        <v>287</v>
      </c>
      <c r="U207" s="89" t="s">
        <v>83</v>
      </c>
      <c r="V207" s="159" t="s">
        <v>492</v>
      </c>
      <c r="W207" s="89" t="s">
        <v>278</v>
      </c>
      <c r="X207" s="159"/>
      <c r="Y207" s="89" t="s">
        <v>82</v>
      </c>
      <c r="Z207" s="159" t="s">
        <v>467</v>
      </c>
      <c r="AA207" s="24"/>
      <c r="AB207" s="34"/>
      <c r="AC207" s="24"/>
      <c r="AD207" s="34"/>
      <c r="AE207" s="24"/>
      <c r="AF207" s="34"/>
      <c r="AG207" s="24"/>
      <c r="AH207" s="34"/>
    </row>
    <row r="208" spans="1:34" x14ac:dyDescent="0.3">
      <c r="A208" s="2">
        <v>6</v>
      </c>
      <c r="B208" s="101">
        <v>17</v>
      </c>
      <c r="C208" s="101" t="s">
        <v>276</v>
      </c>
      <c r="D208" s="160" t="s">
        <v>88</v>
      </c>
      <c r="E208" s="101" t="s">
        <v>277</v>
      </c>
      <c r="F208" s="160"/>
      <c r="G208" s="101" t="s">
        <v>82</v>
      </c>
      <c r="H208" s="160" t="s">
        <v>85</v>
      </c>
      <c r="I208" s="101" t="s">
        <v>298</v>
      </c>
      <c r="J208" s="160" t="s">
        <v>524</v>
      </c>
      <c r="K208" s="101" t="s">
        <v>277</v>
      </c>
      <c r="L208" s="160" t="s">
        <v>279</v>
      </c>
      <c r="M208" s="101" t="s">
        <v>278</v>
      </c>
      <c r="N208" s="160"/>
      <c r="O208" s="101" t="s">
        <v>276</v>
      </c>
      <c r="P208" s="160" t="s">
        <v>467</v>
      </c>
      <c r="Q208" s="101"/>
      <c r="R208" s="160"/>
      <c r="S208" s="101" t="s">
        <v>82</v>
      </c>
      <c r="T208" s="160" t="s">
        <v>467</v>
      </c>
      <c r="U208" s="101" t="s">
        <v>83</v>
      </c>
      <c r="V208" s="160" t="s">
        <v>492</v>
      </c>
      <c r="W208" s="101" t="s">
        <v>278</v>
      </c>
      <c r="X208" s="160"/>
      <c r="Y208" s="101" t="s">
        <v>278</v>
      </c>
      <c r="Z208" s="160"/>
      <c r="AA208" s="24"/>
      <c r="AB208" s="34"/>
      <c r="AC208" s="24"/>
      <c r="AD208" s="34"/>
      <c r="AE208" s="24"/>
      <c r="AF208" s="34"/>
      <c r="AG208" s="24"/>
      <c r="AH208" s="34"/>
    </row>
    <row r="209" spans="1:34" x14ac:dyDescent="0.3">
      <c r="A209" s="10"/>
      <c r="B209" s="87">
        <v>18</v>
      </c>
      <c r="C209" s="87" t="s">
        <v>276</v>
      </c>
      <c r="D209" s="156" t="s">
        <v>20</v>
      </c>
      <c r="E209" s="87" t="s">
        <v>277</v>
      </c>
      <c r="F209" s="156"/>
      <c r="G209" s="87" t="s">
        <v>82</v>
      </c>
      <c r="H209" s="156" t="s">
        <v>22</v>
      </c>
      <c r="I209" s="87" t="s">
        <v>278</v>
      </c>
      <c r="J209" s="156"/>
      <c r="K209" s="87" t="s">
        <v>277</v>
      </c>
      <c r="L209" s="156" t="s">
        <v>279</v>
      </c>
      <c r="M209" s="87" t="s">
        <v>278</v>
      </c>
      <c r="N209" s="156"/>
      <c r="O209" s="87" t="s">
        <v>276</v>
      </c>
      <c r="P209" s="156" t="s">
        <v>467</v>
      </c>
      <c r="Q209" s="87"/>
      <c r="R209" s="156"/>
      <c r="S209" s="87" t="s">
        <v>82</v>
      </c>
      <c r="T209" s="156" t="s">
        <v>467</v>
      </c>
      <c r="U209" s="87" t="s">
        <v>278</v>
      </c>
      <c r="V209" s="156" t="s">
        <v>492</v>
      </c>
      <c r="W209" s="87" t="s">
        <v>278</v>
      </c>
      <c r="X209" s="156"/>
      <c r="Y209" s="87" t="s">
        <v>278</v>
      </c>
      <c r="Z209" s="156"/>
      <c r="AA209" s="24"/>
      <c r="AB209" s="34"/>
      <c r="AC209" s="24"/>
      <c r="AD209" s="34"/>
      <c r="AE209" s="24"/>
      <c r="AF209" s="34"/>
      <c r="AG209" s="24"/>
      <c r="AH209" s="34"/>
    </row>
    <row r="210" spans="1:34" x14ac:dyDescent="0.3">
      <c r="A210" s="1"/>
      <c r="B210" s="80">
        <v>19</v>
      </c>
      <c r="C210" s="80" t="s">
        <v>276</v>
      </c>
      <c r="D210" s="157" t="s">
        <v>22</v>
      </c>
      <c r="E210" s="80" t="s">
        <v>277</v>
      </c>
      <c r="F210" s="157" t="s">
        <v>16</v>
      </c>
      <c r="G210" s="80" t="s">
        <v>82</v>
      </c>
      <c r="H210" s="157" t="s">
        <v>22</v>
      </c>
      <c r="I210" s="80" t="s">
        <v>278</v>
      </c>
      <c r="J210" s="157"/>
      <c r="K210" s="80" t="s">
        <v>277</v>
      </c>
      <c r="L210" s="157" t="s">
        <v>279</v>
      </c>
      <c r="M210" s="80" t="s">
        <v>278</v>
      </c>
      <c r="N210" s="157"/>
      <c r="O210" s="80" t="s">
        <v>276</v>
      </c>
      <c r="P210" s="157" t="s">
        <v>467</v>
      </c>
      <c r="Q210" s="80"/>
      <c r="R210" s="157"/>
      <c r="S210" s="80" t="s">
        <v>691</v>
      </c>
      <c r="T210" s="157" t="s">
        <v>295</v>
      </c>
      <c r="U210" s="80" t="s">
        <v>278</v>
      </c>
      <c r="V210" s="157" t="s">
        <v>492</v>
      </c>
      <c r="W210" s="80" t="s">
        <v>278</v>
      </c>
      <c r="X210" s="157"/>
      <c r="Y210" s="80" t="s">
        <v>278</v>
      </c>
      <c r="Z210" s="157"/>
      <c r="AA210" s="24"/>
      <c r="AB210" s="34"/>
      <c r="AC210" s="24"/>
      <c r="AD210" s="34"/>
      <c r="AE210" s="24"/>
      <c r="AF210" s="34"/>
      <c r="AG210" s="24"/>
      <c r="AH210" s="34"/>
    </row>
    <row r="211" spans="1:34" x14ac:dyDescent="0.3">
      <c r="A211" s="1"/>
      <c r="B211" s="101">
        <v>20</v>
      </c>
      <c r="C211" s="101" t="s">
        <v>277</v>
      </c>
      <c r="D211" s="160"/>
      <c r="E211" s="101" t="s">
        <v>82</v>
      </c>
      <c r="F211" s="160"/>
      <c r="G211" s="101" t="s">
        <v>278</v>
      </c>
      <c r="H211" s="160"/>
      <c r="I211" s="101" t="s">
        <v>276</v>
      </c>
      <c r="J211" s="160"/>
      <c r="K211" s="101" t="s">
        <v>82</v>
      </c>
      <c r="L211" s="160" t="s">
        <v>279</v>
      </c>
      <c r="M211" s="101" t="s">
        <v>83</v>
      </c>
      <c r="N211" s="160" t="s">
        <v>90</v>
      </c>
      <c r="O211" s="101" t="s">
        <v>83</v>
      </c>
      <c r="P211" s="160" t="s">
        <v>502</v>
      </c>
      <c r="Q211" s="101"/>
      <c r="R211" s="160"/>
      <c r="S211" s="101" t="s">
        <v>278</v>
      </c>
      <c r="T211" s="160"/>
      <c r="U211" s="101" t="s">
        <v>276</v>
      </c>
      <c r="V211" s="160" t="s">
        <v>492</v>
      </c>
      <c r="W211" s="101" t="s">
        <v>298</v>
      </c>
      <c r="X211" s="160" t="s">
        <v>85</v>
      </c>
      <c r="Y211" s="101" t="s">
        <v>442</v>
      </c>
      <c r="Z211" s="160" t="s">
        <v>90</v>
      </c>
      <c r="AA211" s="24"/>
      <c r="AB211" s="34"/>
      <c r="AC211" s="24"/>
      <c r="AD211" s="34"/>
      <c r="AE211" s="24"/>
      <c r="AF211" s="34"/>
      <c r="AG211" s="24"/>
      <c r="AH211" s="34"/>
    </row>
    <row r="212" spans="1:34" x14ac:dyDescent="0.3">
      <c r="A212" s="1"/>
      <c r="B212" s="87">
        <v>21</v>
      </c>
      <c r="C212" s="87" t="s">
        <v>277</v>
      </c>
      <c r="D212" s="156"/>
      <c r="E212" s="87" t="s">
        <v>82</v>
      </c>
      <c r="F212" s="156"/>
      <c r="G212" s="87" t="s">
        <v>278</v>
      </c>
      <c r="H212" s="156"/>
      <c r="I212" s="87" t="s">
        <v>276</v>
      </c>
      <c r="J212" s="156"/>
      <c r="K212" s="87" t="s">
        <v>82</v>
      </c>
      <c r="L212" s="156" t="s">
        <v>279</v>
      </c>
      <c r="M212" s="87" t="s">
        <v>83</v>
      </c>
      <c r="N212" s="156" t="s">
        <v>90</v>
      </c>
      <c r="O212" s="87" t="s">
        <v>277</v>
      </c>
      <c r="P212" s="156" t="s">
        <v>502</v>
      </c>
      <c r="Q212" s="87"/>
      <c r="R212" s="156"/>
      <c r="S212" s="87" t="s">
        <v>278</v>
      </c>
      <c r="T212" s="156"/>
      <c r="U212" s="87" t="s">
        <v>276</v>
      </c>
      <c r="V212" s="156" t="s">
        <v>492</v>
      </c>
      <c r="W212" s="87" t="s">
        <v>298</v>
      </c>
      <c r="X212" s="156" t="s">
        <v>85</v>
      </c>
      <c r="Y212" s="87" t="s">
        <v>442</v>
      </c>
      <c r="Z212" s="156" t="s">
        <v>90</v>
      </c>
      <c r="AA212" s="32"/>
      <c r="AB212" s="35"/>
      <c r="AC212" s="32"/>
      <c r="AD212" s="35"/>
      <c r="AE212" s="32"/>
      <c r="AF212" s="35"/>
      <c r="AG212" s="32"/>
      <c r="AH212" s="35"/>
    </row>
    <row r="213" spans="1:34" x14ac:dyDescent="0.3">
      <c r="A213" s="1"/>
      <c r="B213" s="101">
        <v>22</v>
      </c>
      <c r="C213" s="101" t="s">
        <v>82</v>
      </c>
      <c r="D213" s="160"/>
      <c r="E213" s="101" t="s">
        <v>278</v>
      </c>
      <c r="F213" s="160"/>
      <c r="G213" s="101" t="s">
        <v>276</v>
      </c>
      <c r="H213" s="160" t="s">
        <v>85</v>
      </c>
      <c r="I213" s="101" t="s">
        <v>277</v>
      </c>
      <c r="J213" s="160"/>
      <c r="K213" s="101" t="s">
        <v>278</v>
      </c>
      <c r="L213" s="160" t="s">
        <v>10</v>
      </c>
      <c r="M213" s="101" t="s">
        <v>83</v>
      </c>
      <c r="N213" s="160" t="s">
        <v>90</v>
      </c>
      <c r="O213" s="101" t="s">
        <v>277</v>
      </c>
      <c r="P213" s="160" t="s">
        <v>62</v>
      </c>
      <c r="Q213" s="101"/>
      <c r="R213" s="160"/>
      <c r="S213" s="101" t="s">
        <v>276</v>
      </c>
      <c r="T213" s="160" t="s">
        <v>279</v>
      </c>
      <c r="U213" s="101" t="s">
        <v>277</v>
      </c>
      <c r="V213" s="160" t="s">
        <v>492</v>
      </c>
      <c r="W213" s="101" t="s">
        <v>298</v>
      </c>
      <c r="X213" s="160" t="s">
        <v>85</v>
      </c>
      <c r="Y213" s="101" t="s">
        <v>442</v>
      </c>
      <c r="Z213" s="160" t="s">
        <v>90</v>
      </c>
      <c r="AA213" s="32"/>
      <c r="AB213" s="35"/>
      <c r="AC213" s="32"/>
      <c r="AD213" s="35"/>
      <c r="AE213" s="32"/>
      <c r="AF213" s="35"/>
      <c r="AG213" s="32"/>
      <c r="AH213" s="35"/>
    </row>
    <row r="214" spans="1:34" x14ac:dyDescent="0.3">
      <c r="A214" s="1"/>
      <c r="B214" s="89">
        <v>23</v>
      </c>
      <c r="C214" s="89" t="s">
        <v>82</v>
      </c>
      <c r="D214" s="159"/>
      <c r="E214" s="89" t="s">
        <v>278</v>
      </c>
      <c r="F214" s="159"/>
      <c r="G214" s="89" t="s">
        <v>276</v>
      </c>
      <c r="H214" s="159" t="s">
        <v>87</v>
      </c>
      <c r="I214" s="89" t="s">
        <v>277</v>
      </c>
      <c r="J214" s="159"/>
      <c r="K214" s="89" t="s">
        <v>278</v>
      </c>
      <c r="L214" s="159" t="s">
        <v>10</v>
      </c>
      <c r="M214" s="89" t="s">
        <v>278</v>
      </c>
      <c r="N214" s="159"/>
      <c r="O214" s="89" t="s">
        <v>277</v>
      </c>
      <c r="P214" s="159" t="s">
        <v>62</v>
      </c>
      <c r="Q214" s="89"/>
      <c r="R214" s="159"/>
      <c r="S214" s="89" t="s">
        <v>276</v>
      </c>
      <c r="T214" s="159" t="s">
        <v>279</v>
      </c>
      <c r="U214" s="89" t="s">
        <v>277</v>
      </c>
      <c r="V214" s="159" t="s">
        <v>492</v>
      </c>
      <c r="W214" s="89" t="s">
        <v>298</v>
      </c>
      <c r="X214" s="159" t="s">
        <v>85</v>
      </c>
      <c r="Y214" s="89" t="s">
        <v>278</v>
      </c>
      <c r="Z214" s="159"/>
      <c r="AA214" s="24"/>
      <c r="AB214" s="34"/>
      <c r="AC214" s="24"/>
      <c r="AD214" s="34"/>
      <c r="AE214" s="24"/>
      <c r="AF214" s="34"/>
      <c r="AG214" s="24"/>
      <c r="AH214" s="34"/>
    </row>
    <row r="215" spans="1:34" x14ac:dyDescent="0.3">
      <c r="A215" s="1"/>
      <c r="B215" s="101">
        <v>24</v>
      </c>
      <c r="C215" s="101" t="s">
        <v>278</v>
      </c>
      <c r="D215" s="160"/>
      <c r="E215" s="101" t="s">
        <v>277</v>
      </c>
      <c r="F215" s="160" t="s">
        <v>492</v>
      </c>
      <c r="G215" s="101" t="s">
        <v>276</v>
      </c>
      <c r="H215" s="160" t="s">
        <v>87</v>
      </c>
      <c r="I215" s="101" t="s">
        <v>82</v>
      </c>
      <c r="J215" s="160" t="s">
        <v>580</v>
      </c>
      <c r="K215" s="101" t="s">
        <v>276</v>
      </c>
      <c r="L215" s="160" t="s">
        <v>278</v>
      </c>
      <c r="M215" s="101" t="s">
        <v>278</v>
      </c>
      <c r="N215" s="160"/>
      <c r="O215" s="101" t="s">
        <v>278</v>
      </c>
      <c r="P215" s="160"/>
      <c r="Q215" s="101"/>
      <c r="R215" s="160"/>
      <c r="S215" s="101" t="s">
        <v>277</v>
      </c>
      <c r="T215" s="160" t="s">
        <v>279</v>
      </c>
      <c r="U215" s="101" t="s">
        <v>82</v>
      </c>
      <c r="V215" s="160" t="s">
        <v>492</v>
      </c>
      <c r="W215" s="101" t="s">
        <v>298</v>
      </c>
      <c r="X215" s="160" t="s">
        <v>85</v>
      </c>
      <c r="Y215" s="101" t="s">
        <v>278</v>
      </c>
      <c r="Z215" s="160"/>
      <c r="AA215" s="24"/>
      <c r="AB215" s="34"/>
      <c r="AC215" s="24"/>
      <c r="AD215" s="34"/>
      <c r="AE215" s="24"/>
      <c r="AF215" s="34"/>
      <c r="AG215" s="24"/>
      <c r="AH215" s="34"/>
    </row>
    <row r="216" spans="1:34" x14ac:dyDescent="0.3">
      <c r="A216" s="1"/>
      <c r="B216" s="87">
        <v>25</v>
      </c>
      <c r="C216" s="87" t="s">
        <v>278</v>
      </c>
      <c r="D216" s="156"/>
      <c r="E216" s="87" t="s">
        <v>276</v>
      </c>
      <c r="F216" s="156" t="s">
        <v>277</v>
      </c>
      <c r="G216" s="87" t="s">
        <v>276</v>
      </c>
      <c r="H216" s="156" t="s">
        <v>22</v>
      </c>
      <c r="I216" s="87" t="s">
        <v>82</v>
      </c>
      <c r="J216" s="156"/>
      <c r="K216" s="87" t="s">
        <v>276</v>
      </c>
      <c r="L216" s="156" t="s">
        <v>278</v>
      </c>
      <c r="M216" s="87" t="s">
        <v>278</v>
      </c>
      <c r="N216" s="156"/>
      <c r="O216" s="87" t="s">
        <v>278</v>
      </c>
      <c r="P216" s="156"/>
      <c r="Q216" s="87"/>
      <c r="R216" s="156"/>
      <c r="S216" s="87" t="s">
        <v>277</v>
      </c>
      <c r="T216" s="156" t="s">
        <v>22</v>
      </c>
      <c r="U216" s="87" t="s">
        <v>82</v>
      </c>
      <c r="V216" s="156" t="s">
        <v>492</v>
      </c>
      <c r="W216" s="87" t="s">
        <v>278</v>
      </c>
      <c r="X216" s="156"/>
      <c r="Y216" s="87" t="s">
        <v>278</v>
      </c>
      <c r="Z216" s="156"/>
      <c r="AA216" s="24"/>
      <c r="AB216" s="34"/>
      <c r="AC216" s="24"/>
      <c r="AD216" s="34"/>
      <c r="AE216" s="24"/>
      <c r="AF216" s="34"/>
      <c r="AG216" s="24"/>
      <c r="AH216" s="34"/>
    </row>
    <row r="217" spans="1:34" x14ac:dyDescent="0.3">
      <c r="A217" s="1"/>
      <c r="B217" s="80">
        <v>26</v>
      </c>
      <c r="C217" s="80" t="s">
        <v>278</v>
      </c>
      <c r="D217" s="157"/>
      <c r="E217" s="80" t="s">
        <v>276</v>
      </c>
      <c r="F217" s="157" t="s">
        <v>277</v>
      </c>
      <c r="G217" s="80" t="s">
        <v>276</v>
      </c>
      <c r="H217" s="157" t="s">
        <v>22</v>
      </c>
      <c r="I217" s="80" t="s">
        <v>82</v>
      </c>
      <c r="J217" s="157"/>
      <c r="K217" s="80" t="s">
        <v>276</v>
      </c>
      <c r="L217" s="157" t="s">
        <v>278</v>
      </c>
      <c r="M217" s="80" t="s">
        <v>278</v>
      </c>
      <c r="N217" s="157"/>
      <c r="O217" s="80" t="s">
        <v>278</v>
      </c>
      <c r="P217" s="157"/>
      <c r="Q217" s="80"/>
      <c r="R217" s="157"/>
      <c r="S217" s="80" t="s">
        <v>277</v>
      </c>
      <c r="T217" s="157" t="s">
        <v>22</v>
      </c>
      <c r="U217" s="80" t="s">
        <v>82</v>
      </c>
      <c r="V217" s="157" t="s">
        <v>492</v>
      </c>
      <c r="W217" s="80" t="s">
        <v>278</v>
      </c>
      <c r="X217" s="157"/>
      <c r="Y217" s="80" t="s">
        <v>278</v>
      </c>
      <c r="Z217" s="157"/>
      <c r="AA217" s="24"/>
      <c r="AB217" s="34"/>
      <c r="AC217" s="24"/>
      <c r="AD217" s="34"/>
      <c r="AE217" s="24"/>
      <c r="AF217" s="34"/>
      <c r="AG217" s="24"/>
      <c r="AH217" s="34"/>
    </row>
    <row r="218" spans="1:34" x14ac:dyDescent="0.3">
      <c r="A218" s="1"/>
      <c r="B218" s="89">
        <v>27</v>
      </c>
      <c r="C218" s="89" t="s">
        <v>298</v>
      </c>
      <c r="D218" s="159" t="s">
        <v>90</v>
      </c>
      <c r="E218" s="89" t="s">
        <v>277</v>
      </c>
      <c r="F218" s="159" t="s">
        <v>87</v>
      </c>
      <c r="G218" s="89" t="s">
        <v>82</v>
      </c>
      <c r="H218" s="159" t="s">
        <v>87</v>
      </c>
      <c r="I218" s="89" t="s">
        <v>278</v>
      </c>
      <c r="J218" s="159"/>
      <c r="K218" s="89" t="s">
        <v>467</v>
      </c>
      <c r="L218" s="159" t="s">
        <v>284</v>
      </c>
      <c r="M218" s="89" t="s">
        <v>83</v>
      </c>
      <c r="N218" s="159" t="s">
        <v>85</v>
      </c>
      <c r="O218" s="89" t="s">
        <v>282</v>
      </c>
      <c r="P218" s="159" t="s">
        <v>62</v>
      </c>
      <c r="Q218" s="89"/>
      <c r="R218" s="159"/>
      <c r="S218" s="89" t="s">
        <v>82</v>
      </c>
      <c r="T218" s="159" t="s">
        <v>85</v>
      </c>
      <c r="U218" s="89" t="s">
        <v>278</v>
      </c>
      <c r="V218" s="159" t="s">
        <v>492</v>
      </c>
      <c r="W218" s="89" t="s">
        <v>276</v>
      </c>
      <c r="X218" s="159" t="s">
        <v>85</v>
      </c>
      <c r="Y218" s="89" t="s">
        <v>442</v>
      </c>
      <c r="Z218" s="159" t="s">
        <v>85</v>
      </c>
      <c r="AA218" s="24"/>
      <c r="AB218" s="34"/>
      <c r="AC218" s="24"/>
      <c r="AD218" s="34"/>
      <c r="AE218" s="24"/>
      <c r="AF218" s="34"/>
      <c r="AG218" s="24"/>
      <c r="AH218" s="34"/>
    </row>
    <row r="219" spans="1:34" x14ac:dyDescent="0.3">
      <c r="A219" s="1"/>
      <c r="B219" s="111">
        <v>28</v>
      </c>
      <c r="C219" s="111" t="s">
        <v>298</v>
      </c>
      <c r="D219" s="159" t="s">
        <v>90</v>
      </c>
      <c r="E219" s="111" t="s">
        <v>277</v>
      </c>
      <c r="F219" s="159"/>
      <c r="G219" s="111" t="s">
        <v>82</v>
      </c>
      <c r="H219" s="159" t="s">
        <v>87</v>
      </c>
      <c r="I219" s="111" t="s">
        <v>278</v>
      </c>
      <c r="J219" s="159"/>
      <c r="K219" s="111" t="s">
        <v>82</v>
      </c>
      <c r="L219" s="159" t="s">
        <v>467</v>
      </c>
      <c r="M219" s="111" t="s">
        <v>83</v>
      </c>
      <c r="N219" s="159" t="s">
        <v>85</v>
      </c>
      <c r="O219" s="111" t="s">
        <v>282</v>
      </c>
      <c r="P219" s="159" t="s">
        <v>467</v>
      </c>
      <c r="Q219" s="111"/>
      <c r="R219" s="159"/>
      <c r="S219" s="111" t="s">
        <v>82</v>
      </c>
      <c r="T219" s="159" t="s">
        <v>85</v>
      </c>
      <c r="U219" s="111" t="s">
        <v>278</v>
      </c>
      <c r="V219" s="159" t="s">
        <v>492</v>
      </c>
      <c r="W219" s="111" t="s">
        <v>276</v>
      </c>
      <c r="X219" s="159" t="s">
        <v>85</v>
      </c>
      <c r="Y219" s="111" t="s">
        <v>442</v>
      </c>
      <c r="Z219" s="159" t="s">
        <v>85</v>
      </c>
      <c r="AA219" s="32"/>
      <c r="AB219" s="35"/>
      <c r="AC219" s="32"/>
      <c r="AD219" s="35"/>
      <c r="AE219" s="32"/>
      <c r="AF219" s="35"/>
      <c r="AG219" s="32"/>
      <c r="AH219" s="35"/>
    </row>
    <row r="220" spans="1:34" x14ac:dyDescent="0.3">
      <c r="A220" s="1"/>
      <c r="B220" s="111">
        <v>29</v>
      </c>
      <c r="C220" s="111" t="s">
        <v>298</v>
      </c>
      <c r="D220" s="159" t="s">
        <v>90</v>
      </c>
      <c r="E220" s="111" t="s">
        <v>82</v>
      </c>
      <c r="F220" s="159" t="s">
        <v>277</v>
      </c>
      <c r="G220" s="111" t="s">
        <v>278</v>
      </c>
      <c r="H220" s="159"/>
      <c r="I220" s="111" t="s">
        <v>276</v>
      </c>
      <c r="J220" s="159"/>
      <c r="K220" s="111" t="s">
        <v>82</v>
      </c>
      <c r="L220" s="159" t="s">
        <v>467</v>
      </c>
      <c r="M220" s="111" t="s">
        <v>83</v>
      </c>
      <c r="N220" s="159" t="s">
        <v>85</v>
      </c>
      <c r="O220" s="111" t="s">
        <v>442</v>
      </c>
      <c r="P220" s="159" t="s">
        <v>278</v>
      </c>
      <c r="Q220" s="111"/>
      <c r="R220" s="159"/>
      <c r="S220" s="111" t="s">
        <v>278</v>
      </c>
      <c r="T220" s="159"/>
      <c r="U220" s="111" t="s">
        <v>276</v>
      </c>
      <c r="V220" s="159" t="s">
        <v>492</v>
      </c>
      <c r="W220" s="111" t="s">
        <v>277</v>
      </c>
      <c r="X220" s="159" t="s">
        <v>85</v>
      </c>
      <c r="Y220" s="111" t="s">
        <v>442</v>
      </c>
      <c r="Z220" s="159" t="s">
        <v>85</v>
      </c>
      <c r="AA220" s="32"/>
      <c r="AB220" s="35"/>
      <c r="AC220" s="32"/>
      <c r="AD220" s="35"/>
      <c r="AE220" s="32"/>
      <c r="AF220" s="35"/>
      <c r="AG220" s="32"/>
      <c r="AH220" s="35"/>
    </row>
    <row r="221" spans="1:34" x14ac:dyDescent="0.3">
      <c r="A221" s="1"/>
      <c r="B221" s="89">
        <v>30</v>
      </c>
      <c r="C221" s="89" t="s">
        <v>278</v>
      </c>
      <c r="D221" s="159"/>
      <c r="E221" s="89" t="s">
        <v>82</v>
      </c>
      <c r="F221" s="159" t="s">
        <v>277</v>
      </c>
      <c r="G221" s="89" t="s">
        <v>278</v>
      </c>
      <c r="H221" s="159"/>
      <c r="I221" s="89" t="s">
        <v>276</v>
      </c>
      <c r="J221" s="159"/>
      <c r="K221" s="89" t="s">
        <v>82</v>
      </c>
      <c r="L221" s="159" t="s">
        <v>467</v>
      </c>
      <c r="M221" s="89" t="s">
        <v>83</v>
      </c>
      <c r="N221" s="159" t="s">
        <v>85</v>
      </c>
      <c r="O221" s="89" t="s">
        <v>442</v>
      </c>
      <c r="P221" s="159"/>
      <c r="Q221" s="89"/>
      <c r="R221" s="159"/>
      <c r="S221" s="89" t="s">
        <v>278</v>
      </c>
      <c r="T221" s="159"/>
      <c r="U221" s="89" t="s">
        <v>276</v>
      </c>
      <c r="V221" s="159" t="s">
        <v>492</v>
      </c>
      <c r="W221" s="89" t="s">
        <v>277</v>
      </c>
      <c r="X221" s="159" t="s">
        <v>85</v>
      </c>
      <c r="Y221" s="89" t="s">
        <v>442</v>
      </c>
      <c r="Z221" s="159" t="s">
        <v>85</v>
      </c>
      <c r="AA221" s="24"/>
      <c r="AB221" s="34"/>
      <c r="AC221" s="24"/>
      <c r="AD221" s="34"/>
      <c r="AE221" s="24"/>
      <c r="AF221" s="34"/>
      <c r="AG221" s="24"/>
      <c r="AH221" s="34"/>
    </row>
    <row r="222" spans="1:34" ht="15" thickBot="1" x14ac:dyDescent="0.35">
      <c r="A222" s="1"/>
      <c r="B222" s="102">
        <v>31</v>
      </c>
      <c r="C222" s="102" t="s">
        <v>278</v>
      </c>
      <c r="D222" s="161"/>
      <c r="E222" s="102" t="s">
        <v>278</v>
      </c>
      <c r="F222" s="161"/>
      <c r="G222" s="102" t="s">
        <v>276</v>
      </c>
      <c r="H222" s="161"/>
      <c r="I222" s="102" t="s">
        <v>277</v>
      </c>
      <c r="J222" s="161" t="s">
        <v>296</v>
      </c>
      <c r="K222" s="102" t="s">
        <v>82</v>
      </c>
      <c r="L222" s="161" t="s">
        <v>467</v>
      </c>
      <c r="M222" s="102" t="s">
        <v>83</v>
      </c>
      <c r="N222" s="161" t="s">
        <v>85</v>
      </c>
      <c r="O222" s="102" t="s">
        <v>278</v>
      </c>
      <c r="P222" s="161"/>
      <c r="Q222" s="102"/>
      <c r="R222" s="161"/>
      <c r="S222" s="102" t="s">
        <v>276</v>
      </c>
      <c r="T222" s="161" t="s">
        <v>85</v>
      </c>
      <c r="U222" s="102" t="s">
        <v>277</v>
      </c>
      <c r="V222" s="161" t="s">
        <v>492</v>
      </c>
      <c r="W222" s="102" t="s">
        <v>82</v>
      </c>
      <c r="X222" s="161" t="s">
        <v>85</v>
      </c>
      <c r="Y222" s="102" t="s">
        <v>442</v>
      </c>
      <c r="Z222" s="161" t="s">
        <v>85</v>
      </c>
      <c r="AA222" s="24"/>
      <c r="AB222" s="34"/>
      <c r="AC222" s="24"/>
      <c r="AD222" s="34"/>
      <c r="AE222" s="24"/>
      <c r="AF222" s="34"/>
      <c r="AG222" s="24"/>
      <c r="AH222" s="34"/>
    </row>
    <row r="223" spans="1:34" x14ac:dyDescent="0.3">
      <c r="A223" s="1"/>
      <c r="B223" s="87">
        <v>1</v>
      </c>
      <c r="C223" s="87" t="s">
        <v>278</v>
      </c>
      <c r="D223" s="156"/>
      <c r="E223" s="87" t="s">
        <v>278</v>
      </c>
      <c r="F223" s="156"/>
      <c r="G223" s="87" t="s">
        <v>276</v>
      </c>
      <c r="H223" s="156"/>
      <c r="I223" s="87" t="s">
        <v>277</v>
      </c>
      <c r="J223" s="156" t="s">
        <v>296</v>
      </c>
      <c r="K223" s="87" t="s">
        <v>82</v>
      </c>
      <c r="L223" s="156" t="s">
        <v>467</v>
      </c>
      <c r="M223" s="87" t="s">
        <v>278</v>
      </c>
      <c r="N223" s="156"/>
      <c r="O223" s="87" t="s">
        <v>278</v>
      </c>
      <c r="P223" s="156"/>
      <c r="Q223" s="87"/>
      <c r="R223" s="156"/>
      <c r="S223" s="87" t="s">
        <v>276</v>
      </c>
      <c r="T223" s="156" t="s">
        <v>22</v>
      </c>
      <c r="U223" s="87" t="s">
        <v>277</v>
      </c>
      <c r="V223" s="156" t="s">
        <v>492</v>
      </c>
      <c r="W223" s="87" t="s">
        <v>82</v>
      </c>
      <c r="X223" s="156" t="s">
        <v>85</v>
      </c>
      <c r="Y223" s="87" t="s">
        <v>278</v>
      </c>
      <c r="Z223" s="156"/>
      <c r="AA223" s="24"/>
      <c r="AB223" s="34"/>
      <c r="AC223" s="24"/>
      <c r="AD223" s="34"/>
      <c r="AE223" s="24"/>
      <c r="AF223" s="34"/>
      <c r="AG223" s="24"/>
      <c r="AH223" s="34"/>
    </row>
    <row r="224" spans="1:34" x14ac:dyDescent="0.3">
      <c r="A224" s="1"/>
      <c r="B224" s="80">
        <v>2</v>
      </c>
      <c r="C224" s="80" t="s">
        <v>278</v>
      </c>
      <c r="D224" s="157"/>
      <c r="E224" s="80" t="s">
        <v>278</v>
      </c>
      <c r="F224" s="157"/>
      <c r="G224" s="80" t="s">
        <v>276</v>
      </c>
      <c r="H224" s="157"/>
      <c r="I224" s="80" t="s">
        <v>277</v>
      </c>
      <c r="J224" s="157"/>
      <c r="K224" s="80" t="s">
        <v>82</v>
      </c>
      <c r="L224" s="157" t="s">
        <v>467</v>
      </c>
      <c r="M224" s="80" t="s">
        <v>278</v>
      </c>
      <c r="N224" s="157"/>
      <c r="O224" s="80" t="s">
        <v>278</v>
      </c>
      <c r="P224" s="157"/>
      <c r="Q224" s="80"/>
      <c r="R224" s="157"/>
      <c r="S224" s="80" t="s">
        <v>276</v>
      </c>
      <c r="T224" s="157" t="s">
        <v>22</v>
      </c>
      <c r="U224" s="80" t="s">
        <v>277</v>
      </c>
      <c r="V224" s="157" t="s">
        <v>492</v>
      </c>
      <c r="W224" s="80" t="s">
        <v>82</v>
      </c>
      <c r="X224" s="157" t="s">
        <v>22</v>
      </c>
      <c r="Y224" s="80" t="s">
        <v>278</v>
      </c>
      <c r="Z224" s="157"/>
      <c r="AA224" s="24"/>
      <c r="AB224" s="34"/>
      <c r="AC224" s="24"/>
      <c r="AD224" s="34"/>
      <c r="AE224" s="24"/>
      <c r="AF224" s="34"/>
      <c r="AG224" s="24"/>
      <c r="AH224" s="34"/>
    </row>
    <row r="225" spans="1:34" x14ac:dyDescent="0.3">
      <c r="A225" s="1"/>
      <c r="B225" s="84">
        <v>3</v>
      </c>
      <c r="C225" s="84" t="s">
        <v>298</v>
      </c>
      <c r="D225" s="151" t="s">
        <v>492</v>
      </c>
      <c r="E225" s="84" t="s">
        <v>298</v>
      </c>
      <c r="F225" s="151" t="s">
        <v>85</v>
      </c>
      <c r="G225" s="84" t="s">
        <v>276</v>
      </c>
      <c r="H225" s="151" t="s">
        <v>283</v>
      </c>
      <c r="I225" s="84" t="s">
        <v>82</v>
      </c>
      <c r="J225" s="151"/>
      <c r="K225" s="84" t="s">
        <v>298</v>
      </c>
      <c r="L225" s="151" t="s">
        <v>90</v>
      </c>
      <c r="M225" s="84" t="s">
        <v>276</v>
      </c>
      <c r="N225" s="151" t="s">
        <v>277</v>
      </c>
      <c r="O225" s="84" t="s">
        <v>298</v>
      </c>
      <c r="P225" s="151" t="s">
        <v>500</v>
      </c>
      <c r="Q225" s="84"/>
      <c r="R225" s="151"/>
      <c r="S225" s="84" t="s">
        <v>277</v>
      </c>
      <c r="T225" s="151" t="s">
        <v>85</v>
      </c>
      <c r="U225" s="84" t="s">
        <v>82</v>
      </c>
      <c r="V225" s="151" t="s">
        <v>492</v>
      </c>
      <c r="W225" s="84" t="s">
        <v>278</v>
      </c>
      <c r="X225" s="151"/>
      <c r="Y225" s="84" t="s">
        <v>276</v>
      </c>
      <c r="Z225" s="151" t="s">
        <v>510</v>
      </c>
      <c r="AA225" s="24"/>
      <c r="AB225" s="34"/>
      <c r="AC225" s="24"/>
      <c r="AD225" s="34"/>
      <c r="AE225" s="24"/>
      <c r="AF225" s="34"/>
      <c r="AG225" s="24"/>
      <c r="AH225" s="34"/>
    </row>
    <row r="226" spans="1:34" x14ac:dyDescent="0.3">
      <c r="A226" s="1"/>
      <c r="B226" s="40">
        <v>4</v>
      </c>
      <c r="C226" s="40" t="s">
        <v>298</v>
      </c>
      <c r="D226" s="155" t="s">
        <v>492</v>
      </c>
      <c r="E226" s="40" t="s">
        <v>298</v>
      </c>
      <c r="F226" s="155" t="s">
        <v>85</v>
      </c>
      <c r="G226" s="40" t="s">
        <v>277</v>
      </c>
      <c r="H226" s="155" t="s">
        <v>276</v>
      </c>
      <c r="I226" s="40" t="s">
        <v>82</v>
      </c>
      <c r="J226" s="155"/>
      <c r="K226" s="40" t="s">
        <v>298</v>
      </c>
      <c r="L226" s="155" t="s">
        <v>90</v>
      </c>
      <c r="M226" s="40" t="s">
        <v>276</v>
      </c>
      <c r="N226" s="155" t="s">
        <v>277</v>
      </c>
      <c r="O226" s="40" t="s">
        <v>298</v>
      </c>
      <c r="P226" s="155" t="s">
        <v>500</v>
      </c>
      <c r="Q226" s="40"/>
      <c r="R226" s="155"/>
      <c r="S226" s="40" t="s">
        <v>277</v>
      </c>
      <c r="T226" s="155" t="s">
        <v>85</v>
      </c>
      <c r="U226" s="40" t="s">
        <v>82</v>
      </c>
      <c r="V226" s="155" t="s">
        <v>492</v>
      </c>
      <c r="W226" s="40" t="s">
        <v>278</v>
      </c>
      <c r="X226" s="155"/>
      <c r="Y226" s="40" t="s">
        <v>276</v>
      </c>
      <c r="Z226" s="155" t="s">
        <v>510</v>
      </c>
      <c r="AA226" s="32"/>
      <c r="AB226" s="35"/>
      <c r="AC226" s="32"/>
      <c r="AD226" s="35"/>
      <c r="AE226" s="32"/>
      <c r="AF226" s="35"/>
      <c r="AG226" s="32"/>
      <c r="AH226" s="35"/>
    </row>
    <row r="227" spans="1:34" x14ac:dyDescent="0.3">
      <c r="A227" s="1"/>
      <c r="B227" s="40">
        <v>5</v>
      </c>
      <c r="C227" s="40" t="s">
        <v>298</v>
      </c>
      <c r="D227" s="155" t="s">
        <v>492</v>
      </c>
      <c r="E227" s="40" t="s">
        <v>298</v>
      </c>
      <c r="F227" s="155" t="s">
        <v>85</v>
      </c>
      <c r="G227" s="40" t="s">
        <v>83</v>
      </c>
      <c r="H227" s="155" t="s">
        <v>288</v>
      </c>
      <c r="I227" s="40" t="s">
        <v>278</v>
      </c>
      <c r="J227" s="155"/>
      <c r="K227" s="40" t="s">
        <v>298</v>
      </c>
      <c r="L227" s="155" t="s">
        <v>82</v>
      </c>
      <c r="M227" s="40" t="s">
        <v>277</v>
      </c>
      <c r="N227" s="155"/>
      <c r="O227" s="40" t="s">
        <v>442</v>
      </c>
      <c r="P227" s="155" t="s">
        <v>542</v>
      </c>
      <c r="Q227" s="40"/>
      <c r="R227" s="155"/>
      <c r="S227" s="40" t="s">
        <v>82</v>
      </c>
      <c r="T227" s="155" t="s">
        <v>85</v>
      </c>
      <c r="U227" s="40" t="s">
        <v>278</v>
      </c>
      <c r="V227" s="155" t="s">
        <v>492</v>
      </c>
      <c r="W227" s="40" t="s">
        <v>276</v>
      </c>
      <c r="X227" s="155" t="s">
        <v>85</v>
      </c>
      <c r="Y227" s="40" t="s">
        <v>277</v>
      </c>
      <c r="Z227" s="155" t="s">
        <v>510</v>
      </c>
      <c r="AA227" s="32"/>
      <c r="AB227" s="35"/>
      <c r="AC227" s="32"/>
      <c r="AD227" s="35"/>
      <c r="AE227" s="32"/>
      <c r="AF227" s="35"/>
      <c r="AG227" s="32"/>
      <c r="AH227" s="35"/>
    </row>
    <row r="228" spans="1:34" x14ac:dyDescent="0.3">
      <c r="A228" s="1"/>
      <c r="B228" s="84">
        <v>6</v>
      </c>
      <c r="C228" s="84" t="s">
        <v>298</v>
      </c>
      <c r="D228" s="151" t="s">
        <v>492</v>
      </c>
      <c r="E228" s="84" t="s">
        <v>278</v>
      </c>
      <c r="F228" s="151"/>
      <c r="G228" s="84" t="s">
        <v>82</v>
      </c>
      <c r="H228" s="151" t="s">
        <v>83</v>
      </c>
      <c r="I228" s="84" t="s">
        <v>278</v>
      </c>
      <c r="J228" s="151"/>
      <c r="K228" s="84" t="s">
        <v>278</v>
      </c>
      <c r="L228" s="151" t="s">
        <v>82</v>
      </c>
      <c r="M228" s="84" t="s">
        <v>277</v>
      </c>
      <c r="N228" s="151"/>
      <c r="O228" s="84" t="s">
        <v>442</v>
      </c>
      <c r="P228" s="151" t="s">
        <v>308</v>
      </c>
      <c r="Q228" s="84"/>
      <c r="R228" s="151"/>
      <c r="S228" s="84" t="s">
        <v>82</v>
      </c>
      <c r="T228" s="151" t="s">
        <v>85</v>
      </c>
      <c r="U228" s="84" t="s">
        <v>278</v>
      </c>
      <c r="V228" s="151" t="s">
        <v>492</v>
      </c>
      <c r="W228" s="84" t="s">
        <v>276</v>
      </c>
      <c r="X228" s="151" t="s">
        <v>85</v>
      </c>
      <c r="Y228" s="84" t="s">
        <v>277</v>
      </c>
      <c r="Z228" s="151" t="s">
        <v>510</v>
      </c>
      <c r="AA228" s="24"/>
      <c r="AB228" s="34"/>
      <c r="AC228" s="24"/>
      <c r="AD228" s="34"/>
      <c r="AE228" s="24"/>
      <c r="AF228" s="34"/>
      <c r="AG228" s="24"/>
      <c r="AH228" s="34"/>
    </row>
    <row r="229" spans="1:34" x14ac:dyDescent="0.3">
      <c r="A229" s="2" t="s">
        <v>94</v>
      </c>
      <c r="B229" s="40">
        <v>7</v>
      </c>
      <c r="C229" s="40" t="s">
        <v>298</v>
      </c>
      <c r="D229" s="155" t="s">
        <v>492</v>
      </c>
      <c r="E229" s="40" t="s">
        <v>278</v>
      </c>
      <c r="F229" s="155"/>
      <c r="G229" s="40" t="s">
        <v>278</v>
      </c>
      <c r="H229" s="155"/>
      <c r="I229" s="40" t="s">
        <v>276</v>
      </c>
      <c r="J229" s="155"/>
      <c r="K229" s="40" t="s">
        <v>83</v>
      </c>
      <c r="L229" s="155" t="s">
        <v>90</v>
      </c>
      <c r="M229" s="40" t="s">
        <v>82</v>
      </c>
      <c r="N229" s="155"/>
      <c r="O229" s="40" t="s">
        <v>276</v>
      </c>
      <c r="P229" s="155" t="s">
        <v>510</v>
      </c>
      <c r="Q229" s="40"/>
      <c r="R229" s="155"/>
      <c r="S229" s="40" t="s">
        <v>278</v>
      </c>
      <c r="T229" s="155"/>
      <c r="U229" s="40" t="s">
        <v>276</v>
      </c>
      <c r="V229" s="155" t="s">
        <v>492</v>
      </c>
      <c r="W229" s="40" t="s">
        <v>277</v>
      </c>
      <c r="X229" s="155" t="s">
        <v>85</v>
      </c>
      <c r="Y229" s="40" t="s">
        <v>82</v>
      </c>
      <c r="Z229" s="155" t="s">
        <v>510</v>
      </c>
      <c r="AA229" s="24"/>
      <c r="AB229" s="34"/>
      <c r="AC229" s="24"/>
      <c r="AD229" s="34"/>
      <c r="AE229" s="24"/>
      <c r="AF229" s="34"/>
      <c r="AG229" s="24"/>
      <c r="AH229" s="34"/>
    </row>
    <row r="230" spans="1:34" x14ac:dyDescent="0.3">
      <c r="A230" s="2" t="s">
        <v>103</v>
      </c>
      <c r="B230" s="87">
        <v>8</v>
      </c>
      <c r="C230" s="87" t="s">
        <v>278</v>
      </c>
      <c r="D230" s="156"/>
      <c r="E230" s="87" t="s">
        <v>278</v>
      </c>
      <c r="F230" s="156"/>
      <c r="G230" s="87" t="s">
        <v>278</v>
      </c>
      <c r="H230" s="156"/>
      <c r="I230" s="87" t="s">
        <v>276</v>
      </c>
      <c r="J230" s="156"/>
      <c r="K230" s="87" t="s">
        <v>278</v>
      </c>
      <c r="L230" s="156"/>
      <c r="M230" s="87" t="s">
        <v>82</v>
      </c>
      <c r="N230" s="156"/>
      <c r="O230" s="87" t="s">
        <v>278</v>
      </c>
      <c r="P230" s="156"/>
      <c r="Q230" s="87"/>
      <c r="R230" s="156"/>
      <c r="S230" s="87" t="s">
        <v>276</v>
      </c>
      <c r="T230" s="156" t="s">
        <v>502</v>
      </c>
      <c r="U230" s="87" t="s">
        <v>276</v>
      </c>
      <c r="V230" s="156" t="s">
        <v>492</v>
      </c>
      <c r="W230" s="87" t="s">
        <v>277</v>
      </c>
      <c r="X230" s="156" t="s">
        <v>85</v>
      </c>
      <c r="Y230" s="87" t="s">
        <v>82</v>
      </c>
      <c r="Z230" s="156" t="s">
        <v>510</v>
      </c>
      <c r="AA230" s="24"/>
      <c r="AB230" s="34"/>
      <c r="AC230" s="24"/>
      <c r="AD230" s="34"/>
      <c r="AE230" s="24"/>
      <c r="AF230" s="34"/>
      <c r="AG230" s="24"/>
      <c r="AH230" s="34"/>
    </row>
    <row r="231" spans="1:34" x14ac:dyDescent="0.3">
      <c r="A231" s="2" t="s">
        <v>101</v>
      </c>
      <c r="B231" s="80">
        <v>9</v>
      </c>
      <c r="C231" s="80" t="s">
        <v>278</v>
      </c>
      <c r="D231" s="157"/>
      <c r="E231" s="80" t="s">
        <v>278</v>
      </c>
      <c r="F231" s="157"/>
      <c r="G231" s="80" t="s">
        <v>278</v>
      </c>
      <c r="H231" s="157"/>
      <c r="I231" s="80" t="s">
        <v>276</v>
      </c>
      <c r="J231" s="157"/>
      <c r="K231" s="80" t="s">
        <v>278</v>
      </c>
      <c r="L231" s="157"/>
      <c r="M231" s="80" t="s">
        <v>82</v>
      </c>
      <c r="N231" s="157"/>
      <c r="O231" s="80"/>
      <c r="P231" s="157"/>
      <c r="Q231" s="80"/>
      <c r="R231" s="157"/>
      <c r="S231" s="80" t="s">
        <v>278</v>
      </c>
      <c r="T231" s="157"/>
      <c r="U231" s="80" t="s">
        <v>276</v>
      </c>
      <c r="V231" s="157" t="s">
        <v>492</v>
      </c>
      <c r="W231" s="80" t="s">
        <v>277</v>
      </c>
      <c r="X231" s="157" t="s">
        <v>22</v>
      </c>
      <c r="Y231" s="80" t="s">
        <v>539</v>
      </c>
      <c r="Z231" s="157" t="s">
        <v>510</v>
      </c>
      <c r="AA231" s="24"/>
      <c r="AB231" s="34"/>
      <c r="AC231" s="24"/>
      <c r="AD231" s="34"/>
      <c r="AE231" s="24"/>
      <c r="AF231" s="34"/>
      <c r="AG231" s="24"/>
      <c r="AH231" s="34"/>
    </row>
    <row r="232" spans="1:34" x14ac:dyDescent="0.3">
      <c r="A232" s="2" t="s">
        <v>102</v>
      </c>
      <c r="B232" s="84">
        <v>10</v>
      </c>
      <c r="C232" s="84" t="s">
        <v>82</v>
      </c>
      <c r="D232" s="151" t="s">
        <v>492</v>
      </c>
      <c r="E232" s="84" t="s">
        <v>298</v>
      </c>
      <c r="F232" s="151" t="s">
        <v>85</v>
      </c>
      <c r="G232" s="84" t="s">
        <v>298</v>
      </c>
      <c r="H232" s="151" t="s">
        <v>281</v>
      </c>
      <c r="I232" s="84" t="s">
        <v>277</v>
      </c>
      <c r="J232" s="151" t="s">
        <v>580</v>
      </c>
      <c r="K232" s="84" t="s">
        <v>298</v>
      </c>
      <c r="L232" s="151" t="s">
        <v>278</v>
      </c>
      <c r="M232" s="84" t="s">
        <v>278</v>
      </c>
      <c r="N232" s="151"/>
      <c r="O232" s="84" t="s">
        <v>276</v>
      </c>
      <c r="P232" s="151" t="s">
        <v>466</v>
      </c>
      <c r="Q232" s="84"/>
      <c r="R232" s="151"/>
      <c r="S232" s="84" t="s">
        <v>276</v>
      </c>
      <c r="T232" s="151" t="s">
        <v>467</v>
      </c>
      <c r="U232" s="84" t="s">
        <v>277</v>
      </c>
      <c r="V232" s="151" t="s">
        <v>492</v>
      </c>
      <c r="W232" s="84" t="s">
        <v>82</v>
      </c>
      <c r="X232" s="151" t="s">
        <v>85</v>
      </c>
      <c r="Y232" s="84" t="s">
        <v>278</v>
      </c>
      <c r="Z232" s="151" t="s">
        <v>284</v>
      </c>
      <c r="AA232" s="24"/>
      <c r="AB232" s="34"/>
      <c r="AC232" s="24"/>
      <c r="AD232" s="34"/>
      <c r="AE232" s="24"/>
      <c r="AF232" s="34"/>
      <c r="AG232" s="24"/>
      <c r="AH232" s="34"/>
    </row>
    <row r="233" spans="1:34" x14ac:dyDescent="0.3">
      <c r="A233" s="1"/>
      <c r="B233" s="84">
        <v>11</v>
      </c>
      <c r="C233" s="84" t="s">
        <v>82</v>
      </c>
      <c r="D233" s="151" t="s">
        <v>492</v>
      </c>
      <c r="E233" s="84" t="s">
        <v>298</v>
      </c>
      <c r="F233" s="151" t="s">
        <v>85</v>
      </c>
      <c r="G233" s="84" t="s">
        <v>298</v>
      </c>
      <c r="H233" s="151" t="s">
        <v>281</v>
      </c>
      <c r="I233" s="84" t="s">
        <v>277</v>
      </c>
      <c r="J233" s="151" t="s">
        <v>580</v>
      </c>
      <c r="K233" s="84" t="s">
        <v>298</v>
      </c>
      <c r="L233" s="151" t="s">
        <v>278</v>
      </c>
      <c r="M233" s="84" t="s">
        <v>278</v>
      </c>
      <c r="N233" s="151"/>
      <c r="O233" s="84" t="s">
        <v>466</v>
      </c>
      <c r="P233" s="151" t="s">
        <v>537</v>
      </c>
      <c r="Q233" s="84"/>
      <c r="R233" s="151"/>
      <c r="S233" s="84" t="s">
        <v>276</v>
      </c>
      <c r="T233" s="151" t="s">
        <v>467</v>
      </c>
      <c r="U233" s="84" t="s">
        <v>277</v>
      </c>
      <c r="V233" s="151" t="s">
        <v>492</v>
      </c>
      <c r="W233" s="84" t="s">
        <v>82</v>
      </c>
      <c r="X233" s="151" t="s">
        <v>85</v>
      </c>
      <c r="Y233" s="84" t="s">
        <v>278</v>
      </c>
      <c r="Z233" s="151"/>
      <c r="AA233" s="32"/>
      <c r="AB233" s="35"/>
      <c r="AC233" s="32"/>
      <c r="AD233" s="35"/>
      <c r="AE233" s="32"/>
      <c r="AF233" s="35"/>
      <c r="AG233" s="32"/>
      <c r="AH233" s="35"/>
    </row>
    <row r="234" spans="1:34" x14ac:dyDescent="0.3">
      <c r="A234" s="1"/>
      <c r="B234" s="84">
        <v>12</v>
      </c>
      <c r="C234" s="84" t="s">
        <v>277</v>
      </c>
      <c r="D234" s="151" t="s">
        <v>492</v>
      </c>
      <c r="E234" s="84" t="s">
        <v>298</v>
      </c>
      <c r="F234" s="151" t="s">
        <v>85</v>
      </c>
      <c r="G234" s="84" t="s">
        <v>298</v>
      </c>
      <c r="H234" s="151" t="s">
        <v>281</v>
      </c>
      <c r="I234" s="84" t="s">
        <v>82</v>
      </c>
      <c r="J234" s="151" t="s">
        <v>580</v>
      </c>
      <c r="K234" s="84" t="s">
        <v>298</v>
      </c>
      <c r="L234" s="151" t="s">
        <v>87</v>
      </c>
      <c r="M234" s="84" t="s">
        <v>538</v>
      </c>
      <c r="N234" s="151" t="s">
        <v>284</v>
      </c>
      <c r="O234" s="84" t="s">
        <v>276</v>
      </c>
      <c r="P234" s="151" t="s">
        <v>502</v>
      </c>
      <c r="Q234" s="84"/>
      <c r="R234" s="151"/>
      <c r="S234" s="84" t="s">
        <v>298</v>
      </c>
      <c r="T234" s="151" t="s">
        <v>287</v>
      </c>
      <c r="U234" s="84" t="s">
        <v>82</v>
      </c>
      <c r="V234" s="151" t="s">
        <v>492</v>
      </c>
      <c r="W234" s="84" t="s">
        <v>278</v>
      </c>
      <c r="X234" s="151"/>
      <c r="Y234" s="84" t="s">
        <v>277</v>
      </c>
      <c r="Z234" s="151" t="s">
        <v>466</v>
      </c>
      <c r="AA234" s="32"/>
      <c r="AB234" s="35"/>
      <c r="AC234" s="32"/>
      <c r="AD234" s="35"/>
      <c r="AE234" s="32"/>
      <c r="AF234" s="35"/>
      <c r="AG234" s="32"/>
      <c r="AH234" s="35"/>
    </row>
    <row r="235" spans="1:34" x14ac:dyDescent="0.3">
      <c r="A235" s="1"/>
      <c r="B235" s="84">
        <v>13</v>
      </c>
      <c r="C235" s="84" t="s">
        <v>277</v>
      </c>
      <c r="D235" s="151" t="s">
        <v>492</v>
      </c>
      <c r="E235" s="84" t="s">
        <v>298</v>
      </c>
      <c r="F235" s="151" t="s">
        <v>85</v>
      </c>
      <c r="G235" s="84" t="s">
        <v>278</v>
      </c>
      <c r="H235" s="151"/>
      <c r="I235" s="84" t="s">
        <v>82</v>
      </c>
      <c r="J235" s="151" t="s">
        <v>580</v>
      </c>
      <c r="K235" s="84" t="s">
        <v>298</v>
      </c>
      <c r="L235" s="151" t="s">
        <v>87</v>
      </c>
      <c r="M235" s="84" t="s">
        <v>538</v>
      </c>
      <c r="N235" s="151" t="s">
        <v>284</v>
      </c>
      <c r="O235" s="84" t="s">
        <v>276</v>
      </c>
      <c r="P235" s="151" t="s">
        <v>502</v>
      </c>
      <c r="Q235" s="84"/>
      <c r="R235" s="151"/>
      <c r="S235" s="84" t="s">
        <v>278</v>
      </c>
      <c r="T235" s="151" t="s">
        <v>88</v>
      </c>
      <c r="U235" s="84" t="s">
        <v>82</v>
      </c>
      <c r="V235" s="151" t="s">
        <v>492</v>
      </c>
      <c r="W235" s="84" t="s">
        <v>278</v>
      </c>
      <c r="X235" s="151"/>
      <c r="Y235" s="84" t="s">
        <v>277</v>
      </c>
      <c r="Z235" s="151" t="s">
        <v>466</v>
      </c>
      <c r="AA235" s="24"/>
      <c r="AB235" s="34"/>
      <c r="AC235" s="24"/>
      <c r="AD235" s="34"/>
      <c r="AE235" s="24"/>
      <c r="AF235" s="34"/>
      <c r="AG235" s="24"/>
      <c r="AH235" s="34"/>
    </row>
    <row r="236" spans="1:34" x14ac:dyDescent="0.3">
      <c r="A236" s="1"/>
      <c r="B236" s="40">
        <v>14</v>
      </c>
      <c r="C236" s="40" t="s">
        <v>82</v>
      </c>
      <c r="D236" s="155" t="s">
        <v>492</v>
      </c>
      <c r="E236" s="40" t="s">
        <v>298</v>
      </c>
      <c r="F236" s="155" t="s">
        <v>85</v>
      </c>
      <c r="G236" s="40" t="s">
        <v>278</v>
      </c>
      <c r="H236" s="155"/>
      <c r="I236" s="40" t="s">
        <v>278</v>
      </c>
      <c r="J236" s="155" t="s">
        <v>82</v>
      </c>
      <c r="K236" s="40" t="s">
        <v>298</v>
      </c>
      <c r="L236" s="155" t="s">
        <v>87</v>
      </c>
      <c r="M236" s="40" t="s">
        <v>277</v>
      </c>
      <c r="N236" s="155" t="s">
        <v>85</v>
      </c>
      <c r="O236" s="40" t="s">
        <v>82</v>
      </c>
      <c r="P236" s="155" t="s">
        <v>88</v>
      </c>
      <c r="Q236" s="40"/>
      <c r="R236" s="155"/>
      <c r="S236" s="40" t="s">
        <v>277</v>
      </c>
      <c r="T236" s="155" t="s">
        <v>502</v>
      </c>
      <c r="U236" s="40" t="s">
        <v>278</v>
      </c>
      <c r="V236" s="155" t="s">
        <v>492</v>
      </c>
      <c r="W236" s="40" t="s">
        <v>276</v>
      </c>
      <c r="X236" s="155" t="s">
        <v>492</v>
      </c>
      <c r="Y236" s="40" t="s">
        <v>277</v>
      </c>
      <c r="Z236" s="155" t="s">
        <v>467</v>
      </c>
      <c r="AA236" s="24"/>
      <c r="AB236" s="34"/>
      <c r="AC236" s="24"/>
      <c r="AD236" s="34"/>
      <c r="AE236" s="24"/>
      <c r="AF236" s="34"/>
      <c r="AG236" s="24"/>
      <c r="AH236" s="34"/>
    </row>
    <row r="237" spans="1:34" x14ac:dyDescent="0.3">
      <c r="A237" s="2">
        <v>2</v>
      </c>
      <c r="B237" s="87">
        <v>15</v>
      </c>
      <c r="C237" s="87" t="s">
        <v>82</v>
      </c>
      <c r="D237" s="156" t="s">
        <v>492</v>
      </c>
      <c r="E237" s="87" t="s">
        <v>278</v>
      </c>
      <c r="F237" s="156"/>
      <c r="G237" s="87" t="s">
        <v>278</v>
      </c>
      <c r="H237" s="156"/>
      <c r="I237" s="87" t="s">
        <v>278</v>
      </c>
      <c r="J237" s="156" t="s">
        <v>82</v>
      </c>
      <c r="K237" s="87" t="s">
        <v>278</v>
      </c>
      <c r="L237" s="156"/>
      <c r="M237" s="87" t="s">
        <v>277</v>
      </c>
      <c r="N237" s="156" t="s">
        <v>85</v>
      </c>
      <c r="O237" s="87" t="s">
        <v>82</v>
      </c>
      <c r="P237" s="156" t="s">
        <v>88</v>
      </c>
      <c r="Q237" s="87"/>
      <c r="R237" s="156"/>
      <c r="S237" s="87" t="s">
        <v>277</v>
      </c>
      <c r="T237" s="156" t="s">
        <v>502</v>
      </c>
      <c r="U237" s="87" t="s">
        <v>278</v>
      </c>
      <c r="V237" s="156" t="s">
        <v>492</v>
      </c>
      <c r="W237" s="87" t="s">
        <v>276</v>
      </c>
      <c r="X237" s="156" t="s">
        <v>492</v>
      </c>
      <c r="Y237" s="87" t="s">
        <v>277</v>
      </c>
      <c r="Z237" s="156" t="s">
        <v>467</v>
      </c>
      <c r="AA237" s="32"/>
      <c r="AB237" s="35"/>
      <c r="AC237" s="32"/>
      <c r="AD237" s="35"/>
      <c r="AE237" s="32"/>
      <c r="AF237" s="35"/>
      <c r="AG237" s="32"/>
      <c r="AH237" s="35"/>
    </row>
    <row r="238" spans="1:34" x14ac:dyDescent="0.3">
      <c r="A238" s="2">
        <v>0</v>
      </c>
      <c r="B238" s="80">
        <v>16</v>
      </c>
      <c r="C238" s="80" t="s">
        <v>82</v>
      </c>
      <c r="D238" s="157" t="s">
        <v>492</v>
      </c>
      <c r="E238" s="80" t="s">
        <v>278</v>
      </c>
      <c r="F238" s="157"/>
      <c r="G238" s="80" t="s">
        <v>278</v>
      </c>
      <c r="H238" s="157"/>
      <c r="I238" s="80" t="s">
        <v>278</v>
      </c>
      <c r="J238" s="157" t="s">
        <v>82</v>
      </c>
      <c r="K238" s="80" t="s">
        <v>278</v>
      </c>
      <c r="L238" s="157"/>
      <c r="M238" s="80" t="s">
        <v>277</v>
      </c>
      <c r="N238" s="157" t="s">
        <v>22</v>
      </c>
      <c r="O238" s="80" t="s">
        <v>82</v>
      </c>
      <c r="P238" s="157" t="s">
        <v>22</v>
      </c>
      <c r="Q238" s="80"/>
      <c r="R238" s="157"/>
      <c r="S238" s="80" t="s">
        <v>277</v>
      </c>
      <c r="T238" s="157" t="s">
        <v>502</v>
      </c>
      <c r="U238" s="80" t="s">
        <v>278</v>
      </c>
      <c r="V238" s="157" t="s">
        <v>492</v>
      </c>
      <c r="W238" s="80" t="s">
        <v>276</v>
      </c>
      <c r="X238" s="157" t="s">
        <v>492</v>
      </c>
      <c r="Y238" s="80" t="s">
        <v>277</v>
      </c>
      <c r="Z238" s="157" t="s">
        <v>467</v>
      </c>
      <c r="AA238" s="24"/>
      <c r="AB238" s="34"/>
      <c r="AC238" s="24"/>
      <c r="AD238" s="34"/>
      <c r="AE238" s="24"/>
      <c r="AF238" s="34"/>
      <c r="AG238" s="24"/>
      <c r="AH238" s="34"/>
    </row>
    <row r="239" spans="1:34" x14ac:dyDescent="0.3">
      <c r="A239" s="2">
        <v>2</v>
      </c>
      <c r="B239" s="84">
        <v>17</v>
      </c>
      <c r="C239" s="84" t="s">
        <v>278</v>
      </c>
      <c r="D239" s="151" t="s">
        <v>492</v>
      </c>
      <c r="E239" s="84" t="s">
        <v>276</v>
      </c>
      <c r="F239" s="151" t="s">
        <v>277</v>
      </c>
      <c r="G239" s="84" t="s">
        <v>298</v>
      </c>
      <c r="H239" s="151"/>
      <c r="I239" s="84" t="s">
        <v>298</v>
      </c>
      <c r="J239" s="151" t="s">
        <v>85</v>
      </c>
      <c r="K239" s="84" t="s">
        <v>276</v>
      </c>
      <c r="L239" s="151" t="s">
        <v>500</v>
      </c>
      <c r="M239" s="84" t="s">
        <v>82</v>
      </c>
      <c r="N239" s="151" t="s">
        <v>85</v>
      </c>
      <c r="O239" s="84" t="s">
        <v>278</v>
      </c>
      <c r="P239" s="151"/>
      <c r="Q239" s="84"/>
      <c r="R239" s="151"/>
      <c r="S239" s="84" t="s">
        <v>700</v>
      </c>
      <c r="T239" s="151" t="s">
        <v>289</v>
      </c>
      <c r="U239" s="84" t="s">
        <v>83</v>
      </c>
      <c r="V239" s="151" t="s">
        <v>492</v>
      </c>
      <c r="W239" s="84" t="s">
        <v>277</v>
      </c>
      <c r="X239" s="151" t="s">
        <v>492</v>
      </c>
      <c r="Y239" s="84" t="s">
        <v>82</v>
      </c>
      <c r="Z239" s="151" t="s">
        <v>467</v>
      </c>
      <c r="AA239" s="24"/>
      <c r="AB239" s="34"/>
      <c r="AC239" s="24"/>
      <c r="AD239" s="34"/>
      <c r="AE239" s="24"/>
      <c r="AF239" s="34"/>
      <c r="AG239" s="24"/>
      <c r="AH239" s="34"/>
    </row>
    <row r="240" spans="1:34" x14ac:dyDescent="0.3">
      <c r="A240" s="2">
        <v>6</v>
      </c>
      <c r="B240" s="40">
        <v>18</v>
      </c>
      <c r="C240" s="40" t="s">
        <v>278</v>
      </c>
      <c r="D240" s="155" t="s">
        <v>492</v>
      </c>
      <c r="E240" s="40" t="s">
        <v>276</v>
      </c>
      <c r="F240" s="155" t="s">
        <v>277</v>
      </c>
      <c r="G240" s="40" t="s">
        <v>298</v>
      </c>
      <c r="H240" s="155" t="s">
        <v>85</v>
      </c>
      <c r="I240" s="40" t="s">
        <v>298</v>
      </c>
      <c r="J240" s="155" t="s">
        <v>85</v>
      </c>
      <c r="K240" s="40" t="s">
        <v>276</v>
      </c>
      <c r="L240" s="155" t="s">
        <v>510</v>
      </c>
      <c r="M240" s="40" t="s">
        <v>82</v>
      </c>
      <c r="N240" s="155" t="s">
        <v>85</v>
      </c>
      <c r="O240" s="40" t="s">
        <v>278</v>
      </c>
      <c r="P240" s="155"/>
      <c r="Q240" s="40"/>
      <c r="R240" s="155"/>
      <c r="S240" s="40" t="s">
        <v>276</v>
      </c>
      <c r="T240" s="155" t="s">
        <v>467</v>
      </c>
      <c r="U240" s="40" t="s">
        <v>83</v>
      </c>
      <c r="V240" s="155" t="s">
        <v>492</v>
      </c>
      <c r="W240" s="40" t="s">
        <v>277</v>
      </c>
      <c r="X240" s="155" t="s">
        <v>492</v>
      </c>
      <c r="Y240" s="40" t="s">
        <v>82</v>
      </c>
      <c r="Z240" s="155" t="s">
        <v>467</v>
      </c>
      <c r="AA240" s="32"/>
      <c r="AB240" s="35"/>
      <c r="AC240" s="32"/>
      <c r="AD240" s="35"/>
      <c r="AE240" s="32"/>
      <c r="AF240" s="35"/>
      <c r="AG240" s="32"/>
      <c r="AH240" s="35"/>
    </row>
    <row r="241" spans="1:34" x14ac:dyDescent="0.3">
      <c r="A241" s="10"/>
      <c r="B241" s="40">
        <v>19</v>
      </c>
      <c r="C241" s="40" t="s">
        <v>82</v>
      </c>
      <c r="D241" s="155" t="s">
        <v>492</v>
      </c>
      <c r="E241" s="40" t="s">
        <v>277</v>
      </c>
      <c r="F241" s="155" t="s">
        <v>580</v>
      </c>
      <c r="G241" s="40" t="s">
        <v>298</v>
      </c>
      <c r="H241" s="155" t="s">
        <v>85</v>
      </c>
      <c r="I241" s="40" t="s">
        <v>298</v>
      </c>
      <c r="J241" s="155" t="s">
        <v>85</v>
      </c>
      <c r="K241" s="40" t="s">
        <v>276</v>
      </c>
      <c r="L241" s="155" t="s">
        <v>472</v>
      </c>
      <c r="M241" s="40" t="s">
        <v>278</v>
      </c>
      <c r="N241" s="155"/>
      <c r="O241" s="40" t="s">
        <v>276</v>
      </c>
      <c r="P241" s="155" t="s">
        <v>279</v>
      </c>
      <c r="Q241" s="40"/>
      <c r="R241" s="155"/>
      <c r="S241" s="40" t="s">
        <v>538</v>
      </c>
      <c r="T241" s="155" t="s">
        <v>467</v>
      </c>
      <c r="U241" s="40" t="s">
        <v>83</v>
      </c>
      <c r="V241" s="155" t="s">
        <v>492</v>
      </c>
      <c r="W241" s="40" t="s">
        <v>82</v>
      </c>
      <c r="X241" s="155" t="s">
        <v>492</v>
      </c>
      <c r="Y241" s="40" t="s">
        <v>278</v>
      </c>
      <c r="Z241" s="155"/>
      <c r="AA241" s="32"/>
      <c r="AB241" s="35"/>
      <c r="AC241" s="32"/>
      <c r="AD241" s="35"/>
      <c r="AE241" s="32"/>
      <c r="AF241" s="35"/>
      <c r="AG241" s="32"/>
      <c r="AH241" s="35"/>
    </row>
    <row r="242" spans="1:34" x14ac:dyDescent="0.3">
      <c r="A242" s="1"/>
      <c r="B242" s="84">
        <v>20</v>
      </c>
      <c r="C242" s="84" t="s">
        <v>82</v>
      </c>
      <c r="D242" s="151" t="s">
        <v>492</v>
      </c>
      <c r="E242" s="84" t="s">
        <v>277</v>
      </c>
      <c r="F242" s="151" t="s">
        <v>580</v>
      </c>
      <c r="G242" s="84" t="s">
        <v>298</v>
      </c>
      <c r="H242" s="151" t="s">
        <v>85</v>
      </c>
      <c r="I242" s="84" t="s">
        <v>278</v>
      </c>
      <c r="J242" s="151"/>
      <c r="K242" s="84" t="s">
        <v>276</v>
      </c>
      <c r="L242" s="151" t="s">
        <v>472</v>
      </c>
      <c r="M242" s="84" t="s">
        <v>278</v>
      </c>
      <c r="N242" s="151"/>
      <c r="O242" s="84" t="s">
        <v>276</v>
      </c>
      <c r="P242" s="151" t="s">
        <v>279</v>
      </c>
      <c r="Q242" s="84"/>
      <c r="R242" s="151"/>
      <c r="S242" s="84" t="s">
        <v>538</v>
      </c>
      <c r="T242" s="151" t="s">
        <v>467</v>
      </c>
      <c r="U242" s="84" t="s">
        <v>278</v>
      </c>
      <c r="V242" s="151" t="s">
        <v>492</v>
      </c>
      <c r="W242" s="84" t="s">
        <v>82</v>
      </c>
      <c r="X242" s="151" t="s">
        <v>492</v>
      </c>
      <c r="Y242" s="84" t="s">
        <v>278</v>
      </c>
      <c r="Z242" s="151"/>
      <c r="AA242" s="24"/>
      <c r="AB242" s="34"/>
      <c r="AC242" s="24"/>
      <c r="AD242" s="34"/>
      <c r="AE242" s="24"/>
      <c r="AF242" s="34"/>
      <c r="AG242" s="24"/>
      <c r="AH242" s="34"/>
    </row>
    <row r="243" spans="1:34" x14ac:dyDescent="0.3">
      <c r="A243" s="1"/>
      <c r="B243" s="40">
        <v>21</v>
      </c>
      <c r="C243" s="40" t="s">
        <v>277</v>
      </c>
      <c r="D243" s="155" t="s">
        <v>492</v>
      </c>
      <c r="E243" s="40" t="s">
        <v>543</v>
      </c>
      <c r="F243" s="155" t="s">
        <v>284</v>
      </c>
      <c r="G243" s="40" t="s">
        <v>298</v>
      </c>
      <c r="H243" s="155" t="s">
        <v>287</v>
      </c>
      <c r="I243" s="40" t="s">
        <v>278</v>
      </c>
      <c r="J243" s="155"/>
      <c r="K243" s="40" t="s">
        <v>82</v>
      </c>
      <c r="L243" s="155" t="s">
        <v>467</v>
      </c>
      <c r="M243" s="40" t="s">
        <v>276</v>
      </c>
      <c r="N243" s="155" t="s">
        <v>85</v>
      </c>
      <c r="O243" s="40" t="s">
        <v>277</v>
      </c>
      <c r="P243" s="155" t="s">
        <v>279</v>
      </c>
      <c r="Q243" s="40"/>
      <c r="R243" s="155"/>
      <c r="S243" s="40" t="s">
        <v>467</v>
      </c>
      <c r="T243" s="155" t="s">
        <v>284</v>
      </c>
      <c r="U243" s="40" t="s">
        <v>278</v>
      </c>
      <c r="V243" s="155" t="s">
        <v>492</v>
      </c>
      <c r="W243" s="40" t="s">
        <v>278</v>
      </c>
      <c r="X243" s="155"/>
      <c r="Y243" s="40" t="s">
        <v>276</v>
      </c>
      <c r="Z243" s="155" t="s">
        <v>467</v>
      </c>
      <c r="AA243" s="24"/>
      <c r="AB243" s="34"/>
      <c r="AC243" s="24"/>
      <c r="AD243" s="34"/>
      <c r="AE243" s="24"/>
      <c r="AF243" s="34"/>
      <c r="AG243" s="24"/>
      <c r="AH243" s="34"/>
    </row>
    <row r="244" spans="1:34" x14ac:dyDescent="0.3">
      <c r="A244" s="1"/>
      <c r="B244" s="87">
        <v>22</v>
      </c>
      <c r="C244" s="87" t="s">
        <v>277</v>
      </c>
      <c r="D244" s="156" t="s">
        <v>492</v>
      </c>
      <c r="E244" s="87" t="s">
        <v>82</v>
      </c>
      <c r="F244" s="156"/>
      <c r="G244" s="87" t="s">
        <v>278</v>
      </c>
      <c r="H244" s="156"/>
      <c r="I244" s="87" t="s">
        <v>278</v>
      </c>
      <c r="J244" s="156"/>
      <c r="K244" s="87" t="s">
        <v>82</v>
      </c>
      <c r="L244" s="156" t="s">
        <v>87</v>
      </c>
      <c r="M244" s="87" t="s">
        <v>276</v>
      </c>
      <c r="N244" s="156" t="s">
        <v>85</v>
      </c>
      <c r="O244" s="87" t="s">
        <v>277</v>
      </c>
      <c r="P244" s="156" t="s">
        <v>85</v>
      </c>
      <c r="Q244" s="87"/>
      <c r="R244" s="156"/>
      <c r="S244" s="87" t="s">
        <v>277</v>
      </c>
      <c r="T244" s="156" t="s">
        <v>467</v>
      </c>
      <c r="U244" s="87" t="s">
        <v>278</v>
      </c>
      <c r="V244" s="156" t="s">
        <v>492</v>
      </c>
      <c r="W244" s="87" t="s">
        <v>278</v>
      </c>
      <c r="X244" s="156"/>
      <c r="Y244" s="87" t="s">
        <v>276</v>
      </c>
      <c r="Z244" s="156" t="s">
        <v>467</v>
      </c>
      <c r="AA244" s="24"/>
      <c r="AB244" s="34"/>
      <c r="AC244" s="24"/>
      <c r="AD244" s="34"/>
      <c r="AE244" s="24"/>
      <c r="AF244" s="34"/>
      <c r="AG244" s="24"/>
      <c r="AH244" s="34"/>
    </row>
    <row r="245" spans="1:34" x14ac:dyDescent="0.3">
      <c r="A245" s="1"/>
      <c r="B245" s="80">
        <v>23</v>
      </c>
      <c r="C245" s="80" t="s">
        <v>277</v>
      </c>
      <c r="D245" s="157" t="s">
        <v>492</v>
      </c>
      <c r="E245" s="80" t="s">
        <v>82</v>
      </c>
      <c r="F245" s="157" t="s">
        <v>580</v>
      </c>
      <c r="G245" s="80" t="s">
        <v>278</v>
      </c>
      <c r="H245" s="157"/>
      <c r="I245" s="80" t="s">
        <v>278</v>
      </c>
      <c r="J245" s="157"/>
      <c r="K245" s="80" t="s">
        <v>82</v>
      </c>
      <c r="L245" s="157" t="s">
        <v>510</v>
      </c>
      <c r="M245" s="80" t="s">
        <v>276</v>
      </c>
      <c r="N245" s="157" t="s">
        <v>85</v>
      </c>
      <c r="O245" s="80" t="s">
        <v>277</v>
      </c>
      <c r="P245" s="157" t="s">
        <v>87</v>
      </c>
      <c r="Q245" s="80"/>
      <c r="R245" s="157"/>
      <c r="S245" s="80" t="s">
        <v>617</v>
      </c>
      <c r="T245" s="157" t="s">
        <v>467</v>
      </c>
      <c r="U245" s="80" t="s">
        <v>278</v>
      </c>
      <c r="V245" s="157" t="s">
        <v>492</v>
      </c>
      <c r="W245" s="80" t="s">
        <v>278</v>
      </c>
      <c r="X245" s="157"/>
      <c r="Y245" s="80" t="s">
        <v>276</v>
      </c>
      <c r="Z245" s="157" t="s">
        <v>467</v>
      </c>
      <c r="AA245" s="24"/>
      <c r="AB245" s="34"/>
      <c r="AC245" s="24"/>
      <c r="AD245" s="34"/>
      <c r="AE245" s="24"/>
      <c r="AF245" s="34"/>
      <c r="AG245" s="24"/>
      <c r="AH245" s="34"/>
    </row>
    <row r="246" spans="1:34" x14ac:dyDescent="0.3">
      <c r="A246" s="1"/>
      <c r="B246" s="84">
        <v>24</v>
      </c>
      <c r="C246" s="84" t="s">
        <v>82</v>
      </c>
      <c r="D246" s="151"/>
      <c r="E246" s="84" t="s">
        <v>278</v>
      </c>
      <c r="F246" s="151"/>
      <c r="G246" s="84" t="s">
        <v>276</v>
      </c>
      <c r="H246" s="151"/>
      <c r="I246" s="84" t="s">
        <v>298</v>
      </c>
      <c r="J246" s="151" t="s">
        <v>85</v>
      </c>
      <c r="K246" s="84" t="s">
        <v>278</v>
      </c>
      <c r="L246" s="151"/>
      <c r="M246" s="84" t="s">
        <v>277</v>
      </c>
      <c r="N246" s="151"/>
      <c r="O246" s="84" t="s">
        <v>82</v>
      </c>
      <c r="P246" s="151" t="s">
        <v>87</v>
      </c>
      <c r="Q246" s="84"/>
      <c r="R246" s="151"/>
      <c r="S246" s="84" t="s">
        <v>276</v>
      </c>
      <c r="T246" s="151" t="s">
        <v>88</v>
      </c>
      <c r="U246" s="84" t="s">
        <v>83</v>
      </c>
      <c r="V246" s="151" t="s">
        <v>492</v>
      </c>
      <c r="W246" s="84" t="s">
        <v>298</v>
      </c>
      <c r="X246" s="151" t="s">
        <v>492</v>
      </c>
      <c r="Y246" s="84" t="s">
        <v>277</v>
      </c>
      <c r="Z246" s="151" t="s">
        <v>502</v>
      </c>
      <c r="AA246" s="24"/>
      <c r="AB246" s="34"/>
      <c r="AC246" s="24"/>
      <c r="AD246" s="34"/>
      <c r="AE246" s="24"/>
      <c r="AF246" s="34"/>
      <c r="AG246" s="24"/>
      <c r="AH246" s="34"/>
    </row>
    <row r="247" spans="1:34" x14ac:dyDescent="0.3">
      <c r="A247" s="1"/>
      <c r="B247" s="84">
        <v>25</v>
      </c>
      <c r="C247" s="84" t="s">
        <v>82</v>
      </c>
      <c r="D247" s="151"/>
      <c r="E247" s="84" t="s">
        <v>278</v>
      </c>
      <c r="F247" s="151"/>
      <c r="G247" s="84" t="s">
        <v>276</v>
      </c>
      <c r="H247" s="151"/>
      <c r="I247" s="84" t="s">
        <v>298</v>
      </c>
      <c r="J247" s="151" t="s">
        <v>85</v>
      </c>
      <c r="K247" s="84" t="s">
        <v>278</v>
      </c>
      <c r="L247" s="151"/>
      <c r="M247" s="84" t="s">
        <v>277</v>
      </c>
      <c r="N247" s="151"/>
      <c r="O247" s="84" t="s">
        <v>82</v>
      </c>
      <c r="P247" s="151" t="s">
        <v>87</v>
      </c>
      <c r="Q247" s="84"/>
      <c r="R247" s="151"/>
      <c r="S247" s="84" t="s">
        <v>276</v>
      </c>
      <c r="T247" s="151"/>
      <c r="U247" s="84" t="s">
        <v>83</v>
      </c>
      <c r="V247" s="151" t="s">
        <v>492</v>
      </c>
      <c r="W247" s="84" t="s">
        <v>298</v>
      </c>
      <c r="X247" s="151" t="s">
        <v>492</v>
      </c>
      <c r="Y247" s="84" t="s">
        <v>277</v>
      </c>
      <c r="Z247" s="151" t="s">
        <v>502</v>
      </c>
      <c r="AA247" s="32"/>
      <c r="AB247" s="35"/>
      <c r="AC247" s="32"/>
      <c r="AD247" s="35"/>
      <c r="AE247" s="32"/>
      <c r="AF247" s="35"/>
      <c r="AG247" s="32"/>
      <c r="AH247" s="35"/>
    </row>
    <row r="248" spans="1:34" x14ac:dyDescent="0.3">
      <c r="A248" s="1"/>
      <c r="B248" s="84">
        <v>26</v>
      </c>
      <c r="C248" s="84" t="s">
        <v>278</v>
      </c>
      <c r="D248" s="151"/>
      <c r="E248" s="84" t="s">
        <v>512</v>
      </c>
      <c r="F248" s="151" t="s">
        <v>481</v>
      </c>
      <c r="G248" s="84" t="s">
        <v>277</v>
      </c>
      <c r="H248" s="151" t="s">
        <v>276</v>
      </c>
      <c r="I248" s="84" t="s">
        <v>481</v>
      </c>
      <c r="J248" s="151" t="s">
        <v>85</v>
      </c>
      <c r="K248" s="84" t="s">
        <v>276</v>
      </c>
      <c r="L248" s="151" t="s">
        <v>481</v>
      </c>
      <c r="M248" s="84" t="s">
        <v>82</v>
      </c>
      <c r="N248" s="151" t="s">
        <v>614</v>
      </c>
      <c r="O248" s="84" t="s">
        <v>278</v>
      </c>
      <c r="P248" s="151"/>
      <c r="Q248" s="84"/>
      <c r="R248" s="151"/>
      <c r="S248" s="84" t="s">
        <v>277</v>
      </c>
      <c r="T248" s="151"/>
      <c r="U248" s="84" t="s">
        <v>83</v>
      </c>
      <c r="V248" s="151" t="s">
        <v>492</v>
      </c>
      <c r="W248" s="84" t="s">
        <v>298</v>
      </c>
      <c r="X248" s="151" t="s">
        <v>492</v>
      </c>
      <c r="Y248" s="84" t="s">
        <v>82</v>
      </c>
      <c r="Z248" s="151" t="s">
        <v>467</v>
      </c>
      <c r="AA248" s="32"/>
      <c r="AB248" s="35"/>
      <c r="AC248" s="32"/>
      <c r="AD248" s="35"/>
      <c r="AE248" s="32"/>
      <c r="AF248" s="35"/>
      <c r="AG248" s="32"/>
      <c r="AH248" s="35"/>
    </row>
    <row r="249" spans="1:34" x14ac:dyDescent="0.3">
      <c r="A249" s="1"/>
      <c r="B249" s="84">
        <v>27</v>
      </c>
      <c r="C249" s="84" t="s">
        <v>278</v>
      </c>
      <c r="D249" s="151"/>
      <c r="E249" s="84" t="s">
        <v>276</v>
      </c>
      <c r="F249" s="151" t="s">
        <v>614</v>
      </c>
      <c r="G249" s="84" t="s">
        <v>277</v>
      </c>
      <c r="H249" s="151" t="s">
        <v>276</v>
      </c>
      <c r="I249" s="84" t="s">
        <v>298</v>
      </c>
      <c r="J249" s="151" t="s">
        <v>85</v>
      </c>
      <c r="K249" s="84" t="s">
        <v>276</v>
      </c>
      <c r="L249" s="151" t="s">
        <v>467</v>
      </c>
      <c r="M249" s="84" t="s">
        <v>82</v>
      </c>
      <c r="N249" s="151" t="s">
        <v>614</v>
      </c>
      <c r="O249" s="84" t="s">
        <v>278</v>
      </c>
      <c r="P249" s="151"/>
      <c r="Q249" s="84"/>
      <c r="R249" s="151"/>
      <c r="S249" s="84" t="s">
        <v>277</v>
      </c>
      <c r="T249" s="151" t="s">
        <v>467</v>
      </c>
      <c r="U249" s="84" t="s">
        <v>83</v>
      </c>
      <c r="V249" s="151" t="s">
        <v>492</v>
      </c>
      <c r="W249" s="84" t="s">
        <v>278</v>
      </c>
      <c r="X249" s="151"/>
      <c r="Y249" s="84" t="s">
        <v>82</v>
      </c>
      <c r="Z249" s="151" t="s">
        <v>467</v>
      </c>
      <c r="AA249" s="24"/>
      <c r="AB249" s="34"/>
      <c r="AC249" s="24"/>
      <c r="AD249" s="34"/>
      <c r="AE249" s="24"/>
      <c r="AF249" s="34"/>
      <c r="AG249" s="24"/>
      <c r="AH249" s="34"/>
    </row>
    <row r="250" spans="1:34" x14ac:dyDescent="0.3">
      <c r="A250" s="1"/>
      <c r="B250" s="40">
        <v>28</v>
      </c>
      <c r="C250" s="40" t="s">
        <v>276</v>
      </c>
      <c r="D250" s="155" t="s">
        <v>82</v>
      </c>
      <c r="E250" s="40" t="s">
        <v>277</v>
      </c>
      <c r="F250" s="155" t="s">
        <v>83</v>
      </c>
      <c r="G250" s="40" t="s">
        <v>276</v>
      </c>
      <c r="H250" s="155" t="s">
        <v>289</v>
      </c>
      <c r="I250" s="40" t="s">
        <v>298</v>
      </c>
      <c r="J250" s="155" t="s">
        <v>85</v>
      </c>
      <c r="K250" s="40" t="s">
        <v>277</v>
      </c>
      <c r="L250" s="155" t="s">
        <v>467</v>
      </c>
      <c r="M250" s="40" t="s">
        <v>278</v>
      </c>
      <c r="N250" s="155"/>
      <c r="O250" s="40" t="s">
        <v>276</v>
      </c>
      <c r="P250" s="155" t="s">
        <v>466</v>
      </c>
      <c r="Q250" s="40"/>
      <c r="R250" s="155"/>
      <c r="S250" s="40" t="s">
        <v>82</v>
      </c>
      <c r="T250" s="155" t="s">
        <v>466</v>
      </c>
      <c r="U250" s="40" t="s">
        <v>83</v>
      </c>
      <c r="V250" s="155" t="s">
        <v>492</v>
      </c>
      <c r="W250" s="40" t="s">
        <v>278</v>
      </c>
      <c r="X250" s="155"/>
      <c r="Y250" s="40" t="s">
        <v>278</v>
      </c>
      <c r="Z250" s="155"/>
      <c r="AA250" s="24"/>
      <c r="AB250" s="34"/>
      <c r="AC250" s="24"/>
      <c r="AD250" s="34"/>
      <c r="AE250" s="24"/>
      <c r="AF250" s="34"/>
      <c r="AG250" s="24"/>
      <c r="AH250" s="34"/>
    </row>
    <row r="251" spans="1:34" x14ac:dyDescent="0.3">
      <c r="A251" s="1"/>
      <c r="B251" s="86">
        <v>29</v>
      </c>
      <c r="C251" s="86" t="s">
        <v>276</v>
      </c>
      <c r="D251" s="147" t="s">
        <v>82</v>
      </c>
      <c r="E251" s="86" t="s">
        <v>277</v>
      </c>
      <c r="F251" s="147" t="s">
        <v>22</v>
      </c>
      <c r="G251" s="86" t="s">
        <v>276</v>
      </c>
      <c r="H251" s="147" t="s">
        <v>17</v>
      </c>
      <c r="I251" s="86" t="s">
        <v>278</v>
      </c>
      <c r="J251" s="147"/>
      <c r="K251" s="86" t="s">
        <v>277</v>
      </c>
      <c r="L251" s="147" t="s">
        <v>467</v>
      </c>
      <c r="M251" s="86" t="s">
        <v>278</v>
      </c>
      <c r="N251" s="147"/>
      <c r="O251" s="86" t="s">
        <v>276</v>
      </c>
      <c r="P251" s="147" t="s">
        <v>467</v>
      </c>
      <c r="Q251" s="86"/>
      <c r="R251" s="147"/>
      <c r="S251" s="86" t="s">
        <v>82</v>
      </c>
      <c r="T251" s="147" t="s">
        <v>466</v>
      </c>
      <c r="U251" s="86" t="s">
        <v>278</v>
      </c>
      <c r="V251" s="147" t="s">
        <v>492</v>
      </c>
      <c r="W251" s="86" t="s">
        <v>278</v>
      </c>
      <c r="X251" s="147"/>
      <c r="Y251" s="86" t="s">
        <v>278</v>
      </c>
      <c r="Z251" s="147"/>
      <c r="AA251" s="24"/>
      <c r="AB251" s="34"/>
      <c r="AC251" s="24"/>
      <c r="AD251" s="34"/>
      <c r="AE251" s="24"/>
      <c r="AF251" s="34"/>
      <c r="AG251" s="24"/>
      <c r="AH251" s="34"/>
    </row>
    <row r="252" spans="1:34" x14ac:dyDescent="0.3">
      <c r="A252" s="1"/>
      <c r="B252" s="19">
        <v>30</v>
      </c>
      <c r="C252" s="19" t="s">
        <v>276</v>
      </c>
      <c r="D252" s="149" t="s">
        <v>82</v>
      </c>
      <c r="E252" s="19" t="s">
        <v>277</v>
      </c>
      <c r="F252" s="149" t="s">
        <v>22</v>
      </c>
      <c r="G252" s="19" t="s">
        <v>82</v>
      </c>
      <c r="H252" s="149" t="s">
        <v>276</v>
      </c>
      <c r="I252" s="19" t="s">
        <v>278</v>
      </c>
      <c r="J252" s="149"/>
      <c r="K252" s="19" t="s">
        <v>276</v>
      </c>
      <c r="L252" s="149" t="s">
        <v>613</v>
      </c>
      <c r="M252" s="19" t="s">
        <v>278</v>
      </c>
      <c r="N252" s="149"/>
      <c r="O252" s="19" t="s">
        <v>277</v>
      </c>
      <c r="P252" s="149" t="s">
        <v>467</v>
      </c>
      <c r="Q252" s="19"/>
      <c r="R252" s="149"/>
      <c r="S252" s="19" t="s">
        <v>82</v>
      </c>
      <c r="T252" s="149" t="s">
        <v>466</v>
      </c>
      <c r="U252" s="19" t="s">
        <v>278</v>
      </c>
      <c r="V252" s="149" t="s">
        <v>492</v>
      </c>
      <c r="W252" s="19" t="s">
        <v>278</v>
      </c>
      <c r="X252" s="149"/>
      <c r="Y252" s="19" t="s">
        <v>278</v>
      </c>
      <c r="Z252" s="149"/>
      <c r="AA252" s="24"/>
      <c r="AB252" s="34"/>
      <c r="AC252" s="24"/>
      <c r="AD252" s="34"/>
      <c r="AE252" s="24"/>
      <c r="AF252" s="34"/>
      <c r="AG252" s="24"/>
      <c r="AH252" s="34"/>
    </row>
    <row r="253" spans="1:34" ht="15" thickBot="1" x14ac:dyDescent="0.35">
      <c r="A253" s="1"/>
      <c r="B253" s="41">
        <v>31</v>
      </c>
      <c r="C253" s="41" t="s">
        <v>277</v>
      </c>
      <c r="D253" s="246"/>
      <c r="E253" s="41" t="s">
        <v>82</v>
      </c>
      <c r="F253" s="246" t="s">
        <v>83</v>
      </c>
      <c r="G253" s="41" t="s">
        <v>278</v>
      </c>
      <c r="H253" s="246"/>
      <c r="I253" s="41" t="s">
        <v>276</v>
      </c>
      <c r="J253" s="246"/>
      <c r="K253" s="41" t="s">
        <v>82</v>
      </c>
      <c r="L253" s="246" t="s">
        <v>467</v>
      </c>
      <c r="M253" s="41" t="s">
        <v>83</v>
      </c>
      <c r="N253" s="246" t="s">
        <v>298</v>
      </c>
      <c r="O253" s="41" t="s">
        <v>277</v>
      </c>
      <c r="P253" s="246" t="s">
        <v>468</v>
      </c>
      <c r="Q253" s="41"/>
      <c r="R253" s="246"/>
      <c r="S253" s="41" t="s">
        <v>278</v>
      </c>
      <c r="T253" s="246"/>
      <c r="U253" s="41" t="s">
        <v>276</v>
      </c>
      <c r="V253" s="246" t="s">
        <v>492</v>
      </c>
      <c r="W253" s="41" t="s">
        <v>298</v>
      </c>
      <c r="X253" s="246" t="s">
        <v>492</v>
      </c>
      <c r="Y253" s="41" t="s">
        <v>442</v>
      </c>
      <c r="Z253" s="246" t="s">
        <v>90</v>
      </c>
      <c r="AA253" s="24"/>
      <c r="AB253" s="34"/>
      <c r="AC253" s="24"/>
      <c r="AD253" s="34"/>
      <c r="AE253" s="24"/>
      <c r="AF253" s="34"/>
      <c r="AG253" s="24"/>
      <c r="AH253" s="34"/>
    </row>
    <row r="254" spans="1:34" x14ac:dyDescent="0.3">
      <c r="A254" s="1"/>
      <c r="B254" s="240">
        <v>1</v>
      </c>
      <c r="C254" s="240" t="s">
        <v>277</v>
      </c>
      <c r="D254" s="247" t="s">
        <v>89</v>
      </c>
      <c r="E254" s="240" t="s">
        <v>82</v>
      </c>
      <c r="F254" s="247" t="s">
        <v>83</v>
      </c>
      <c r="G254" s="240" t="s">
        <v>278</v>
      </c>
      <c r="H254" s="247"/>
      <c r="I254" s="240" t="s">
        <v>276</v>
      </c>
      <c r="J254" s="247" t="s">
        <v>540</v>
      </c>
      <c r="K254" s="240" t="s">
        <v>704</v>
      </c>
      <c r="L254" s="247" t="s">
        <v>467</v>
      </c>
      <c r="M254" s="240" t="s">
        <v>83</v>
      </c>
      <c r="N254" s="247" t="s">
        <v>298</v>
      </c>
      <c r="O254" s="240" t="s">
        <v>706</v>
      </c>
      <c r="P254" s="247" t="s">
        <v>467</v>
      </c>
      <c r="Q254" s="240"/>
      <c r="R254" s="247"/>
      <c r="S254" s="240" t="s">
        <v>278</v>
      </c>
      <c r="T254" s="247"/>
      <c r="U254" s="240" t="s">
        <v>276</v>
      </c>
      <c r="V254" s="247" t="s">
        <v>492</v>
      </c>
      <c r="W254" s="240" t="s">
        <v>298</v>
      </c>
      <c r="X254" s="247" t="s">
        <v>492</v>
      </c>
      <c r="Y254" s="240" t="s">
        <v>442</v>
      </c>
      <c r="Z254" s="247" t="s">
        <v>90</v>
      </c>
      <c r="AA254" s="29"/>
      <c r="AB254" s="33"/>
      <c r="AC254" s="29"/>
      <c r="AD254" s="33"/>
      <c r="AE254" s="29"/>
      <c r="AF254" s="33"/>
      <c r="AG254" s="29"/>
      <c r="AH254" s="33"/>
    </row>
    <row r="255" spans="1:34" x14ac:dyDescent="0.3">
      <c r="A255" s="1"/>
      <c r="B255" s="89">
        <v>2</v>
      </c>
      <c r="C255" s="89" t="s">
        <v>82</v>
      </c>
      <c r="D255" s="159"/>
      <c r="E255" s="89" t="s">
        <v>707</v>
      </c>
      <c r="F255" s="159" t="s">
        <v>296</v>
      </c>
      <c r="G255" s="89" t="s">
        <v>276</v>
      </c>
      <c r="H255" s="159" t="s">
        <v>296</v>
      </c>
      <c r="I255" s="89" t="s">
        <v>277</v>
      </c>
      <c r="J255" s="159"/>
      <c r="K255" s="89" t="s">
        <v>278</v>
      </c>
      <c r="L255" s="159" t="s">
        <v>296</v>
      </c>
      <c r="M255" s="89" t="s">
        <v>83</v>
      </c>
      <c r="N255" s="159" t="s">
        <v>298</v>
      </c>
      <c r="O255" s="89" t="s">
        <v>276</v>
      </c>
      <c r="P255" s="159" t="s">
        <v>613</v>
      </c>
      <c r="Q255" s="89"/>
      <c r="R255" s="159"/>
      <c r="S255" s="89" t="s">
        <v>276</v>
      </c>
      <c r="T255" s="159" t="s">
        <v>467</v>
      </c>
      <c r="U255" s="89" t="s">
        <v>277</v>
      </c>
      <c r="V255" s="159" t="s">
        <v>492</v>
      </c>
      <c r="W255" s="89" t="s">
        <v>298</v>
      </c>
      <c r="X255" s="159" t="s">
        <v>492</v>
      </c>
      <c r="Y255" s="89" t="s">
        <v>442</v>
      </c>
      <c r="Z255" s="159" t="s">
        <v>90</v>
      </c>
      <c r="AA255" s="29"/>
      <c r="AB255" s="33"/>
      <c r="AC255" s="29"/>
      <c r="AD255" s="33"/>
      <c r="AE255" s="29"/>
      <c r="AF255" s="33"/>
      <c r="AG255" s="29"/>
      <c r="AH255" s="33"/>
    </row>
    <row r="256" spans="1:34" x14ac:dyDescent="0.3">
      <c r="A256" s="1"/>
      <c r="B256" s="89">
        <v>3</v>
      </c>
      <c r="C256" s="89" t="s">
        <v>82</v>
      </c>
      <c r="D256" s="159"/>
      <c r="E256" s="89" t="s">
        <v>278</v>
      </c>
      <c r="F256" s="159" t="s">
        <v>11</v>
      </c>
      <c r="G256" s="89" t="s">
        <v>276</v>
      </c>
      <c r="H256" s="159"/>
      <c r="I256" s="89" t="s">
        <v>277</v>
      </c>
      <c r="J256" s="159"/>
      <c r="K256" s="89" t="s">
        <v>278</v>
      </c>
      <c r="L256" s="159"/>
      <c r="M256" s="89" t="s">
        <v>278</v>
      </c>
      <c r="N256" s="159"/>
      <c r="O256" s="89" t="s">
        <v>276</v>
      </c>
      <c r="P256" s="159" t="s">
        <v>613</v>
      </c>
      <c r="Q256" s="89"/>
      <c r="R256" s="159"/>
      <c r="S256" s="89" t="s">
        <v>276</v>
      </c>
      <c r="T256" s="159" t="s">
        <v>89</v>
      </c>
      <c r="U256" s="89" t="s">
        <v>277</v>
      </c>
      <c r="V256" s="159" t="s">
        <v>492</v>
      </c>
      <c r="W256" s="89" t="s">
        <v>298</v>
      </c>
      <c r="X256" s="159" t="s">
        <v>492</v>
      </c>
      <c r="Y256" s="89" t="s">
        <v>278</v>
      </c>
      <c r="Z256" s="159"/>
      <c r="AA256" s="24"/>
      <c r="AB256" s="34"/>
      <c r="AC256" s="24"/>
      <c r="AD256" s="34"/>
      <c r="AE256" s="24"/>
      <c r="AF256" s="34"/>
      <c r="AG256" s="24"/>
      <c r="AH256" s="34"/>
    </row>
    <row r="257" spans="1:34" x14ac:dyDescent="0.3">
      <c r="A257" s="2" t="s">
        <v>99</v>
      </c>
      <c r="B257" s="89">
        <v>4</v>
      </c>
      <c r="C257" s="89" t="s">
        <v>278</v>
      </c>
      <c r="D257" s="159"/>
      <c r="E257" s="89" t="s">
        <v>276</v>
      </c>
      <c r="F257" s="159" t="s">
        <v>82</v>
      </c>
      <c r="G257" s="89" t="s">
        <v>277</v>
      </c>
      <c r="H257" s="159" t="s">
        <v>276</v>
      </c>
      <c r="I257" s="89" t="s">
        <v>82</v>
      </c>
      <c r="J257" s="159" t="s">
        <v>298</v>
      </c>
      <c r="K257" s="89" t="s">
        <v>276</v>
      </c>
      <c r="L257" s="159" t="s">
        <v>500</v>
      </c>
      <c r="M257" s="89" t="s">
        <v>278</v>
      </c>
      <c r="N257" s="159"/>
      <c r="O257" s="89" t="s">
        <v>278</v>
      </c>
      <c r="P257" s="159"/>
      <c r="Q257" s="89"/>
      <c r="R257" s="159"/>
      <c r="S257" s="89" t="s">
        <v>277</v>
      </c>
      <c r="T257" s="159" t="s">
        <v>467</v>
      </c>
      <c r="U257" s="89" t="s">
        <v>82</v>
      </c>
      <c r="V257" s="159" t="s">
        <v>492</v>
      </c>
      <c r="W257" s="89" t="s">
        <v>298</v>
      </c>
      <c r="X257" s="159" t="s">
        <v>492</v>
      </c>
      <c r="Y257" s="89" t="s">
        <v>278</v>
      </c>
      <c r="Z257" s="159"/>
      <c r="AA257" s="24"/>
      <c r="AB257" s="34"/>
      <c r="AC257" s="24"/>
      <c r="AD257" s="34"/>
      <c r="AE257" s="24"/>
      <c r="AF257" s="34"/>
      <c r="AG257" s="24"/>
      <c r="AH257" s="34"/>
    </row>
    <row r="258" spans="1:34" x14ac:dyDescent="0.3">
      <c r="A258" s="2" t="s">
        <v>97</v>
      </c>
      <c r="B258" s="87">
        <v>5</v>
      </c>
      <c r="C258" s="87" t="s">
        <v>278</v>
      </c>
      <c r="D258" s="156"/>
      <c r="E258" s="87" t="s">
        <v>276</v>
      </c>
      <c r="F258" s="156" t="s">
        <v>82</v>
      </c>
      <c r="G258" s="87" t="s">
        <v>277</v>
      </c>
      <c r="H258" s="156" t="s">
        <v>276</v>
      </c>
      <c r="I258" s="87" t="s">
        <v>298</v>
      </c>
      <c r="J258" s="156" t="s">
        <v>16</v>
      </c>
      <c r="K258" s="87" t="s">
        <v>276</v>
      </c>
      <c r="L258" s="156" t="s">
        <v>88</v>
      </c>
      <c r="M258" s="87" t="s">
        <v>278</v>
      </c>
      <c r="N258" s="156"/>
      <c r="O258" s="87" t="s">
        <v>278</v>
      </c>
      <c r="P258" s="156"/>
      <c r="Q258" s="87"/>
      <c r="R258" s="156"/>
      <c r="S258" s="87" t="s">
        <v>277</v>
      </c>
      <c r="T258" s="156" t="s">
        <v>467</v>
      </c>
      <c r="U258" s="87" t="s">
        <v>82</v>
      </c>
      <c r="V258" s="156" t="s">
        <v>492</v>
      </c>
      <c r="W258" s="87" t="s">
        <v>278</v>
      </c>
      <c r="X258" s="156"/>
      <c r="Y258" s="87" t="s">
        <v>278</v>
      </c>
      <c r="Z258" s="156"/>
      <c r="AA258" s="24"/>
      <c r="AB258" s="34"/>
      <c r="AC258" s="24"/>
      <c r="AD258" s="34"/>
      <c r="AE258" s="24"/>
      <c r="AF258" s="34"/>
      <c r="AG258" s="24"/>
      <c r="AH258" s="34"/>
    </row>
    <row r="259" spans="1:34" x14ac:dyDescent="0.3">
      <c r="A259" s="2" t="s">
        <v>104</v>
      </c>
      <c r="B259" s="80">
        <v>6</v>
      </c>
      <c r="C259" s="80" t="s">
        <v>278</v>
      </c>
      <c r="D259" s="157"/>
      <c r="E259" s="80" t="s">
        <v>276</v>
      </c>
      <c r="F259" s="157" t="s">
        <v>580</v>
      </c>
      <c r="G259" s="80" t="s">
        <v>277</v>
      </c>
      <c r="H259" s="157" t="s">
        <v>538</v>
      </c>
      <c r="I259" s="80" t="s">
        <v>82</v>
      </c>
      <c r="J259" s="157" t="s">
        <v>278</v>
      </c>
      <c r="K259" s="80" t="s">
        <v>276</v>
      </c>
      <c r="L259" s="157" t="s">
        <v>88</v>
      </c>
      <c r="M259" s="80" t="s">
        <v>278</v>
      </c>
      <c r="N259" s="157"/>
      <c r="O259" s="80" t="s">
        <v>278</v>
      </c>
      <c r="P259" s="157"/>
      <c r="Q259" s="80"/>
      <c r="R259" s="157"/>
      <c r="S259" s="80" t="s">
        <v>277</v>
      </c>
      <c r="T259" s="157" t="s">
        <v>466</v>
      </c>
      <c r="U259" s="80" t="s">
        <v>82</v>
      </c>
      <c r="V259" s="157" t="s">
        <v>492</v>
      </c>
      <c r="W259" s="80" t="s">
        <v>278</v>
      </c>
      <c r="X259" s="157"/>
      <c r="Y259" s="80" t="s">
        <v>278</v>
      </c>
      <c r="Z259" s="157"/>
      <c r="AA259" s="24"/>
      <c r="AB259" s="34"/>
      <c r="AC259" s="24"/>
      <c r="AD259" s="34"/>
      <c r="AE259" s="24"/>
      <c r="AF259" s="34"/>
      <c r="AG259" s="24"/>
      <c r="AH259" s="34"/>
    </row>
    <row r="260" spans="1:34" x14ac:dyDescent="0.3">
      <c r="A260" s="2" t="s">
        <v>102</v>
      </c>
      <c r="B260" s="89">
        <v>7</v>
      </c>
      <c r="C260" s="89" t="s">
        <v>298</v>
      </c>
      <c r="D260" s="159" t="s">
        <v>90</v>
      </c>
      <c r="E260" s="89" t="s">
        <v>277</v>
      </c>
      <c r="F260" s="159"/>
      <c r="G260" s="89" t="s">
        <v>82</v>
      </c>
      <c r="H260" s="159" t="s">
        <v>84</v>
      </c>
      <c r="I260" s="89"/>
      <c r="J260" s="159" t="s">
        <v>298</v>
      </c>
      <c r="K260" s="89" t="s">
        <v>82</v>
      </c>
      <c r="L260" s="159" t="s">
        <v>467</v>
      </c>
      <c r="M260" s="89" t="s">
        <v>83</v>
      </c>
      <c r="N260" s="159" t="s">
        <v>84</v>
      </c>
      <c r="O260" s="89" t="s">
        <v>442</v>
      </c>
      <c r="P260" s="159" t="s">
        <v>278</v>
      </c>
      <c r="Q260" s="89"/>
      <c r="R260" s="159"/>
      <c r="S260" s="89" t="s">
        <v>82</v>
      </c>
      <c r="T260" s="159" t="s">
        <v>492</v>
      </c>
      <c r="U260" s="89" t="s">
        <v>278</v>
      </c>
      <c r="V260" s="159" t="s">
        <v>492</v>
      </c>
      <c r="W260" s="89" t="s">
        <v>276</v>
      </c>
      <c r="X260" s="159" t="s">
        <v>467</v>
      </c>
      <c r="Y260" s="89" t="s">
        <v>442</v>
      </c>
      <c r="Z260" s="159" t="s">
        <v>84</v>
      </c>
      <c r="AA260" s="24"/>
      <c r="AB260" s="34"/>
      <c r="AC260" s="24"/>
      <c r="AD260" s="34"/>
      <c r="AE260" s="24"/>
      <c r="AF260" s="34"/>
      <c r="AG260" s="24"/>
      <c r="AH260" s="34"/>
    </row>
    <row r="261" spans="1:34" x14ac:dyDescent="0.3">
      <c r="A261" s="2" t="s">
        <v>97</v>
      </c>
      <c r="B261" s="101">
        <v>8</v>
      </c>
      <c r="C261" s="101" t="s">
        <v>298</v>
      </c>
      <c r="D261" s="160" t="s">
        <v>90</v>
      </c>
      <c r="E261" s="101" t="s">
        <v>277</v>
      </c>
      <c r="F261" s="160"/>
      <c r="G261" s="101" t="s">
        <v>82</v>
      </c>
      <c r="H261" s="160" t="s">
        <v>84</v>
      </c>
      <c r="I261" s="101" t="s">
        <v>278</v>
      </c>
      <c r="J261" s="160" t="s">
        <v>11</v>
      </c>
      <c r="K261" s="101" t="s">
        <v>82</v>
      </c>
      <c r="L261" s="160" t="s">
        <v>467</v>
      </c>
      <c r="M261" s="101" t="s">
        <v>83</v>
      </c>
      <c r="N261" s="160" t="s">
        <v>84</v>
      </c>
      <c r="O261" s="101" t="s">
        <v>442</v>
      </c>
      <c r="P261" s="160" t="s">
        <v>492</v>
      </c>
      <c r="Q261" s="101"/>
      <c r="R261" s="160"/>
      <c r="S261" s="101" t="s">
        <v>82</v>
      </c>
      <c r="T261" s="160" t="s">
        <v>85</v>
      </c>
      <c r="U261" s="101" t="s">
        <v>278</v>
      </c>
      <c r="V261" s="160" t="s">
        <v>492</v>
      </c>
      <c r="W261" s="101" t="s">
        <v>276</v>
      </c>
      <c r="X261" s="160" t="s">
        <v>467</v>
      </c>
      <c r="Y261" s="101" t="s">
        <v>442</v>
      </c>
      <c r="Z261" s="160" t="s">
        <v>84</v>
      </c>
      <c r="AA261" s="29"/>
      <c r="AB261" s="33"/>
      <c r="AC261" s="29"/>
      <c r="AD261" s="33"/>
      <c r="AE261" s="29"/>
      <c r="AF261" s="33"/>
      <c r="AG261" s="29"/>
      <c r="AH261" s="33"/>
    </row>
    <row r="262" spans="1:34" x14ac:dyDescent="0.3">
      <c r="A262" s="2" t="s">
        <v>98</v>
      </c>
      <c r="B262" s="101">
        <v>9</v>
      </c>
      <c r="C262" s="101" t="s">
        <v>298</v>
      </c>
      <c r="D262" s="160" t="s">
        <v>90</v>
      </c>
      <c r="E262" s="101" t="s">
        <v>82</v>
      </c>
      <c r="F262" s="160" t="s">
        <v>278</v>
      </c>
      <c r="G262" s="101" t="s">
        <v>278</v>
      </c>
      <c r="H262" s="160"/>
      <c r="I262" s="101" t="s">
        <v>276</v>
      </c>
      <c r="J262" s="160" t="s">
        <v>295</v>
      </c>
      <c r="K262" s="101" t="s">
        <v>82</v>
      </c>
      <c r="L262" s="160" t="s">
        <v>467</v>
      </c>
      <c r="M262" s="101" t="s">
        <v>83</v>
      </c>
      <c r="N262" s="160" t="s">
        <v>90</v>
      </c>
      <c r="O262" s="101" t="s">
        <v>442</v>
      </c>
      <c r="P262" s="160" t="s">
        <v>278</v>
      </c>
      <c r="Q262" s="101"/>
      <c r="R262" s="160"/>
      <c r="S262" s="101" t="s">
        <v>278</v>
      </c>
      <c r="T262" s="160"/>
      <c r="U262" s="101" t="s">
        <v>276</v>
      </c>
      <c r="V262" s="160" t="s">
        <v>492</v>
      </c>
      <c r="W262" s="101" t="s">
        <v>277</v>
      </c>
      <c r="X262" s="160" t="s">
        <v>467</v>
      </c>
      <c r="Y262" s="101" t="s">
        <v>442</v>
      </c>
      <c r="Z262" s="160" t="s">
        <v>87</v>
      </c>
      <c r="AA262" s="29"/>
      <c r="AB262" s="33"/>
      <c r="AC262" s="29"/>
      <c r="AD262" s="33"/>
      <c r="AE262" s="29"/>
      <c r="AF262" s="33"/>
      <c r="AG262" s="29"/>
      <c r="AH262" s="33"/>
    </row>
    <row r="263" spans="1:34" x14ac:dyDescent="0.3">
      <c r="A263" s="2" t="s">
        <v>105</v>
      </c>
      <c r="B263" s="89">
        <v>10</v>
      </c>
      <c r="C263" s="89" t="s">
        <v>278</v>
      </c>
      <c r="D263" s="159"/>
      <c r="E263" s="89" t="s">
        <v>82</v>
      </c>
      <c r="F263" s="159" t="s">
        <v>278</v>
      </c>
      <c r="G263" s="89" t="s">
        <v>278</v>
      </c>
      <c r="H263" s="159"/>
      <c r="I263" s="89" t="s">
        <v>276</v>
      </c>
      <c r="J263" s="159" t="s">
        <v>587</v>
      </c>
      <c r="K263" s="89" t="s">
        <v>82</v>
      </c>
      <c r="L263" s="159" t="s">
        <v>492</v>
      </c>
      <c r="M263" s="89" t="s">
        <v>83</v>
      </c>
      <c r="N263" s="159" t="s">
        <v>90</v>
      </c>
      <c r="O263" s="89" t="s">
        <v>442</v>
      </c>
      <c r="P263" s="159" t="s">
        <v>492</v>
      </c>
      <c r="Q263" s="89"/>
      <c r="R263" s="159"/>
      <c r="S263" s="89" t="s">
        <v>278</v>
      </c>
      <c r="T263" s="159"/>
      <c r="U263" s="89" t="s">
        <v>276</v>
      </c>
      <c r="V263" s="159" t="s">
        <v>492</v>
      </c>
      <c r="W263" s="89" t="s">
        <v>643</v>
      </c>
      <c r="X263" s="159" t="s">
        <v>467</v>
      </c>
      <c r="Y263" s="89" t="s">
        <v>589</v>
      </c>
      <c r="Z263" s="159" t="s">
        <v>287</v>
      </c>
      <c r="AA263" s="14"/>
      <c r="AB263" s="22"/>
      <c r="AC263" s="14"/>
      <c r="AD263" s="22"/>
      <c r="AE263" s="14"/>
      <c r="AF263" s="22"/>
      <c r="AG263" s="14"/>
      <c r="AH263" s="22"/>
    </row>
    <row r="264" spans="1:34" x14ac:dyDescent="0.3">
      <c r="A264" s="2" t="s">
        <v>86</v>
      </c>
      <c r="B264" s="101">
        <v>11</v>
      </c>
      <c r="C264" s="101" t="s">
        <v>278</v>
      </c>
      <c r="D264" s="160"/>
      <c r="E264" s="101" t="s">
        <v>277</v>
      </c>
      <c r="F264" s="160" t="s">
        <v>11</v>
      </c>
      <c r="G264" s="101" t="s">
        <v>276</v>
      </c>
      <c r="H264" s="160"/>
      <c r="I264" s="101" t="s">
        <v>277</v>
      </c>
      <c r="J264" s="160" t="s">
        <v>82</v>
      </c>
      <c r="K264" s="101" t="s">
        <v>278</v>
      </c>
      <c r="L264" s="160"/>
      <c r="M264" s="101" t="s">
        <v>83</v>
      </c>
      <c r="N264" s="160" t="s">
        <v>90</v>
      </c>
      <c r="O264" s="101" t="s">
        <v>442</v>
      </c>
      <c r="P264" s="160" t="s">
        <v>492</v>
      </c>
      <c r="Q264" s="101"/>
      <c r="R264" s="160"/>
      <c r="S264" s="101" t="s">
        <v>276</v>
      </c>
      <c r="T264" s="160" t="s">
        <v>85</v>
      </c>
      <c r="U264" s="101" t="s">
        <v>277</v>
      </c>
      <c r="V264" s="160" t="s">
        <v>492</v>
      </c>
      <c r="W264" s="101" t="s">
        <v>82</v>
      </c>
      <c r="X264" s="160" t="s">
        <v>492</v>
      </c>
      <c r="Y264" s="101" t="s">
        <v>442</v>
      </c>
      <c r="Z264" s="160" t="s">
        <v>87</v>
      </c>
      <c r="AA264" s="14"/>
      <c r="AB264" s="22"/>
      <c r="AC264" s="14"/>
      <c r="AD264" s="22"/>
      <c r="AE264" s="14"/>
      <c r="AF264" s="22"/>
      <c r="AG264" s="14"/>
      <c r="AH264" s="22"/>
    </row>
    <row r="265" spans="1:34" x14ac:dyDescent="0.3">
      <c r="A265" s="2" t="s">
        <v>97</v>
      </c>
      <c r="B265" s="87">
        <v>12</v>
      </c>
      <c r="C265" s="87" t="s">
        <v>278</v>
      </c>
      <c r="D265" s="156"/>
      <c r="E265" s="87" t="s">
        <v>278</v>
      </c>
      <c r="F265" s="156" t="s">
        <v>277</v>
      </c>
      <c r="G265" s="87" t="s">
        <v>276</v>
      </c>
      <c r="H265" s="156"/>
      <c r="I265" s="87" t="s">
        <v>277</v>
      </c>
      <c r="J265" s="156" t="s">
        <v>82</v>
      </c>
      <c r="K265" s="87" t="s">
        <v>278</v>
      </c>
      <c r="L265" s="156"/>
      <c r="M265" s="87" t="s">
        <v>278</v>
      </c>
      <c r="N265" s="156"/>
      <c r="O265" s="87" t="s">
        <v>278</v>
      </c>
      <c r="P265" s="156" t="s">
        <v>492</v>
      </c>
      <c r="Q265" s="87"/>
      <c r="R265" s="156"/>
      <c r="S265" s="87" t="s">
        <v>276</v>
      </c>
      <c r="T265" s="156" t="s">
        <v>466</v>
      </c>
      <c r="U265" s="87" t="s">
        <v>277</v>
      </c>
      <c r="V265" s="156" t="s">
        <v>492</v>
      </c>
      <c r="W265" s="87" t="s">
        <v>82</v>
      </c>
      <c r="X265" s="156" t="s">
        <v>492</v>
      </c>
      <c r="Y265" s="87" t="s">
        <v>278</v>
      </c>
      <c r="Z265" s="156"/>
      <c r="AA265" s="14"/>
      <c r="AB265" s="22"/>
      <c r="AC265" s="14"/>
      <c r="AD265" s="22"/>
      <c r="AE265" s="14"/>
      <c r="AF265" s="22"/>
      <c r="AG265" s="14"/>
      <c r="AH265" s="22"/>
    </row>
    <row r="266" spans="1:34" x14ac:dyDescent="0.3">
      <c r="A266" s="1"/>
      <c r="B266" s="80">
        <v>13</v>
      </c>
      <c r="C266" s="80" t="s">
        <v>278</v>
      </c>
      <c r="D266" s="157"/>
      <c r="E266" s="80" t="s">
        <v>278</v>
      </c>
      <c r="F266" s="157" t="s">
        <v>277</v>
      </c>
      <c r="G266" s="80" t="s">
        <v>276</v>
      </c>
      <c r="H266" s="157"/>
      <c r="I266" s="80" t="s">
        <v>277</v>
      </c>
      <c r="J266" s="157" t="s">
        <v>82</v>
      </c>
      <c r="K266" s="80" t="s">
        <v>278</v>
      </c>
      <c r="L266" s="157"/>
      <c r="M266" s="80" t="s">
        <v>278</v>
      </c>
      <c r="N266" s="157"/>
      <c r="O266" s="80" t="s">
        <v>278</v>
      </c>
      <c r="P266" s="157" t="s">
        <v>492</v>
      </c>
      <c r="Q266" s="80"/>
      <c r="R266" s="157"/>
      <c r="S266" s="80" t="s">
        <v>276</v>
      </c>
      <c r="T266" s="157" t="s">
        <v>466</v>
      </c>
      <c r="U266" s="80" t="s">
        <v>277</v>
      </c>
      <c r="V266" s="157" t="s">
        <v>492</v>
      </c>
      <c r="W266" s="80" t="s">
        <v>82</v>
      </c>
      <c r="X266" s="157" t="s">
        <v>492</v>
      </c>
      <c r="Y266" s="80" t="s">
        <v>278</v>
      </c>
      <c r="Z266" s="157"/>
      <c r="AA266" s="14"/>
      <c r="AB266" s="22"/>
      <c r="AC266" s="14"/>
      <c r="AD266" s="22"/>
      <c r="AE266" s="14"/>
      <c r="AF266" s="22"/>
      <c r="AG266" s="14"/>
      <c r="AH266" s="22"/>
    </row>
    <row r="267" spans="1:34" x14ac:dyDescent="0.3">
      <c r="A267" s="1"/>
      <c r="B267" s="89">
        <v>14</v>
      </c>
      <c r="C267" s="89" t="s">
        <v>298</v>
      </c>
      <c r="D267" s="159" t="s">
        <v>492</v>
      </c>
      <c r="E267" s="89" t="s">
        <v>298</v>
      </c>
      <c r="F267" s="159" t="s">
        <v>87</v>
      </c>
      <c r="G267" s="89" t="s">
        <v>277</v>
      </c>
      <c r="H267" s="159"/>
      <c r="I267" s="89" t="s">
        <v>82</v>
      </c>
      <c r="J267" s="159"/>
      <c r="K267" s="89" t="s">
        <v>278</v>
      </c>
      <c r="L267" s="159"/>
      <c r="M267" s="89" t="s">
        <v>276</v>
      </c>
      <c r="N267" s="159"/>
      <c r="O267" s="89" t="s">
        <v>442</v>
      </c>
      <c r="P267" s="159" t="s">
        <v>492</v>
      </c>
      <c r="Q267" s="89"/>
      <c r="R267" s="159"/>
      <c r="S267" s="89" t="s">
        <v>277</v>
      </c>
      <c r="T267" s="159" t="s">
        <v>466</v>
      </c>
      <c r="U267" s="89" t="s">
        <v>82</v>
      </c>
      <c r="V267" s="159" t="s">
        <v>492</v>
      </c>
      <c r="W267" s="89" t="s">
        <v>278</v>
      </c>
      <c r="X267" s="159" t="s">
        <v>284</v>
      </c>
      <c r="Y267" s="89" t="s">
        <v>276</v>
      </c>
      <c r="Z267" s="159" t="s">
        <v>472</v>
      </c>
      <c r="AA267" s="14"/>
      <c r="AB267" s="22"/>
      <c r="AC267" s="14"/>
      <c r="AD267" s="22"/>
      <c r="AE267" s="14"/>
      <c r="AF267" s="22"/>
      <c r="AG267" s="14"/>
      <c r="AH267" s="22"/>
    </row>
    <row r="268" spans="1:34" x14ac:dyDescent="0.3">
      <c r="A268" s="1"/>
      <c r="B268" s="101">
        <v>15</v>
      </c>
      <c r="C268" s="101" t="s">
        <v>298</v>
      </c>
      <c r="D268" s="160" t="s">
        <v>279</v>
      </c>
      <c r="E268" s="101" t="s">
        <v>298</v>
      </c>
      <c r="F268" s="160" t="s">
        <v>87</v>
      </c>
      <c r="G268" s="101" t="s">
        <v>277</v>
      </c>
      <c r="H268" s="160" t="s">
        <v>522</v>
      </c>
      <c r="I268" s="101" t="s">
        <v>539</v>
      </c>
      <c r="J268" s="160" t="s">
        <v>284</v>
      </c>
      <c r="K268" s="101" t="s">
        <v>278</v>
      </c>
      <c r="L268" s="160" t="s">
        <v>10</v>
      </c>
      <c r="M268" s="101" t="s">
        <v>276</v>
      </c>
      <c r="N268" s="160"/>
      <c r="O268" s="101" t="s">
        <v>442</v>
      </c>
      <c r="P268" s="160" t="s">
        <v>492</v>
      </c>
      <c r="Q268" s="101"/>
      <c r="R268" s="160"/>
      <c r="S268" s="101" t="s">
        <v>277</v>
      </c>
      <c r="T268" s="160" t="s">
        <v>466</v>
      </c>
      <c r="U268" s="101" t="s">
        <v>82</v>
      </c>
      <c r="V268" s="160" t="s">
        <v>492</v>
      </c>
      <c r="W268" s="101" t="s">
        <v>278</v>
      </c>
      <c r="X268" s="160"/>
      <c r="Y268" s="101" t="s">
        <v>276</v>
      </c>
      <c r="Z268" s="160" t="s">
        <v>472</v>
      </c>
      <c r="AA268" s="29"/>
      <c r="AB268" s="33"/>
      <c r="AC268" s="29"/>
      <c r="AD268" s="33"/>
      <c r="AE268" s="29"/>
      <c r="AF268" s="33"/>
      <c r="AG268" s="29"/>
      <c r="AH268" s="33"/>
    </row>
    <row r="269" spans="1:34" x14ac:dyDescent="0.3">
      <c r="A269" s="2">
        <v>2</v>
      </c>
      <c r="B269" s="101">
        <v>16</v>
      </c>
      <c r="C269" s="101" t="s">
        <v>298</v>
      </c>
      <c r="D269" s="160" t="s">
        <v>89</v>
      </c>
      <c r="E269" s="101" t="s">
        <v>298</v>
      </c>
      <c r="F269" s="160" t="s">
        <v>87</v>
      </c>
      <c r="G269" s="101" t="s">
        <v>82</v>
      </c>
      <c r="H269" s="160" t="s">
        <v>276</v>
      </c>
      <c r="I269" s="101" t="s">
        <v>278</v>
      </c>
      <c r="J269" s="160"/>
      <c r="K269" s="101" t="s">
        <v>276</v>
      </c>
      <c r="L269" s="160" t="s">
        <v>82</v>
      </c>
      <c r="M269" s="101" t="s">
        <v>277</v>
      </c>
      <c r="N269" s="160" t="s">
        <v>495</v>
      </c>
      <c r="O269" s="101" t="s">
        <v>442</v>
      </c>
      <c r="P269" s="160" t="s">
        <v>492</v>
      </c>
      <c r="Q269" s="101"/>
      <c r="R269" s="160"/>
      <c r="S269" s="101" t="s">
        <v>82</v>
      </c>
      <c r="T269" s="160" t="s">
        <v>466</v>
      </c>
      <c r="U269" s="101" t="s">
        <v>278</v>
      </c>
      <c r="V269" s="160" t="s">
        <v>492</v>
      </c>
      <c r="W269" s="101" t="s">
        <v>83</v>
      </c>
      <c r="X269" s="160" t="s">
        <v>500</v>
      </c>
      <c r="Y269" s="101" t="s">
        <v>277</v>
      </c>
      <c r="Z269" s="160" t="s">
        <v>467</v>
      </c>
      <c r="AA269" s="29"/>
      <c r="AB269" s="33"/>
      <c r="AC269" s="29"/>
      <c r="AD269" s="33"/>
      <c r="AE269" s="29"/>
      <c r="AF269" s="33"/>
      <c r="AG269" s="29"/>
      <c r="AH269" s="33"/>
    </row>
    <row r="270" spans="1:34" x14ac:dyDescent="0.3">
      <c r="A270" s="2">
        <v>0</v>
      </c>
      <c r="B270" s="89">
        <v>17</v>
      </c>
      <c r="C270" s="89" t="s">
        <v>298</v>
      </c>
      <c r="D270" s="159" t="s">
        <v>279</v>
      </c>
      <c r="E270" s="89" t="s">
        <v>278</v>
      </c>
      <c r="F270" s="159"/>
      <c r="G270" s="89" t="s">
        <v>276</v>
      </c>
      <c r="H270" s="159" t="s">
        <v>88</v>
      </c>
      <c r="I270" s="89" t="s">
        <v>278</v>
      </c>
      <c r="J270" s="159"/>
      <c r="K270" s="89" t="s">
        <v>276</v>
      </c>
      <c r="L270" s="159" t="s">
        <v>82</v>
      </c>
      <c r="M270" s="89" t="s">
        <v>277</v>
      </c>
      <c r="N270" s="159" t="s">
        <v>276</v>
      </c>
      <c r="O270" s="89" t="s">
        <v>442</v>
      </c>
      <c r="P270" s="159" t="s">
        <v>86</v>
      </c>
      <c r="Q270" s="89"/>
      <c r="R270" s="159"/>
      <c r="S270" s="89" t="s">
        <v>82</v>
      </c>
      <c r="T270" s="159" t="s">
        <v>466</v>
      </c>
      <c r="U270" s="89" t="s">
        <v>278</v>
      </c>
      <c r="V270" s="159" t="s">
        <v>492</v>
      </c>
      <c r="W270" s="89" t="s">
        <v>276</v>
      </c>
      <c r="X270" s="159" t="s">
        <v>518</v>
      </c>
      <c r="Y270" s="89" t="s">
        <v>277</v>
      </c>
      <c r="Z270" s="159" t="s">
        <v>467</v>
      </c>
      <c r="AA270" s="14"/>
      <c r="AB270" s="22"/>
      <c r="AC270" s="14"/>
      <c r="AD270" s="22"/>
      <c r="AE270" s="14"/>
      <c r="AF270" s="22"/>
      <c r="AG270" s="14"/>
      <c r="AH270" s="22"/>
    </row>
    <row r="271" spans="1:34" x14ac:dyDescent="0.3">
      <c r="A271" s="2">
        <v>2</v>
      </c>
      <c r="B271" s="101">
        <v>18</v>
      </c>
      <c r="C271" s="101" t="s">
        <v>298</v>
      </c>
      <c r="D271" s="160" t="s">
        <v>279</v>
      </c>
      <c r="E271" s="101" t="s">
        <v>278</v>
      </c>
      <c r="F271" s="160"/>
      <c r="G271" s="101" t="s">
        <v>278</v>
      </c>
      <c r="H271" s="160"/>
      <c r="I271" s="101" t="s">
        <v>83</v>
      </c>
      <c r="J271" s="160" t="s">
        <v>659</v>
      </c>
      <c r="K271" s="101" t="s">
        <v>277</v>
      </c>
      <c r="L271" s="160" t="s">
        <v>16</v>
      </c>
      <c r="M271" s="101" t="s">
        <v>82</v>
      </c>
      <c r="N271" s="160" t="s">
        <v>88</v>
      </c>
      <c r="O271" s="101" t="s">
        <v>276</v>
      </c>
      <c r="P271" s="160" t="s">
        <v>295</v>
      </c>
      <c r="Q271" s="101"/>
      <c r="R271" s="160"/>
      <c r="S271" s="101" t="s">
        <v>278</v>
      </c>
      <c r="T271" s="160"/>
      <c r="U271" s="101" t="s">
        <v>276</v>
      </c>
      <c r="V271" s="160" t="s">
        <v>492</v>
      </c>
      <c r="W271" s="101" t="s">
        <v>277</v>
      </c>
      <c r="X271" s="160" t="s">
        <v>276</v>
      </c>
      <c r="Y271" s="101" t="s">
        <v>82</v>
      </c>
      <c r="Z271" s="160" t="s">
        <v>467</v>
      </c>
      <c r="AA271" s="14"/>
      <c r="AB271" s="22"/>
      <c r="AC271" s="14"/>
      <c r="AD271" s="22"/>
      <c r="AE271" s="14"/>
      <c r="AF271" s="22"/>
      <c r="AG271" s="14"/>
      <c r="AH271" s="22"/>
    </row>
    <row r="272" spans="1:34" x14ac:dyDescent="0.3">
      <c r="A272" s="2">
        <v>6</v>
      </c>
      <c r="B272" s="87">
        <v>19</v>
      </c>
      <c r="C272" s="87" t="s">
        <v>278</v>
      </c>
      <c r="D272" s="156"/>
      <c r="E272" s="87" t="s">
        <v>278</v>
      </c>
      <c r="F272" s="156"/>
      <c r="G272" s="87" t="s">
        <v>278</v>
      </c>
      <c r="H272" s="156"/>
      <c r="I272" s="87" t="s">
        <v>276</v>
      </c>
      <c r="J272" s="156" t="s">
        <v>296</v>
      </c>
      <c r="K272" s="87" t="s">
        <v>277</v>
      </c>
      <c r="L272" s="156" t="s">
        <v>296</v>
      </c>
      <c r="M272" s="87" t="s">
        <v>82</v>
      </c>
      <c r="N272" s="156" t="s">
        <v>22</v>
      </c>
      <c r="O272" s="87" t="s">
        <v>278</v>
      </c>
      <c r="P272" s="156"/>
      <c r="Q272" s="87"/>
      <c r="R272" s="156"/>
      <c r="S272" s="87" t="s">
        <v>278</v>
      </c>
      <c r="T272" s="156"/>
      <c r="U272" s="87" t="s">
        <v>276</v>
      </c>
      <c r="V272" s="156" t="s">
        <v>492</v>
      </c>
      <c r="W272" s="87" t="s">
        <v>276</v>
      </c>
      <c r="X272" s="156" t="s">
        <v>18</v>
      </c>
      <c r="Y272" s="87" t="s">
        <v>82</v>
      </c>
      <c r="Z272" s="156" t="s">
        <v>467</v>
      </c>
      <c r="AA272" s="14"/>
      <c r="AB272" s="22"/>
      <c r="AC272" s="14"/>
      <c r="AD272" s="22"/>
      <c r="AE272" s="14"/>
      <c r="AF272" s="22"/>
      <c r="AG272" s="14"/>
      <c r="AH272" s="22"/>
    </row>
    <row r="273" spans="1:34" x14ac:dyDescent="0.3">
      <c r="A273" s="10"/>
      <c r="B273" s="80">
        <v>20</v>
      </c>
      <c r="C273" s="80" t="s">
        <v>278</v>
      </c>
      <c r="D273" s="157"/>
      <c r="E273" s="80" t="s">
        <v>278</v>
      </c>
      <c r="F273" s="157"/>
      <c r="G273" s="80" t="s">
        <v>278</v>
      </c>
      <c r="H273" s="157"/>
      <c r="I273" s="80" t="s">
        <v>276</v>
      </c>
      <c r="J273" s="157"/>
      <c r="K273" s="80" t="s">
        <v>277</v>
      </c>
      <c r="L273" s="157" t="s">
        <v>82</v>
      </c>
      <c r="M273" s="80" t="s">
        <v>82</v>
      </c>
      <c r="N273" s="157" t="s">
        <v>277</v>
      </c>
      <c r="O273" s="80" t="s">
        <v>278</v>
      </c>
      <c r="P273" s="157"/>
      <c r="Q273" s="80"/>
      <c r="R273" s="157"/>
      <c r="S273" s="80" t="s">
        <v>278</v>
      </c>
      <c r="T273" s="157"/>
      <c r="U273" s="80" t="s">
        <v>276</v>
      </c>
      <c r="V273" s="157" t="s">
        <v>492</v>
      </c>
      <c r="W273" s="80" t="s">
        <v>277</v>
      </c>
      <c r="X273" s="157" t="s">
        <v>276</v>
      </c>
      <c r="Y273" s="80" t="s">
        <v>82</v>
      </c>
      <c r="Z273" s="157" t="s">
        <v>472</v>
      </c>
      <c r="AA273" s="14"/>
      <c r="AB273" s="22"/>
      <c r="AC273" s="14"/>
      <c r="AD273" s="22"/>
      <c r="AE273" s="14"/>
      <c r="AF273" s="22"/>
      <c r="AG273" s="14"/>
      <c r="AH273" s="22"/>
    </row>
    <row r="274" spans="1:34" x14ac:dyDescent="0.3">
      <c r="A274" s="1"/>
      <c r="B274" s="89">
        <v>21</v>
      </c>
      <c r="C274" s="89" t="s">
        <v>276</v>
      </c>
      <c r="D274" s="159" t="s">
        <v>277</v>
      </c>
      <c r="E274" s="89" t="s">
        <v>298</v>
      </c>
      <c r="F274" s="159" t="s">
        <v>84</v>
      </c>
      <c r="G274" s="89" t="s">
        <v>298</v>
      </c>
      <c r="H274" s="159" t="s">
        <v>276</v>
      </c>
      <c r="I274" s="89" t="s">
        <v>277</v>
      </c>
      <c r="J274" s="159" t="s">
        <v>89</v>
      </c>
      <c r="K274" s="89" t="s">
        <v>82</v>
      </c>
      <c r="L274" s="159"/>
      <c r="M274" s="89" t="s">
        <v>278</v>
      </c>
      <c r="N274" s="159"/>
      <c r="O274" s="89" t="s">
        <v>276</v>
      </c>
      <c r="P274" s="159" t="s">
        <v>84</v>
      </c>
      <c r="Q274" s="89"/>
      <c r="R274" s="159"/>
      <c r="S274" s="89" t="s">
        <v>276</v>
      </c>
      <c r="T274" s="159" t="s">
        <v>510</v>
      </c>
      <c r="U274" s="89" t="s">
        <v>277</v>
      </c>
      <c r="V274" s="159" t="s">
        <v>492</v>
      </c>
      <c r="W274" s="89" t="s">
        <v>82</v>
      </c>
      <c r="X274" s="159" t="s">
        <v>276</v>
      </c>
      <c r="Y274" s="89" t="s">
        <v>278</v>
      </c>
      <c r="Z274" s="159" t="s">
        <v>10</v>
      </c>
      <c r="AA274" s="14"/>
      <c r="AB274" s="22"/>
      <c r="AC274" s="14"/>
      <c r="AD274" s="22"/>
      <c r="AE274" s="14"/>
      <c r="AF274" s="22"/>
      <c r="AG274" s="14"/>
      <c r="AH274" s="22"/>
    </row>
    <row r="275" spans="1:34" x14ac:dyDescent="0.3">
      <c r="A275" s="1"/>
      <c r="B275" s="101">
        <v>22</v>
      </c>
      <c r="C275" s="101" t="s">
        <v>276</v>
      </c>
      <c r="D275" s="160" t="s">
        <v>277</v>
      </c>
      <c r="E275" s="101" t="s">
        <v>298</v>
      </c>
      <c r="F275" s="160" t="s">
        <v>574</v>
      </c>
      <c r="G275" s="101" t="s">
        <v>298</v>
      </c>
      <c r="H275" s="160" t="s">
        <v>276</v>
      </c>
      <c r="I275" s="101" t="s">
        <v>277</v>
      </c>
      <c r="J275" s="160" t="s">
        <v>89</v>
      </c>
      <c r="K275" s="101" t="s">
        <v>82</v>
      </c>
      <c r="L275" s="160"/>
      <c r="M275" s="101" t="s">
        <v>278</v>
      </c>
      <c r="N275" s="160"/>
      <c r="O275" s="101" t="s">
        <v>276</v>
      </c>
      <c r="P275" s="160" t="s">
        <v>484</v>
      </c>
      <c r="Q275" s="101"/>
      <c r="R275" s="160"/>
      <c r="S275" s="101" t="s">
        <v>278</v>
      </c>
      <c r="T275" s="160"/>
      <c r="U275" s="101" t="s">
        <v>277</v>
      </c>
      <c r="V275" s="160" t="s">
        <v>492</v>
      </c>
      <c r="W275" s="101" t="s">
        <v>276</v>
      </c>
      <c r="X275" s="160" t="s">
        <v>522</v>
      </c>
      <c r="Y275" s="101" t="s">
        <v>278</v>
      </c>
      <c r="Z275" s="160"/>
      <c r="AA275" s="29"/>
      <c r="AB275" s="33"/>
      <c r="AC275" s="29"/>
      <c r="AD275" s="33"/>
      <c r="AE275" s="29"/>
      <c r="AF275" s="33"/>
      <c r="AG275" s="29"/>
      <c r="AH275" s="33"/>
    </row>
    <row r="276" spans="1:34" x14ac:dyDescent="0.3">
      <c r="A276" s="1"/>
      <c r="B276" s="101">
        <v>23</v>
      </c>
      <c r="C276" s="101" t="s">
        <v>277</v>
      </c>
      <c r="D276" s="160" t="s">
        <v>82</v>
      </c>
      <c r="E276" s="101" t="s">
        <v>298</v>
      </c>
      <c r="F276" s="160" t="s">
        <v>277</v>
      </c>
      <c r="G276" s="101" t="s">
        <v>282</v>
      </c>
      <c r="H276" s="160" t="s">
        <v>288</v>
      </c>
      <c r="I276" s="101" t="s">
        <v>82</v>
      </c>
      <c r="J276" s="160" t="s">
        <v>89</v>
      </c>
      <c r="K276" s="101" t="s">
        <v>278</v>
      </c>
      <c r="L276" s="160"/>
      <c r="M276" s="101" t="s">
        <v>276</v>
      </c>
      <c r="N276" s="160"/>
      <c r="O276" s="101" t="s">
        <v>277</v>
      </c>
      <c r="P276" s="160" t="s">
        <v>88</v>
      </c>
      <c r="Q276" s="101"/>
      <c r="R276" s="160"/>
      <c r="S276" s="101" t="s">
        <v>298</v>
      </c>
      <c r="T276" s="160" t="s">
        <v>89</v>
      </c>
      <c r="U276" s="101" t="s">
        <v>82</v>
      </c>
      <c r="V276" s="160" t="s">
        <v>492</v>
      </c>
      <c r="W276" s="101" t="s">
        <v>278</v>
      </c>
      <c r="X276" s="160"/>
      <c r="Y276" s="101" t="s">
        <v>276</v>
      </c>
      <c r="Z276" s="160" t="s">
        <v>284</v>
      </c>
      <c r="AA276" s="29"/>
      <c r="AB276" s="33"/>
      <c r="AC276" s="29"/>
      <c r="AD276" s="33"/>
      <c r="AE276" s="29"/>
      <c r="AF276" s="33"/>
      <c r="AG276" s="29"/>
      <c r="AH276" s="33"/>
    </row>
    <row r="277" spans="1:34" x14ac:dyDescent="0.3">
      <c r="A277" s="1"/>
      <c r="B277" s="89">
        <v>24</v>
      </c>
      <c r="C277" s="89" t="s">
        <v>277</v>
      </c>
      <c r="D277" s="159" t="s">
        <v>82</v>
      </c>
      <c r="E277" s="89" t="s">
        <v>298</v>
      </c>
      <c r="F277" s="159" t="s">
        <v>277</v>
      </c>
      <c r="G277" s="89" t="s">
        <v>278</v>
      </c>
      <c r="H277" s="159"/>
      <c r="I277" s="89" t="s">
        <v>82</v>
      </c>
      <c r="J277" s="159" t="s">
        <v>89</v>
      </c>
      <c r="K277" s="89" t="s">
        <v>278</v>
      </c>
      <c r="L277" s="159"/>
      <c r="M277" s="89" t="s">
        <v>276</v>
      </c>
      <c r="N277" s="159"/>
      <c r="O277" s="89" t="s">
        <v>276</v>
      </c>
      <c r="P277" s="159" t="s">
        <v>18</v>
      </c>
      <c r="Q277" s="89"/>
      <c r="R277" s="159"/>
      <c r="S277" s="89" t="s">
        <v>278</v>
      </c>
      <c r="T277" s="159" t="s">
        <v>277</v>
      </c>
      <c r="U277" s="89" t="s">
        <v>82</v>
      </c>
      <c r="V277" s="159" t="s">
        <v>492</v>
      </c>
      <c r="W277" s="89" t="s">
        <v>278</v>
      </c>
      <c r="X277" s="159"/>
      <c r="Y277" s="89" t="s">
        <v>277</v>
      </c>
      <c r="Z277" s="159" t="s">
        <v>497</v>
      </c>
      <c r="AA277" s="14"/>
      <c r="AB277" s="22"/>
      <c r="AC277" s="14"/>
      <c r="AD277" s="22"/>
      <c r="AE277" s="14"/>
      <c r="AF277" s="22"/>
      <c r="AG277" s="14"/>
      <c r="AH277" s="22"/>
    </row>
    <row r="278" spans="1:34" x14ac:dyDescent="0.3">
      <c r="A278" s="1"/>
      <c r="B278" s="101">
        <v>25</v>
      </c>
      <c r="C278" s="101" t="s">
        <v>82</v>
      </c>
      <c r="D278" s="160" t="s">
        <v>85</v>
      </c>
      <c r="E278" s="101" t="s">
        <v>298</v>
      </c>
      <c r="F278" s="160"/>
      <c r="G278" s="101" t="s">
        <v>278</v>
      </c>
      <c r="H278" s="160"/>
      <c r="I278" s="101" t="s">
        <v>278</v>
      </c>
      <c r="J278" s="160"/>
      <c r="K278" s="101" t="s">
        <v>276</v>
      </c>
      <c r="L278" s="160"/>
      <c r="M278" s="101" t="s">
        <v>277</v>
      </c>
      <c r="N278" s="160"/>
      <c r="O278" s="101" t="s">
        <v>82</v>
      </c>
      <c r="P278" s="160" t="s">
        <v>467</v>
      </c>
      <c r="Q278" s="101"/>
      <c r="R278" s="160"/>
      <c r="S278" s="101" t="s">
        <v>298</v>
      </c>
      <c r="T278" s="160" t="s">
        <v>277</v>
      </c>
      <c r="U278" s="101" t="s">
        <v>278</v>
      </c>
      <c r="V278" s="160" t="s">
        <v>492</v>
      </c>
      <c r="W278" s="101" t="s">
        <v>276</v>
      </c>
      <c r="X278" s="160" t="s">
        <v>61</v>
      </c>
      <c r="Y278" s="101" t="s">
        <v>277</v>
      </c>
      <c r="Z278" s="160" t="s">
        <v>701</v>
      </c>
      <c r="AA278" s="14"/>
      <c r="AB278" s="22"/>
      <c r="AC278" s="14"/>
      <c r="AD278" s="22"/>
      <c r="AE278" s="14"/>
      <c r="AF278" s="22"/>
      <c r="AG278" s="14"/>
      <c r="AH278" s="22"/>
    </row>
    <row r="279" spans="1:34" x14ac:dyDescent="0.3">
      <c r="A279" s="1"/>
      <c r="B279" s="87">
        <v>26</v>
      </c>
      <c r="C279" s="87" t="s">
        <v>82</v>
      </c>
      <c r="D279" s="156" t="s">
        <v>22</v>
      </c>
      <c r="E279" s="87" t="s">
        <v>278</v>
      </c>
      <c r="F279" s="156"/>
      <c r="G279" s="87" t="s">
        <v>278</v>
      </c>
      <c r="H279" s="156"/>
      <c r="I279" s="87" t="s">
        <v>278</v>
      </c>
      <c r="J279" s="156"/>
      <c r="K279" s="87" t="s">
        <v>276</v>
      </c>
      <c r="L279" s="156"/>
      <c r="M279" s="87" t="s">
        <v>277</v>
      </c>
      <c r="N279" s="156"/>
      <c r="O279" s="87" t="s">
        <v>277</v>
      </c>
      <c r="P279" s="156" t="s">
        <v>296</v>
      </c>
      <c r="Q279" s="87"/>
      <c r="R279" s="156"/>
      <c r="S279" s="87" t="s">
        <v>278</v>
      </c>
      <c r="T279" s="156"/>
      <c r="U279" s="87" t="s">
        <v>278</v>
      </c>
      <c r="V279" s="156" t="s">
        <v>492</v>
      </c>
      <c r="W279" s="87" t="s">
        <v>276</v>
      </c>
      <c r="X279" s="156" t="s">
        <v>61</v>
      </c>
      <c r="Y279" s="87" t="s">
        <v>467</v>
      </c>
      <c r="Z279" s="156" t="s">
        <v>10</v>
      </c>
      <c r="AA279" s="14"/>
      <c r="AB279" s="22"/>
      <c r="AC279" s="14"/>
      <c r="AD279" s="22"/>
      <c r="AE279" s="14"/>
      <c r="AF279" s="22"/>
      <c r="AG279" s="14"/>
      <c r="AH279" s="22"/>
    </row>
    <row r="280" spans="1:34" ht="14.4" customHeight="1" x14ac:dyDescent="0.3">
      <c r="A280" s="1"/>
      <c r="B280" s="80">
        <v>27</v>
      </c>
      <c r="C280" s="80" t="s">
        <v>82</v>
      </c>
      <c r="D280" s="157" t="s">
        <v>22</v>
      </c>
      <c r="E280" s="80" t="s">
        <v>278</v>
      </c>
      <c r="F280" s="157"/>
      <c r="G280" s="80" t="s">
        <v>278</v>
      </c>
      <c r="H280" s="157"/>
      <c r="I280" s="80" t="s">
        <v>278</v>
      </c>
      <c r="J280" s="157"/>
      <c r="K280" s="80" t="s">
        <v>276</v>
      </c>
      <c r="L280" s="157"/>
      <c r="M280" s="80" t="s">
        <v>277</v>
      </c>
      <c r="N280" s="157"/>
      <c r="O280" s="80" t="s">
        <v>277</v>
      </c>
      <c r="P280" s="157" t="s">
        <v>498</v>
      </c>
      <c r="Q280" s="80"/>
      <c r="R280" s="157"/>
      <c r="S280" s="80" t="s">
        <v>278</v>
      </c>
      <c r="T280" s="157"/>
      <c r="U280" s="80" t="s">
        <v>278</v>
      </c>
      <c r="V280" s="157" t="s">
        <v>492</v>
      </c>
      <c r="W280" s="80" t="s">
        <v>276</v>
      </c>
      <c r="X280" s="157" t="s">
        <v>510</v>
      </c>
      <c r="Y280" s="80" t="s">
        <v>82</v>
      </c>
      <c r="Z280" s="157" t="s">
        <v>467</v>
      </c>
      <c r="AA280" s="14"/>
      <c r="AB280" s="22"/>
      <c r="AC280" s="14"/>
      <c r="AD280" s="22"/>
      <c r="AE280" s="14"/>
      <c r="AF280" s="22"/>
      <c r="AG280" s="14"/>
      <c r="AH280" s="22"/>
    </row>
    <row r="281" spans="1:34" x14ac:dyDescent="0.3">
      <c r="A281" s="1"/>
      <c r="B281" s="89">
        <v>28</v>
      </c>
      <c r="C281" s="89" t="s">
        <v>278</v>
      </c>
      <c r="D281" s="159"/>
      <c r="E281" s="89" t="s">
        <v>276</v>
      </c>
      <c r="F281" s="159" t="s">
        <v>277</v>
      </c>
      <c r="G281" s="89" t="s">
        <v>298</v>
      </c>
      <c r="H281" s="159" t="s">
        <v>281</v>
      </c>
      <c r="I281" s="89" t="s">
        <v>298</v>
      </c>
      <c r="J281" s="159" t="s">
        <v>492</v>
      </c>
      <c r="K281" s="89" t="s">
        <v>277</v>
      </c>
      <c r="L281" s="159" t="s">
        <v>276</v>
      </c>
      <c r="M281" s="89" t="s">
        <v>82</v>
      </c>
      <c r="N281" s="159"/>
      <c r="O281" s="89" t="s">
        <v>278</v>
      </c>
      <c r="P281" s="159"/>
      <c r="Q281" s="89"/>
      <c r="R281" s="159"/>
      <c r="S281" s="89" t="s">
        <v>298</v>
      </c>
      <c r="T281" s="159" t="s">
        <v>288</v>
      </c>
      <c r="U281" s="89" t="s">
        <v>83</v>
      </c>
      <c r="V281" s="159" t="s">
        <v>492</v>
      </c>
      <c r="W281" s="89" t="s">
        <v>277</v>
      </c>
      <c r="X281" s="159" t="s">
        <v>722</v>
      </c>
      <c r="Y281" s="89" t="s">
        <v>82</v>
      </c>
      <c r="Z281" s="159" t="s">
        <v>701</v>
      </c>
      <c r="AA281" s="14"/>
      <c r="AB281" s="22"/>
      <c r="AC281" s="14"/>
      <c r="AD281" s="22"/>
      <c r="AE281" s="14"/>
      <c r="AF281" s="22"/>
      <c r="AG281" s="14"/>
      <c r="AH281" s="22"/>
    </row>
    <row r="282" spans="1:34" x14ac:dyDescent="0.3">
      <c r="A282" s="1"/>
      <c r="B282" s="89">
        <v>29</v>
      </c>
      <c r="C282" s="89" t="s">
        <v>278</v>
      </c>
      <c r="D282" s="159"/>
      <c r="E282" s="89" t="s">
        <v>276</v>
      </c>
      <c r="F282" s="159" t="s">
        <v>277</v>
      </c>
      <c r="G282" s="89" t="s">
        <v>298</v>
      </c>
      <c r="H282" s="159" t="s">
        <v>281</v>
      </c>
      <c r="I282" s="89" t="s">
        <v>298</v>
      </c>
      <c r="J282" s="159" t="s">
        <v>492</v>
      </c>
      <c r="K282" s="89" t="s">
        <v>277</v>
      </c>
      <c r="L282" s="159" t="s">
        <v>276</v>
      </c>
      <c r="M282" s="89" t="s">
        <v>82</v>
      </c>
      <c r="N282" s="159"/>
      <c r="O282" s="89" t="s">
        <v>278</v>
      </c>
      <c r="P282" s="159"/>
      <c r="Q282" s="89"/>
      <c r="R282" s="159"/>
      <c r="S282" s="89" t="s">
        <v>298</v>
      </c>
      <c r="T282" s="159"/>
      <c r="U282" s="89" t="s">
        <v>83</v>
      </c>
      <c r="V282" s="159" t="s">
        <v>492</v>
      </c>
      <c r="W282" s="89" t="s">
        <v>277</v>
      </c>
      <c r="X282" s="159" t="s">
        <v>591</v>
      </c>
      <c r="Y282" s="89" t="s">
        <v>82</v>
      </c>
      <c r="Z282" s="159" t="s">
        <v>500</v>
      </c>
      <c r="AA282" s="29"/>
      <c r="AB282" s="33"/>
      <c r="AC282" s="29"/>
      <c r="AD282" s="33"/>
      <c r="AE282" s="29"/>
      <c r="AF282" s="33"/>
      <c r="AG282" s="29"/>
      <c r="AH282" s="33"/>
    </row>
    <row r="283" spans="1:34" ht="15" thickBot="1" x14ac:dyDescent="0.35">
      <c r="A283" s="1"/>
      <c r="B283" s="90">
        <v>30</v>
      </c>
      <c r="C283" s="90" t="s">
        <v>276</v>
      </c>
      <c r="D283" s="163" t="s">
        <v>88</v>
      </c>
      <c r="E283" s="90" t="s">
        <v>512</v>
      </c>
      <c r="F283" s="163" t="s">
        <v>481</v>
      </c>
      <c r="G283" s="90" t="s">
        <v>298</v>
      </c>
      <c r="H283" s="163" t="s">
        <v>281</v>
      </c>
      <c r="I283" s="90" t="s">
        <v>298</v>
      </c>
      <c r="J283" s="163" t="s">
        <v>492</v>
      </c>
      <c r="K283" s="90" t="s">
        <v>82</v>
      </c>
      <c r="L283" s="163" t="s">
        <v>481</v>
      </c>
      <c r="M283" s="90" t="s">
        <v>278</v>
      </c>
      <c r="N283" s="163"/>
      <c r="O283" s="90" t="s">
        <v>276</v>
      </c>
      <c r="P283" s="163" t="s">
        <v>665</v>
      </c>
      <c r="Q283" s="90"/>
      <c r="R283" s="163"/>
      <c r="S283" s="90" t="s">
        <v>276</v>
      </c>
      <c r="T283" s="163" t="s">
        <v>467</v>
      </c>
      <c r="U283" s="90" t="s">
        <v>83</v>
      </c>
      <c r="V283" s="163" t="s">
        <v>492</v>
      </c>
      <c r="W283" s="90" t="s">
        <v>82</v>
      </c>
      <c r="X283" s="163" t="s">
        <v>467</v>
      </c>
      <c r="Y283" s="90" t="s">
        <v>278</v>
      </c>
      <c r="Z283" s="163"/>
      <c r="AA283" s="29"/>
      <c r="AB283" s="33"/>
      <c r="AC283" s="29"/>
      <c r="AD283" s="33"/>
      <c r="AE283" s="29"/>
      <c r="AF283" s="33"/>
      <c r="AG283" s="29"/>
      <c r="AH283" s="33"/>
    </row>
    <row r="284" spans="1:34" x14ac:dyDescent="0.3">
      <c r="A284" s="1"/>
      <c r="B284" s="84">
        <v>1</v>
      </c>
      <c r="C284" s="84" t="s">
        <v>276</v>
      </c>
      <c r="D284" s="151" t="s">
        <v>87</v>
      </c>
      <c r="E284" s="84" t="s">
        <v>277</v>
      </c>
      <c r="F284" s="151"/>
      <c r="G284" s="84" t="s">
        <v>298</v>
      </c>
      <c r="H284" s="151" t="s">
        <v>85</v>
      </c>
      <c r="I284" s="84" t="s">
        <v>278</v>
      </c>
      <c r="J284" s="151"/>
      <c r="K284" s="84" t="s">
        <v>82</v>
      </c>
      <c r="L284" s="151" t="s">
        <v>276</v>
      </c>
      <c r="M284" s="84" t="s">
        <v>278</v>
      </c>
      <c r="N284" s="151"/>
      <c r="O284" s="84" t="s">
        <v>276</v>
      </c>
      <c r="P284" s="151"/>
      <c r="Q284" s="84"/>
      <c r="R284" s="151"/>
      <c r="S284" s="84" t="s">
        <v>298</v>
      </c>
      <c r="T284" s="151" t="s">
        <v>85</v>
      </c>
      <c r="U284" s="84" t="s">
        <v>278</v>
      </c>
      <c r="V284" s="151" t="s">
        <v>492</v>
      </c>
      <c r="W284" s="84" t="s">
        <v>82</v>
      </c>
      <c r="X284" s="151" t="s">
        <v>467</v>
      </c>
      <c r="Y284" s="84" t="s">
        <v>278</v>
      </c>
      <c r="Z284" s="151"/>
      <c r="AA284" s="24"/>
      <c r="AB284" s="34"/>
      <c r="AC284" s="24"/>
      <c r="AD284" s="34"/>
      <c r="AE284" s="24"/>
      <c r="AF284" s="34"/>
      <c r="AG284" s="24"/>
      <c r="AH284" s="34"/>
    </row>
    <row r="285" spans="1:34" x14ac:dyDescent="0.3">
      <c r="A285" s="1"/>
      <c r="B285" s="84">
        <v>2</v>
      </c>
      <c r="C285" s="84" t="s">
        <v>277</v>
      </c>
      <c r="D285" s="151"/>
      <c r="E285" s="84" t="s">
        <v>82</v>
      </c>
      <c r="F285" s="151"/>
      <c r="G285" s="84" t="s">
        <v>298</v>
      </c>
      <c r="H285" s="151" t="s">
        <v>85</v>
      </c>
      <c r="I285" s="84" t="s">
        <v>278</v>
      </c>
      <c r="J285" s="151"/>
      <c r="K285" s="84" t="s">
        <v>278</v>
      </c>
      <c r="L285" s="151" t="s">
        <v>276</v>
      </c>
      <c r="M285" s="84" t="s">
        <v>276</v>
      </c>
      <c r="N285" s="151" t="s">
        <v>492</v>
      </c>
      <c r="O285" s="84" t="s">
        <v>277</v>
      </c>
      <c r="P285" s="151" t="s">
        <v>85</v>
      </c>
      <c r="Q285" s="84"/>
      <c r="R285" s="151"/>
      <c r="S285" s="84" t="s">
        <v>298</v>
      </c>
      <c r="T285" s="151"/>
      <c r="U285" s="84" t="s">
        <v>278</v>
      </c>
      <c r="V285" s="151" t="s">
        <v>492</v>
      </c>
      <c r="W285" s="84" t="s">
        <v>278</v>
      </c>
      <c r="X285" s="151"/>
      <c r="Y285" s="84" t="s">
        <v>276</v>
      </c>
      <c r="Z285" s="151" t="s">
        <v>472</v>
      </c>
      <c r="AA285" s="24"/>
      <c r="AB285" s="34"/>
      <c r="AC285" s="24"/>
      <c r="AD285" s="34"/>
      <c r="AE285" s="24"/>
      <c r="AF285" s="34"/>
      <c r="AG285" s="24"/>
      <c r="AH285" s="34"/>
    </row>
    <row r="286" spans="1:34" x14ac:dyDescent="0.3">
      <c r="A286" s="1"/>
      <c r="B286" s="87">
        <v>3</v>
      </c>
      <c r="C286" s="87" t="s">
        <v>277</v>
      </c>
      <c r="D286" s="156"/>
      <c r="E286" s="87" t="s">
        <v>82</v>
      </c>
      <c r="F286" s="156"/>
      <c r="G286" s="87" t="s">
        <v>278</v>
      </c>
      <c r="H286" s="156"/>
      <c r="I286" s="87" t="s">
        <v>278</v>
      </c>
      <c r="J286" s="156"/>
      <c r="K286" s="87" t="s">
        <v>278</v>
      </c>
      <c r="L286" s="156"/>
      <c r="M286" s="87" t="s">
        <v>276</v>
      </c>
      <c r="N286" s="156"/>
      <c r="O286" s="87" t="s">
        <v>277</v>
      </c>
      <c r="P286" s="156" t="s">
        <v>85</v>
      </c>
      <c r="Q286" s="87"/>
      <c r="R286" s="156"/>
      <c r="S286" s="87" t="s">
        <v>278</v>
      </c>
      <c r="T286" s="156"/>
      <c r="U286" s="87" t="s">
        <v>278</v>
      </c>
      <c r="V286" s="156" t="s">
        <v>492</v>
      </c>
      <c r="W286" s="87" t="s">
        <v>278</v>
      </c>
      <c r="X286" s="156"/>
      <c r="Y286" s="87" t="s">
        <v>276</v>
      </c>
      <c r="Z286" s="156" t="s">
        <v>472</v>
      </c>
      <c r="AA286" s="24"/>
      <c r="AB286" s="34"/>
      <c r="AC286" s="24"/>
      <c r="AD286" s="34"/>
      <c r="AE286" s="24"/>
      <c r="AF286" s="34"/>
      <c r="AG286" s="24"/>
      <c r="AH286" s="34"/>
    </row>
    <row r="287" spans="1:34" x14ac:dyDescent="0.3">
      <c r="A287" s="2" t="s">
        <v>103</v>
      </c>
      <c r="B287" s="80">
        <v>4</v>
      </c>
      <c r="C287" s="80" t="s">
        <v>277</v>
      </c>
      <c r="D287" s="157"/>
      <c r="E287" s="80" t="s">
        <v>82</v>
      </c>
      <c r="F287" s="157"/>
      <c r="G287" s="80" t="s">
        <v>278</v>
      </c>
      <c r="H287" s="157"/>
      <c r="I287" s="80" t="s">
        <v>278</v>
      </c>
      <c r="J287" s="157"/>
      <c r="K287" s="80" t="s">
        <v>278</v>
      </c>
      <c r="L287" s="157"/>
      <c r="M287" s="80" t="s">
        <v>276</v>
      </c>
      <c r="N287" s="157"/>
      <c r="O287" s="80" t="s">
        <v>277</v>
      </c>
      <c r="P287" s="157" t="s">
        <v>85</v>
      </c>
      <c r="Q287" s="80"/>
      <c r="R287" s="157"/>
      <c r="S287" s="80" t="s">
        <v>278</v>
      </c>
      <c r="T287" s="157"/>
      <c r="U287" s="80" t="s">
        <v>278</v>
      </c>
      <c r="V287" s="157" t="s">
        <v>492</v>
      </c>
      <c r="W287" s="80" t="s">
        <v>278</v>
      </c>
      <c r="X287" s="157"/>
      <c r="Y287" s="80" t="s">
        <v>276</v>
      </c>
      <c r="Z287" s="157" t="s">
        <v>472</v>
      </c>
      <c r="AA287" s="24"/>
      <c r="AB287" s="34"/>
      <c r="AC287" s="24"/>
      <c r="AD287" s="34"/>
      <c r="AE287" s="24"/>
      <c r="AF287" s="34"/>
      <c r="AG287" s="24"/>
      <c r="AH287" s="34"/>
    </row>
    <row r="288" spans="1:34" x14ac:dyDescent="0.3">
      <c r="A288" s="2" t="s">
        <v>106</v>
      </c>
      <c r="B288" s="84">
        <v>5</v>
      </c>
      <c r="C288" s="84" t="s">
        <v>82</v>
      </c>
      <c r="D288" s="151"/>
      <c r="E288" s="84" t="s">
        <v>278</v>
      </c>
      <c r="F288" s="151"/>
      <c r="G288" s="84" t="s">
        <v>276</v>
      </c>
      <c r="H288" s="151" t="s">
        <v>88</v>
      </c>
      <c r="I288" s="84" t="s">
        <v>298</v>
      </c>
      <c r="J288" s="151" t="s">
        <v>86</v>
      </c>
      <c r="K288" s="84" t="s">
        <v>298</v>
      </c>
      <c r="L288" s="151" t="s">
        <v>90</v>
      </c>
      <c r="M288" s="84" t="s">
        <v>277</v>
      </c>
      <c r="N288" s="151" t="s">
        <v>84</v>
      </c>
      <c r="O288" s="84" t="s">
        <v>82</v>
      </c>
      <c r="P288" s="151" t="s">
        <v>510</v>
      </c>
      <c r="Q288" s="84"/>
      <c r="R288" s="151"/>
      <c r="S288" s="84" t="s">
        <v>276</v>
      </c>
      <c r="T288" s="151" t="s">
        <v>467</v>
      </c>
      <c r="U288" s="84" t="s">
        <v>83</v>
      </c>
      <c r="V288" s="151" t="s">
        <v>492</v>
      </c>
      <c r="W288" s="84" t="s">
        <v>298</v>
      </c>
      <c r="X288" s="151"/>
      <c r="Y288" s="84" t="s">
        <v>277</v>
      </c>
      <c r="Z288" s="151" t="s">
        <v>702</v>
      </c>
      <c r="AA288" s="24"/>
      <c r="AB288" s="34"/>
      <c r="AC288" s="24"/>
      <c r="AD288" s="34"/>
      <c r="AE288" s="24"/>
      <c r="AF288" s="34"/>
      <c r="AG288" s="24"/>
      <c r="AH288" s="34"/>
    </row>
    <row r="289" spans="1:34" x14ac:dyDescent="0.3">
      <c r="A289" s="2" t="s">
        <v>102</v>
      </c>
      <c r="B289" s="40">
        <v>6</v>
      </c>
      <c r="C289" s="40" t="s">
        <v>82</v>
      </c>
      <c r="D289" s="155" t="s">
        <v>88</v>
      </c>
      <c r="E289" s="40" t="s">
        <v>278</v>
      </c>
      <c r="F289" s="155"/>
      <c r="G289" s="40" t="s">
        <v>276</v>
      </c>
      <c r="H289" s="155" t="s">
        <v>88</v>
      </c>
      <c r="I289" s="40" t="s">
        <v>298</v>
      </c>
      <c r="J289" s="155"/>
      <c r="K289" s="40" t="s">
        <v>298</v>
      </c>
      <c r="L289" s="155" t="s">
        <v>90</v>
      </c>
      <c r="M289" s="40" t="s">
        <v>277</v>
      </c>
      <c r="N289" s="155"/>
      <c r="O289" s="40" t="s">
        <v>82</v>
      </c>
      <c r="P289" s="155" t="s">
        <v>467</v>
      </c>
      <c r="Q289" s="40"/>
      <c r="R289" s="155"/>
      <c r="S289" s="40" t="s">
        <v>276</v>
      </c>
      <c r="T289" s="155" t="s">
        <v>467</v>
      </c>
      <c r="U289" s="40" t="s">
        <v>83</v>
      </c>
      <c r="V289" s="155" t="s">
        <v>492</v>
      </c>
      <c r="W289" s="40" t="s">
        <v>505</v>
      </c>
      <c r="X289" s="155" t="s">
        <v>502</v>
      </c>
      <c r="Y289" s="40" t="s">
        <v>277</v>
      </c>
      <c r="Z289" s="155"/>
      <c r="AA289" s="32"/>
      <c r="AB289" s="35"/>
      <c r="AC289" s="32"/>
      <c r="AD289" s="35"/>
      <c r="AE289" s="32"/>
      <c r="AF289" s="35"/>
      <c r="AG289" s="32"/>
      <c r="AH289" s="35"/>
    </row>
    <row r="290" spans="1:34" x14ac:dyDescent="0.3">
      <c r="A290" s="2" t="s">
        <v>103</v>
      </c>
      <c r="B290" s="40">
        <v>7</v>
      </c>
      <c r="C290" s="40" t="s">
        <v>278</v>
      </c>
      <c r="D290" s="155"/>
      <c r="E290" s="40" t="s">
        <v>276</v>
      </c>
      <c r="F290" s="155" t="s">
        <v>277</v>
      </c>
      <c r="G290" s="40" t="s">
        <v>277</v>
      </c>
      <c r="H290" s="155" t="s">
        <v>88</v>
      </c>
      <c r="I290" s="40" t="s">
        <v>298</v>
      </c>
      <c r="J290" s="155"/>
      <c r="K290" s="40" t="s">
        <v>298</v>
      </c>
      <c r="L290" s="155" t="s">
        <v>90</v>
      </c>
      <c r="M290" s="40" t="s">
        <v>82</v>
      </c>
      <c r="N290" s="155"/>
      <c r="O290" s="40" t="s">
        <v>278</v>
      </c>
      <c r="P290" s="155"/>
      <c r="Q290" s="40"/>
      <c r="R290" s="155"/>
      <c r="S290" s="40" t="s">
        <v>276</v>
      </c>
      <c r="T290" s="155" t="s">
        <v>467</v>
      </c>
      <c r="U290" s="40" t="s">
        <v>83</v>
      </c>
      <c r="V290" s="155" t="s">
        <v>492</v>
      </c>
      <c r="W290" s="40" t="s">
        <v>298</v>
      </c>
      <c r="X290" s="155"/>
      <c r="Y290" s="40" t="s">
        <v>82</v>
      </c>
      <c r="Z290" s="155" t="s">
        <v>472</v>
      </c>
      <c r="AA290" s="32"/>
      <c r="AB290" s="35"/>
      <c r="AC290" s="32"/>
      <c r="AD290" s="35"/>
      <c r="AE290" s="32"/>
      <c r="AF290" s="35"/>
      <c r="AG290" s="32"/>
      <c r="AH290" s="35"/>
    </row>
    <row r="291" spans="1:34" ht="15" customHeight="1" x14ac:dyDescent="0.3">
      <c r="A291" s="2" t="s">
        <v>105</v>
      </c>
      <c r="B291" s="84">
        <v>8</v>
      </c>
      <c r="C291" s="84" t="s">
        <v>278</v>
      </c>
      <c r="D291" s="151"/>
      <c r="E291" s="84" t="s">
        <v>276</v>
      </c>
      <c r="F291" s="151" t="s">
        <v>277</v>
      </c>
      <c r="G291" s="84" t="s">
        <v>277</v>
      </c>
      <c r="H291" s="151" t="s">
        <v>88</v>
      </c>
      <c r="I291" s="84" t="s">
        <v>298</v>
      </c>
      <c r="J291" s="151"/>
      <c r="K291" s="84" t="s">
        <v>278</v>
      </c>
      <c r="L291" s="151"/>
      <c r="M291" s="84" t="s">
        <v>82</v>
      </c>
      <c r="N291" s="151"/>
      <c r="O291" s="84" t="s">
        <v>278</v>
      </c>
      <c r="P291" s="151"/>
      <c r="Q291" s="84"/>
      <c r="R291" s="151"/>
      <c r="S291" s="84" t="s">
        <v>276</v>
      </c>
      <c r="T291" s="151" t="s">
        <v>467</v>
      </c>
      <c r="U291" s="84" t="s">
        <v>83</v>
      </c>
      <c r="V291" s="151" t="s">
        <v>492</v>
      </c>
      <c r="W291" s="84" t="s">
        <v>278</v>
      </c>
      <c r="X291" s="151"/>
      <c r="Y291" s="84" t="s">
        <v>82</v>
      </c>
      <c r="Z291" s="151" t="s">
        <v>472</v>
      </c>
      <c r="AA291" s="24"/>
      <c r="AB291" s="34"/>
      <c r="AC291" s="24"/>
      <c r="AD291" s="34"/>
      <c r="AE291" s="24"/>
      <c r="AF291" s="34"/>
      <c r="AG291" s="24"/>
      <c r="AH291" s="34"/>
    </row>
    <row r="292" spans="1:34" x14ac:dyDescent="0.3">
      <c r="A292" s="2" t="s">
        <v>86</v>
      </c>
      <c r="B292" s="40">
        <v>9</v>
      </c>
      <c r="C292" s="40" t="s">
        <v>276</v>
      </c>
      <c r="D292" s="155" t="s">
        <v>82</v>
      </c>
      <c r="E292" s="40" t="s">
        <v>277</v>
      </c>
      <c r="F292" s="155" t="s">
        <v>84</v>
      </c>
      <c r="G292" s="40" t="s">
        <v>276</v>
      </c>
      <c r="H292" s="155" t="s">
        <v>88</v>
      </c>
      <c r="I292" s="40" t="s">
        <v>298</v>
      </c>
      <c r="J292" s="155" t="s">
        <v>86</v>
      </c>
      <c r="K292" s="40" t="s">
        <v>278</v>
      </c>
      <c r="L292" s="155"/>
      <c r="M292" s="40" t="s">
        <v>278</v>
      </c>
      <c r="N292" s="155"/>
      <c r="O292" s="40" t="s">
        <v>467</v>
      </c>
      <c r="P292" s="155" t="s">
        <v>84</v>
      </c>
      <c r="Q292" s="40"/>
      <c r="R292" s="155"/>
      <c r="S292" s="40" t="s">
        <v>276</v>
      </c>
      <c r="T292" s="155" t="s">
        <v>665</v>
      </c>
      <c r="U292" s="40" t="s">
        <v>83</v>
      </c>
      <c r="V292" s="155" t="s">
        <v>492</v>
      </c>
      <c r="W292" s="40" t="s">
        <v>278</v>
      </c>
      <c r="X292" s="155"/>
      <c r="Y292" s="40" t="s">
        <v>278</v>
      </c>
      <c r="Z292" s="155"/>
      <c r="AA292" s="24"/>
      <c r="AB292" s="34"/>
      <c r="AC292" s="24"/>
      <c r="AD292" s="34"/>
      <c r="AE292" s="24"/>
      <c r="AF292" s="34"/>
      <c r="AG292" s="24"/>
      <c r="AH292" s="34"/>
    </row>
    <row r="293" spans="1:34" x14ac:dyDescent="0.3">
      <c r="A293" s="2" t="s">
        <v>97</v>
      </c>
      <c r="B293" s="87">
        <v>10</v>
      </c>
      <c r="C293" s="87" t="s">
        <v>276</v>
      </c>
      <c r="D293" s="156" t="s">
        <v>82</v>
      </c>
      <c r="E293" s="87" t="s">
        <v>277</v>
      </c>
      <c r="F293" s="156"/>
      <c r="G293" s="87"/>
      <c r="H293" s="156" t="s">
        <v>276</v>
      </c>
      <c r="I293" s="87" t="s">
        <v>278</v>
      </c>
      <c r="J293" s="156"/>
      <c r="K293" s="87" t="s">
        <v>278</v>
      </c>
      <c r="L293" s="156"/>
      <c r="M293" s="87" t="s">
        <v>278</v>
      </c>
      <c r="N293" s="156"/>
      <c r="O293" s="87" t="s">
        <v>276</v>
      </c>
      <c r="P293" s="156" t="s">
        <v>502</v>
      </c>
      <c r="Q293" s="87"/>
      <c r="R293" s="156"/>
      <c r="S293" s="87" t="s">
        <v>82</v>
      </c>
      <c r="T293" s="156"/>
      <c r="U293" s="87" t="s">
        <v>278</v>
      </c>
      <c r="V293" s="156" t="s">
        <v>492</v>
      </c>
      <c r="W293" s="87" t="s">
        <v>278</v>
      </c>
      <c r="X293" s="156"/>
      <c r="Y293" s="87" t="s">
        <v>278</v>
      </c>
      <c r="Z293" s="156"/>
      <c r="AA293" s="24"/>
      <c r="AB293" s="34"/>
      <c r="AC293" s="24"/>
      <c r="AD293" s="34"/>
      <c r="AE293" s="24"/>
      <c r="AF293" s="34"/>
      <c r="AG293" s="24"/>
      <c r="AH293" s="34"/>
    </row>
    <row r="294" spans="1:34" x14ac:dyDescent="0.3">
      <c r="A294" s="1"/>
      <c r="B294" s="80">
        <v>11</v>
      </c>
      <c r="C294" s="80" t="s">
        <v>276</v>
      </c>
      <c r="D294" s="157" t="s">
        <v>82</v>
      </c>
      <c r="E294" s="80" t="s">
        <v>277</v>
      </c>
      <c r="F294" s="157"/>
      <c r="G294" s="80"/>
      <c r="H294" s="157" t="s">
        <v>276</v>
      </c>
      <c r="I294" s="80" t="s">
        <v>278</v>
      </c>
      <c r="J294" s="157"/>
      <c r="K294" s="80" t="s">
        <v>278</v>
      </c>
      <c r="L294" s="157"/>
      <c r="M294" s="80" t="s">
        <v>278</v>
      </c>
      <c r="N294" s="157"/>
      <c r="O294" s="80" t="s">
        <v>276</v>
      </c>
      <c r="P294" s="157"/>
      <c r="Q294" s="80"/>
      <c r="R294" s="157"/>
      <c r="S294" s="80" t="s">
        <v>82</v>
      </c>
      <c r="T294" s="157"/>
      <c r="U294" s="80" t="s">
        <v>278</v>
      </c>
      <c r="V294" s="157" t="s">
        <v>492</v>
      </c>
      <c r="W294" s="80" t="s">
        <v>278</v>
      </c>
      <c r="X294" s="157"/>
      <c r="Y294" s="80" t="s">
        <v>278</v>
      </c>
      <c r="Z294" s="157"/>
      <c r="AA294" s="24"/>
      <c r="AB294" s="34"/>
      <c r="AC294" s="24"/>
      <c r="AD294" s="34"/>
      <c r="AE294" s="24"/>
      <c r="AF294" s="34"/>
      <c r="AG294" s="24"/>
      <c r="AH294" s="34"/>
    </row>
    <row r="295" spans="1:34" x14ac:dyDescent="0.3">
      <c r="A295" s="1"/>
      <c r="B295" s="234">
        <v>12</v>
      </c>
      <c r="C295" s="234" t="s">
        <v>277</v>
      </c>
      <c r="D295" s="151" t="s">
        <v>88</v>
      </c>
      <c r="E295" s="234" t="s">
        <v>82</v>
      </c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83</v>
      </c>
      <c r="N295" s="151" t="s">
        <v>298</v>
      </c>
      <c r="O295" s="234" t="s">
        <v>277</v>
      </c>
      <c r="P295" s="151" t="s">
        <v>467</v>
      </c>
      <c r="Q295" s="234"/>
      <c r="R295" s="151"/>
      <c r="S295" s="234" t="s">
        <v>278</v>
      </c>
      <c r="T295" s="151"/>
      <c r="U295" s="234" t="s">
        <v>276</v>
      </c>
      <c r="V295" s="151"/>
      <c r="W295" s="234" t="s">
        <v>298</v>
      </c>
      <c r="X295" s="151"/>
      <c r="Y295" s="234" t="s">
        <v>442</v>
      </c>
      <c r="Z295" s="151" t="s">
        <v>90</v>
      </c>
      <c r="AA295" s="24"/>
      <c r="AB295" s="34"/>
      <c r="AC295" s="24"/>
      <c r="AD295" s="34"/>
      <c r="AE295" s="24"/>
      <c r="AF295" s="34"/>
      <c r="AG295" s="24"/>
      <c r="AH295" s="34"/>
    </row>
    <row r="296" spans="1:34" x14ac:dyDescent="0.3">
      <c r="A296" s="1"/>
      <c r="B296" s="40">
        <v>13</v>
      </c>
      <c r="C296" s="40" t="s">
        <v>277</v>
      </c>
      <c r="D296" s="155" t="s">
        <v>88</v>
      </c>
      <c r="E296" s="40" t="s">
        <v>82</v>
      </c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83</v>
      </c>
      <c r="N296" s="155" t="s">
        <v>298</v>
      </c>
      <c r="O296" s="40" t="s">
        <v>277</v>
      </c>
      <c r="P296" s="155" t="s">
        <v>467</v>
      </c>
      <c r="Q296" s="40"/>
      <c r="R296" s="155"/>
      <c r="S296" s="40" t="s">
        <v>278</v>
      </c>
      <c r="T296" s="155"/>
      <c r="U296" s="40" t="s">
        <v>276</v>
      </c>
      <c r="V296" s="155"/>
      <c r="W296" s="40" t="s">
        <v>298</v>
      </c>
      <c r="X296" s="155"/>
      <c r="Y296" s="40" t="s">
        <v>442</v>
      </c>
      <c r="Z296" s="155" t="s">
        <v>90</v>
      </c>
      <c r="AA296" s="32"/>
      <c r="AB296" s="35"/>
      <c r="AC296" s="32"/>
      <c r="AD296" s="35"/>
      <c r="AE296" s="32"/>
      <c r="AF296" s="35"/>
      <c r="AG296" s="32"/>
      <c r="AH296" s="35"/>
    </row>
    <row r="297" spans="1:34" x14ac:dyDescent="0.3">
      <c r="A297" s="2">
        <v>2</v>
      </c>
      <c r="B297" s="40">
        <v>14</v>
      </c>
      <c r="C297" s="40" t="s">
        <v>82</v>
      </c>
      <c r="D297" s="155"/>
      <c r="E297" s="40" t="s">
        <v>278</v>
      </c>
      <c r="F297" s="155"/>
      <c r="G297" s="40" t="s">
        <v>276</v>
      </c>
      <c r="H297" s="155"/>
      <c r="I297" s="40" t="s">
        <v>277</v>
      </c>
      <c r="J297" s="155"/>
      <c r="K297" s="40" t="s">
        <v>298</v>
      </c>
      <c r="L297" s="155"/>
      <c r="M297" s="40" t="s">
        <v>83</v>
      </c>
      <c r="N297" s="155" t="s">
        <v>298</v>
      </c>
      <c r="O297" s="40" t="s">
        <v>82</v>
      </c>
      <c r="P297" s="155" t="s">
        <v>484</v>
      </c>
      <c r="Q297" s="40"/>
      <c r="R297" s="155"/>
      <c r="S297" s="40" t="s">
        <v>276</v>
      </c>
      <c r="T297" s="155" t="s">
        <v>613</v>
      </c>
      <c r="U297" s="40" t="s">
        <v>277</v>
      </c>
      <c r="V297" s="155" t="s">
        <v>85</v>
      </c>
      <c r="W297" s="40" t="s">
        <v>298</v>
      </c>
      <c r="X297" s="155"/>
      <c r="Y297" s="40" t="s">
        <v>442</v>
      </c>
      <c r="Z297" s="155" t="s">
        <v>90</v>
      </c>
      <c r="AA297" s="32"/>
      <c r="AB297" s="35"/>
      <c r="AC297" s="32"/>
      <c r="AD297" s="35"/>
      <c r="AE297" s="32"/>
      <c r="AF297" s="35"/>
      <c r="AG297" s="32"/>
      <c r="AH297" s="35"/>
    </row>
    <row r="298" spans="1:34" x14ac:dyDescent="0.3">
      <c r="A298" s="2">
        <v>0</v>
      </c>
      <c r="B298" s="84">
        <v>15</v>
      </c>
      <c r="C298" s="84" t="s">
        <v>82</v>
      </c>
      <c r="D298" s="151"/>
      <c r="E298" s="84" t="s">
        <v>278</v>
      </c>
      <c r="F298" s="151"/>
      <c r="G298" s="84" t="s">
        <v>276</v>
      </c>
      <c r="H298" s="151" t="s">
        <v>84</v>
      </c>
      <c r="I298" s="84" t="s">
        <v>277</v>
      </c>
      <c r="J298" s="151"/>
      <c r="K298" s="84" t="s">
        <v>276</v>
      </c>
      <c r="L298" s="151" t="s">
        <v>699</v>
      </c>
      <c r="M298" s="84" t="s">
        <v>298</v>
      </c>
      <c r="N298" s="151" t="s">
        <v>91</v>
      </c>
      <c r="O298" s="84" t="s">
        <v>277</v>
      </c>
      <c r="P298" s="151" t="s">
        <v>62</v>
      </c>
      <c r="Q298" s="84"/>
      <c r="R298" s="151"/>
      <c r="S298" s="84" t="s">
        <v>276</v>
      </c>
      <c r="T298" s="151" t="s">
        <v>665</v>
      </c>
      <c r="U298" s="84" t="s">
        <v>277</v>
      </c>
      <c r="V298" s="151" t="s">
        <v>85</v>
      </c>
      <c r="W298" s="84" t="s">
        <v>298</v>
      </c>
      <c r="X298" s="151" t="s">
        <v>84</v>
      </c>
      <c r="Y298" s="84" t="s">
        <v>278</v>
      </c>
      <c r="Z298" s="151"/>
      <c r="AA298" s="24"/>
      <c r="AB298" s="34"/>
      <c r="AC298" s="24"/>
      <c r="AD298" s="34"/>
      <c r="AE298" s="24"/>
      <c r="AF298" s="34"/>
      <c r="AG298" s="24"/>
      <c r="AH298" s="34"/>
    </row>
    <row r="299" spans="1:34" x14ac:dyDescent="0.3">
      <c r="A299" s="2">
        <v>2</v>
      </c>
      <c r="B299" s="40">
        <v>16</v>
      </c>
      <c r="C299" s="40" t="s">
        <v>278</v>
      </c>
      <c r="D299" s="155" t="s">
        <v>82</v>
      </c>
      <c r="E299" s="40" t="s">
        <v>277</v>
      </c>
      <c r="F299" s="155" t="s">
        <v>84</v>
      </c>
      <c r="G299" s="40" t="s">
        <v>276</v>
      </c>
      <c r="H299" s="155" t="s">
        <v>84</v>
      </c>
      <c r="I299" s="40" t="s">
        <v>82</v>
      </c>
      <c r="J299" s="155" t="s">
        <v>89</v>
      </c>
      <c r="K299" s="40" t="s">
        <v>276</v>
      </c>
      <c r="L299" s="155" t="s">
        <v>467</v>
      </c>
      <c r="M299" s="40" t="s">
        <v>278</v>
      </c>
      <c r="N299" s="155" t="s">
        <v>298</v>
      </c>
      <c r="O299" s="40" t="s">
        <v>278</v>
      </c>
      <c r="P299" s="155"/>
      <c r="Q299" s="40"/>
      <c r="R299" s="155"/>
      <c r="S299" s="40" t="s">
        <v>277</v>
      </c>
      <c r="T299" s="155" t="s">
        <v>467</v>
      </c>
      <c r="U299" s="40" t="s">
        <v>82</v>
      </c>
      <c r="V299" s="155" t="s">
        <v>85</v>
      </c>
      <c r="W299" s="40" t="s">
        <v>298</v>
      </c>
      <c r="X299" s="155" t="s">
        <v>84</v>
      </c>
      <c r="Y299" s="40" t="s">
        <v>278</v>
      </c>
      <c r="Z299" s="155"/>
      <c r="AA299" s="24"/>
      <c r="AB299" s="34"/>
      <c r="AC299" s="24"/>
      <c r="AD299" s="34"/>
      <c r="AE299" s="24"/>
      <c r="AF299" s="34"/>
      <c r="AG299" s="24"/>
      <c r="AH299" s="34"/>
    </row>
    <row r="300" spans="1:34" x14ac:dyDescent="0.3">
      <c r="A300" s="2">
        <v>6</v>
      </c>
      <c r="B300" s="87">
        <v>17</v>
      </c>
      <c r="C300" s="87" t="s">
        <v>278</v>
      </c>
      <c r="D300" s="156"/>
      <c r="E300" s="87" t="s">
        <v>277</v>
      </c>
      <c r="F300" s="156" t="s">
        <v>87</v>
      </c>
      <c r="G300" s="87" t="s">
        <v>277</v>
      </c>
      <c r="H300" s="156" t="s">
        <v>276</v>
      </c>
      <c r="I300" s="87" t="s">
        <v>82</v>
      </c>
      <c r="J300" s="156"/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/>
      <c r="R300" s="156"/>
      <c r="S300" s="87" t="s">
        <v>277</v>
      </c>
      <c r="T300" s="156" t="s">
        <v>467</v>
      </c>
      <c r="U300" s="87" t="s">
        <v>82</v>
      </c>
      <c r="V300" s="156" t="s">
        <v>88</v>
      </c>
      <c r="W300" s="87" t="s">
        <v>278</v>
      </c>
      <c r="X300" s="156"/>
      <c r="Y300" s="87" t="s">
        <v>278</v>
      </c>
      <c r="Z300" s="156"/>
      <c r="AA300" s="24"/>
      <c r="AB300" s="34"/>
      <c r="AC300" s="24"/>
      <c r="AD300" s="34"/>
      <c r="AE300" s="24"/>
      <c r="AF300" s="34"/>
      <c r="AG300" s="24"/>
      <c r="AH300" s="34"/>
    </row>
    <row r="301" spans="1:34" x14ac:dyDescent="0.3">
      <c r="A301" s="10"/>
      <c r="B301" s="80">
        <v>18</v>
      </c>
      <c r="C301" s="80" t="s">
        <v>278</v>
      </c>
      <c r="D301" s="157"/>
      <c r="E301" s="80" t="s">
        <v>277</v>
      </c>
      <c r="F301" s="157" t="s">
        <v>22</v>
      </c>
      <c r="G301" s="80" t="s">
        <v>277</v>
      </c>
      <c r="H301" s="157" t="s">
        <v>276</v>
      </c>
      <c r="I301" s="80" t="s">
        <v>82</v>
      </c>
      <c r="J301" s="157"/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/>
      <c r="R301" s="157"/>
      <c r="S301" s="80" t="s">
        <v>277</v>
      </c>
      <c r="T301" s="157" t="s">
        <v>467</v>
      </c>
      <c r="U301" s="80" t="s">
        <v>82</v>
      </c>
      <c r="V301" s="157" t="s">
        <v>88</v>
      </c>
      <c r="W301" s="80" t="s">
        <v>278</v>
      </c>
      <c r="X301" s="157"/>
      <c r="Y301" s="80" t="s">
        <v>278</v>
      </c>
      <c r="Z301" s="157"/>
      <c r="AA301" s="24"/>
      <c r="AB301" s="34"/>
      <c r="AC301" s="24"/>
      <c r="AD301" s="34"/>
      <c r="AE301" s="24"/>
      <c r="AF301" s="34"/>
      <c r="AG301" s="24"/>
      <c r="AH301" s="34"/>
    </row>
    <row r="302" spans="1:34" x14ac:dyDescent="0.3">
      <c r="A302" s="1"/>
      <c r="B302" s="84">
        <v>19</v>
      </c>
      <c r="C302" s="84" t="s">
        <v>298</v>
      </c>
      <c r="D302" s="151" t="s">
        <v>90</v>
      </c>
      <c r="E302" s="84" t="s">
        <v>277</v>
      </c>
      <c r="F302" s="151"/>
      <c r="G302" s="84" t="s">
        <v>82</v>
      </c>
      <c r="H302" s="151" t="s">
        <v>276</v>
      </c>
      <c r="I302" s="84" t="s">
        <v>278</v>
      </c>
      <c r="J302" s="151"/>
      <c r="K302" s="84" t="s">
        <v>276</v>
      </c>
      <c r="L302" s="151" t="s">
        <v>82</v>
      </c>
      <c r="M302" s="84" t="s">
        <v>83</v>
      </c>
      <c r="N302" s="151" t="s">
        <v>90</v>
      </c>
      <c r="O302" s="84" t="s">
        <v>442</v>
      </c>
      <c r="P302" s="151" t="s">
        <v>502</v>
      </c>
      <c r="Q302" s="84"/>
      <c r="R302" s="151"/>
      <c r="S302" s="84" t="s">
        <v>82</v>
      </c>
      <c r="T302" s="151" t="s">
        <v>613</v>
      </c>
      <c r="U302" s="84" t="s">
        <v>278</v>
      </c>
      <c r="V302" s="151"/>
      <c r="W302" s="84" t="s">
        <v>276</v>
      </c>
      <c r="X302" s="151" t="s">
        <v>500</v>
      </c>
      <c r="Y302" s="84" t="s">
        <v>442</v>
      </c>
      <c r="Z302" s="151" t="s">
        <v>85</v>
      </c>
      <c r="AA302" s="24"/>
      <c r="AB302" s="34"/>
      <c r="AC302" s="24"/>
      <c r="AD302" s="34"/>
      <c r="AE302" s="24"/>
      <c r="AF302" s="34"/>
      <c r="AG302" s="24"/>
      <c r="AH302" s="34"/>
    </row>
    <row r="303" spans="1:34" x14ac:dyDescent="0.3">
      <c r="A303" s="1"/>
      <c r="B303" s="40">
        <v>20</v>
      </c>
      <c r="C303" s="40" t="s">
        <v>298</v>
      </c>
      <c r="D303" s="155" t="s">
        <v>90</v>
      </c>
      <c r="E303" s="40" t="s">
        <v>277</v>
      </c>
      <c r="F303" s="155"/>
      <c r="G303" s="40" t="s">
        <v>82</v>
      </c>
      <c r="H303" s="155" t="s">
        <v>276</v>
      </c>
      <c r="I303" s="40" t="s">
        <v>278</v>
      </c>
      <c r="J303" s="155"/>
      <c r="K303" s="40" t="s">
        <v>276</v>
      </c>
      <c r="L303" s="155" t="s">
        <v>82</v>
      </c>
      <c r="M303" s="40" t="s">
        <v>83</v>
      </c>
      <c r="N303" s="155" t="s">
        <v>90</v>
      </c>
      <c r="O303" s="40" t="s">
        <v>442</v>
      </c>
      <c r="P303" s="155" t="s">
        <v>502</v>
      </c>
      <c r="Q303" s="40"/>
      <c r="R303" s="155"/>
      <c r="S303" s="40" t="s">
        <v>82</v>
      </c>
      <c r="T303" s="155" t="s">
        <v>665</v>
      </c>
      <c r="U303" s="40" t="s">
        <v>278</v>
      </c>
      <c r="V303" s="155"/>
      <c r="W303" s="40" t="s">
        <v>276</v>
      </c>
      <c r="X303" s="155" t="s">
        <v>500</v>
      </c>
      <c r="Y303" s="40" t="s">
        <v>442</v>
      </c>
      <c r="Z303" s="155" t="s">
        <v>85</v>
      </c>
      <c r="AA303" s="32"/>
      <c r="AB303" s="35"/>
      <c r="AC303" s="32"/>
      <c r="AD303" s="35"/>
      <c r="AE303" s="32"/>
      <c r="AF303" s="35"/>
      <c r="AG303" s="32"/>
      <c r="AH303" s="35"/>
    </row>
    <row r="304" spans="1:34" x14ac:dyDescent="0.3">
      <c r="A304" s="1"/>
      <c r="B304" s="40">
        <v>21</v>
      </c>
      <c r="C304" s="40" t="s">
        <v>298</v>
      </c>
      <c r="D304" s="155" t="s">
        <v>90</v>
      </c>
      <c r="E304" s="40" t="s">
        <v>82</v>
      </c>
      <c r="F304" s="155"/>
      <c r="G304" s="40" t="s">
        <v>278</v>
      </c>
      <c r="H304" s="155"/>
      <c r="I304" s="40" t="s">
        <v>276</v>
      </c>
      <c r="J304" s="155"/>
      <c r="K304" s="40" t="s">
        <v>277</v>
      </c>
      <c r="L304" s="155"/>
      <c r="M304" s="40" t="s">
        <v>83</v>
      </c>
      <c r="N304" s="155" t="s">
        <v>90</v>
      </c>
      <c r="O304" s="40" t="s">
        <v>442</v>
      </c>
      <c r="P304" s="155" t="s">
        <v>502</v>
      </c>
      <c r="Q304" s="40"/>
      <c r="R304" s="155"/>
      <c r="S304" s="40" t="s">
        <v>278</v>
      </c>
      <c r="T304" s="155"/>
      <c r="U304" s="40" t="s">
        <v>276</v>
      </c>
      <c r="V304" s="155" t="s">
        <v>88</v>
      </c>
      <c r="W304" s="40" t="s">
        <v>277</v>
      </c>
      <c r="X304" s="155" t="s">
        <v>495</v>
      </c>
      <c r="Y304" s="40" t="s">
        <v>442</v>
      </c>
      <c r="Z304" s="155" t="s">
        <v>85</v>
      </c>
      <c r="AA304" s="32"/>
      <c r="AB304" s="35"/>
      <c r="AC304" s="32"/>
      <c r="AD304" s="35"/>
      <c r="AE304" s="32"/>
      <c r="AF304" s="35"/>
      <c r="AG304" s="32"/>
      <c r="AH304" s="35"/>
    </row>
    <row r="305" spans="1:34" x14ac:dyDescent="0.3">
      <c r="A305" s="1"/>
      <c r="B305" s="84">
        <v>22</v>
      </c>
      <c r="C305" s="84" t="s">
        <v>278</v>
      </c>
      <c r="D305" s="151"/>
      <c r="E305" s="84" t="s">
        <v>82</v>
      </c>
      <c r="F305" s="151"/>
      <c r="G305" s="84" t="s">
        <v>278</v>
      </c>
      <c r="H305" s="151"/>
      <c r="I305" s="84" t="s">
        <v>276</v>
      </c>
      <c r="J305" s="151"/>
      <c r="K305" s="84" t="s">
        <v>277</v>
      </c>
      <c r="L305" s="151"/>
      <c r="M305" s="84" t="s">
        <v>83</v>
      </c>
      <c r="N305" s="151" t="s">
        <v>278</v>
      </c>
      <c r="O305" s="84" t="s">
        <v>278</v>
      </c>
      <c r="P305" s="151"/>
      <c r="Q305" s="84"/>
      <c r="R305" s="151"/>
      <c r="S305" s="84" t="s">
        <v>278</v>
      </c>
      <c r="T305" s="151"/>
      <c r="U305" s="84" t="s">
        <v>276</v>
      </c>
      <c r="V305" s="151" t="s">
        <v>502</v>
      </c>
      <c r="W305" s="84" t="s">
        <v>277</v>
      </c>
      <c r="X305" s="151" t="s">
        <v>467</v>
      </c>
      <c r="Y305" s="84" t="s">
        <v>442</v>
      </c>
      <c r="Z305" s="151" t="s">
        <v>88</v>
      </c>
      <c r="AA305" s="24"/>
      <c r="AB305" s="34"/>
      <c r="AC305" s="24"/>
      <c r="AD305" s="34"/>
      <c r="AE305" s="24"/>
      <c r="AF305" s="34"/>
      <c r="AG305" s="24"/>
      <c r="AH305" s="34"/>
    </row>
    <row r="306" spans="1:34" ht="15" customHeight="1" x14ac:dyDescent="0.3">
      <c r="A306" s="1"/>
      <c r="B306" s="40">
        <v>23</v>
      </c>
      <c r="C306" s="40" t="s">
        <v>278</v>
      </c>
      <c r="D306" s="155"/>
      <c r="E306" s="40" t="s">
        <v>278</v>
      </c>
      <c r="F306" s="155"/>
      <c r="G306" s="40" t="s">
        <v>276</v>
      </c>
      <c r="H306" s="155"/>
      <c r="I306" s="40" t="s">
        <v>277</v>
      </c>
      <c r="J306" s="155" t="s">
        <v>85</v>
      </c>
      <c r="K306" s="40" t="s">
        <v>82</v>
      </c>
      <c r="L306" s="155" t="s">
        <v>88</v>
      </c>
      <c r="M306" s="40" t="s">
        <v>83</v>
      </c>
      <c r="N306" s="155" t="s">
        <v>278</v>
      </c>
      <c r="O306" s="40" t="s">
        <v>278</v>
      </c>
      <c r="P306" s="155"/>
      <c r="Q306" s="40"/>
      <c r="R306" s="155"/>
      <c r="S306" s="40" t="s">
        <v>276</v>
      </c>
      <c r="T306" s="155" t="s">
        <v>88</v>
      </c>
      <c r="U306" s="40" t="s">
        <v>277</v>
      </c>
      <c r="V306" s="155" t="s">
        <v>467</v>
      </c>
      <c r="W306" s="40" t="s">
        <v>82</v>
      </c>
      <c r="X306" s="155" t="s">
        <v>467</v>
      </c>
      <c r="Y306" s="40" t="s">
        <v>442</v>
      </c>
      <c r="Z306" s="155" t="s">
        <v>88</v>
      </c>
      <c r="AA306" s="24"/>
      <c r="AB306" s="34"/>
      <c r="AC306" s="24"/>
      <c r="AD306" s="34"/>
      <c r="AE306" s="24"/>
      <c r="AF306" s="34"/>
      <c r="AG306" s="24"/>
      <c r="AH306" s="34"/>
    </row>
    <row r="307" spans="1:34" x14ac:dyDescent="0.3">
      <c r="A307" s="1"/>
      <c r="B307" s="87">
        <v>24</v>
      </c>
      <c r="C307" s="87" t="s">
        <v>278</v>
      </c>
      <c r="D307" s="156"/>
      <c r="E307" s="87" t="s">
        <v>278</v>
      </c>
      <c r="F307" s="156"/>
      <c r="G307" s="87" t="s">
        <v>276</v>
      </c>
      <c r="H307" s="156"/>
      <c r="I307" s="87" t="s">
        <v>277</v>
      </c>
      <c r="J307" s="156"/>
      <c r="K307" s="87" t="s">
        <v>82</v>
      </c>
      <c r="L307" s="156" t="s">
        <v>88</v>
      </c>
      <c r="M307" s="87" t="s">
        <v>278</v>
      </c>
      <c r="N307" s="156"/>
      <c r="O307" s="87" t="s">
        <v>278</v>
      </c>
      <c r="P307" s="156"/>
      <c r="Q307" s="87"/>
      <c r="R307" s="156"/>
      <c r="S307" s="87" t="s">
        <v>276</v>
      </c>
      <c r="T307" s="156" t="s">
        <v>613</v>
      </c>
      <c r="U307" s="87" t="s">
        <v>277</v>
      </c>
      <c r="V307" s="156"/>
      <c r="W307" s="87" t="s">
        <v>82</v>
      </c>
      <c r="X307" s="156" t="s">
        <v>467</v>
      </c>
      <c r="Y307" s="87" t="s">
        <v>278</v>
      </c>
      <c r="Z307" s="156"/>
      <c r="AA307" s="24"/>
      <c r="AB307" s="34"/>
      <c r="AC307" s="24"/>
      <c r="AD307" s="34"/>
      <c r="AE307" s="24"/>
      <c r="AF307" s="34"/>
      <c r="AG307" s="24"/>
      <c r="AH307" s="34"/>
    </row>
    <row r="308" spans="1:34" x14ac:dyDescent="0.3">
      <c r="A308" s="1"/>
      <c r="B308" s="80">
        <v>25</v>
      </c>
      <c r="C308" s="80" t="s">
        <v>278</v>
      </c>
      <c r="D308" s="157"/>
      <c r="E308" s="80" t="s">
        <v>278</v>
      </c>
      <c r="F308" s="157"/>
      <c r="G308" s="80" t="s">
        <v>276</v>
      </c>
      <c r="H308" s="157"/>
      <c r="I308" s="80" t="s">
        <v>277</v>
      </c>
      <c r="J308" s="157"/>
      <c r="K308" s="80" t="s">
        <v>82</v>
      </c>
      <c r="L308" s="157" t="s">
        <v>88</v>
      </c>
      <c r="M308" s="80" t="s">
        <v>278</v>
      </c>
      <c r="N308" s="157"/>
      <c r="O308" s="80" t="s">
        <v>278</v>
      </c>
      <c r="P308" s="157"/>
      <c r="Q308" s="80"/>
      <c r="R308" s="157"/>
      <c r="S308" s="80" t="s">
        <v>276</v>
      </c>
      <c r="T308" s="157" t="s">
        <v>613</v>
      </c>
      <c r="U308" s="80" t="s">
        <v>277</v>
      </c>
      <c r="V308" s="157"/>
      <c r="W308" s="80" t="s">
        <v>82</v>
      </c>
      <c r="X308" s="157" t="s">
        <v>467</v>
      </c>
      <c r="Y308" s="80" t="s">
        <v>278</v>
      </c>
      <c r="Z308" s="157"/>
      <c r="AA308" s="24"/>
      <c r="AB308" s="34"/>
      <c r="AC308" s="24"/>
      <c r="AD308" s="34"/>
      <c r="AE308" s="24"/>
      <c r="AF308" s="34"/>
      <c r="AG308" s="24"/>
      <c r="AH308" s="34"/>
    </row>
    <row r="309" spans="1:34" x14ac:dyDescent="0.3">
      <c r="A309" s="1"/>
      <c r="B309" s="84">
        <v>26</v>
      </c>
      <c r="C309" s="84" t="s">
        <v>298</v>
      </c>
      <c r="D309" s="151" t="s">
        <v>84</v>
      </c>
      <c r="E309" s="84" t="s">
        <v>298</v>
      </c>
      <c r="F309" s="151"/>
      <c r="G309" s="84" t="s">
        <v>277</v>
      </c>
      <c r="H309" s="151"/>
      <c r="I309" s="84" t="s">
        <v>298</v>
      </c>
      <c r="J309" s="151" t="s">
        <v>84</v>
      </c>
      <c r="K309" s="84" t="s">
        <v>278</v>
      </c>
      <c r="L309" s="151"/>
      <c r="M309" s="84" t="s">
        <v>276</v>
      </c>
      <c r="N309" s="151"/>
      <c r="O309" s="84" t="s">
        <v>442</v>
      </c>
      <c r="P309" s="151"/>
      <c r="Q309" s="84"/>
      <c r="R309" s="151"/>
      <c r="S309" s="84" t="s">
        <v>277</v>
      </c>
      <c r="T309" s="151" t="s">
        <v>84</v>
      </c>
      <c r="U309" s="84" t="s">
        <v>82</v>
      </c>
      <c r="V309" s="151" t="s">
        <v>467</v>
      </c>
      <c r="W309" s="84" t="s">
        <v>278</v>
      </c>
      <c r="X309" s="151"/>
      <c r="Y309" s="84" t="s">
        <v>276</v>
      </c>
      <c r="Z309" s="151" t="s">
        <v>466</v>
      </c>
      <c r="AA309" s="24"/>
      <c r="AB309" s="34"/>
      <c r="AC309" s="24"/>
      <c r="AD309" s="34"/>
      <c r="AE309" s="24"/>
      <c r="AF309" s="34"/>
      <c r="AG309" s="24"/>
      <c r="AH309" s="34"/>
    </row>
    <row r="310" spans="1:34" x14ac:dyDescent="0.3">
      <c r="A310" s="1"/>
      <c r="B310" s="40">
        <v>27</v>
      </c>
      <c r="C310" s="40" t="s">
        <v>298</v>
      </c>
      <c r="D310" s="155"/>
      <c r="E310" s="40" t="s">
        <v>298</v>
      </c>
      <c r="F310" s="155"/>
      <c r="G310" s="40" t="s">
        <v>277</v>
      </c>
      <c r="H310" s="155"/>
      <c r="I310" s="40" t="s">
        <v>82</v>
      </c>
      <c r="J310" s="155" t="s">
        <v>278</v>
      </c>
      <c r="K310" s="40" t="s">
        <v>278</v>
      </c>
      <c r="L310" s="155"/>
      <c r="M310" s="40" t="s">
        <v>276</v>
      </c>
      <c r="N310" s="155"/>
      <c r="O310" s="40" t="s">
        <v>442</v>
      </c>
      <c r="P310" s="155"/>
      <c r="Q310" s="40"/>
      <c r="R310" s="155"/>
      <c r="S310" s="40" t="s">
        <v>277</v>
      </c>
      <c r="T310" s="155" t="s">
        <v>498</v>
      </c>
      <c r="U310" s="40" t="s">
        <v>82</v>
      </c>
      <c r="V310" s="155" t="s">
        <v>467</v>
      </c>
      <c r="W310" s="40" t="s">
        <v>278</v>
      </c>
      <c r="X310" s="155"/>
      <c r="Y310" s="40" t="s">
        <v>276</v>
      </c>
      <c r="Z310" s="155"/>
      <c r="AA310" s="32"/>
      <c r="AB310" s="35"/>
      <c r="AC310" s="32"/>
      <c r="AD310" s="35"/>
      <c r="AE310" s="32"/>
      <c r="AF310" s="35"/>
      <c r="AG310" s="32"/>
      <c r="AH310" s="35"/>
    </row>
    <row r="311" spans="1:34" x14ac:dyDescent="0.3">
      <c r="A311" s="1"/>
      <c r="B311" s="40">
        <v>28</v>
      </c>
      <c r="C311" s="40" t="s">
        <v>298</v>
      </c>
      <c r="D311" s="155"/>
      <c r="E311" s="40" t="s">
        <v>298</v>
      </c>
      <c r="F311" s="155" t="s">
        <v>481</v>
      </c>
      <c r="G311" s="40" t="s">
        <v>82</v>
      </c>
      <c r="H311" s="155" t="s">
        <v>87</v>
      </c>
      <c r="I311" s="40" t="s">
        <v>278</v>
      </c>
      <c r="J311" s="155" t="s">
        <v>481</v>
      </c>
      <c r="K311" s="40" t="s">
        <v>276</v>
      </c>
      <c r="L311" s="155" t="s">
        <v>88</v>
      </c>
      <c r="M311" s="40" t="s">
        <v>277</v>
      </c>
      <c r="N311" s="155"/>
      <c r="O311" s="40" t="s">
        <v>442</v>
      </c>
      <c r="P311" s="155"/>
      <c r="Q311" s="40"/>
      <c r="R311" s="155"/>
      <c r="S311" s="40" t="s">
        <v>82</v>
      </c>
      <c r="T311" s="155" t="s">
        <v>467</v>
      </c>
      <c r="U311" s="40" t="s">
        <v>278</v>
      </c>
      <c r="V311" s="155"/>
      <c r="W311" s="40" t="s">
        <v>276</v>
      </c>
      <c r="X311" s="155" t="s">
        <v>467</v>
      </c>
      <c r="Y311" s="40" t="s">
        <v>277</v>
      </c>
      <c r="Z311" s="155"/>
      <c r="AA311" s="32"/>
      <c r="AB311" s="35"/>
      <c r="AC311" s="32"/>
      <c r="AD311" s="35"/>
      <c r="AE311" s="32"/>
      <c r="AF311" s="35"/>
      <c r="AG311" s="32"/>
      <c r="AH311" s="35"/>
    </row>
    <row r="312" spans="1:34" x14ac:dyDescent="0.3">
      <c r="A312" s="1"/>
      <c r="B312" s="84">
        <v>29</v>
      </c>
      <c r="C312" s="84" t="s">
        <v>298</v>
      </c>
      <c r="D312" s="151"/>
      <c r="E312" s="84" t="s">
        <v>278</v>
      </c>
      <c r="F312" s="151"/>
      <c r="G312" s="84" t="s">
        <v>82</v>
      </c>
      <c r="H312" s="151" t="s">
        <v>88</v>
      </c>
      <c r="I312" s="84" t="s">
        <v>278</v>
      </c>
      <c r="J312" s="151"/>
      <c r="K312" s="84" t="s">
        <v>276</v>
      </c>
      <c r="L312" s="151" t="s">
        <v>88</v>
      </c>
      <c r="M312" s="84" t="s">
        <v>277</v>
      </c>
      <c r="N312" s="151"/>
      <c r="O312" s="84" t="s">
        <v>442</v>
      </c>
      <c r="P312" s="151"/>
      <c r="Q312" s="84"/>
      <c r="R312" s="151"/>
      <c r="S312" s="84" t="s">
        <v>82</v>
      </c>
      <c r="T312" s="151" t="s">
        <v>467</v>
      </c>
      <c r="U312" s="84" t="s">
        <v>278</v>
      </c>
      <c r="V312" s="151"/>
      <c r="W312" s="84" t="s">
        <v>276</v>
      </c>
      <c r="X312" s="151" t="s">
        <v>467</v>
      </c>
      <c r="Y312" s="84" t="s">
        <v>277</v>
      </c>
      <c r="Z312" s="151"/>
      <c r="AA312" s="24"/>
      <c r="AB312" s="34"/>
      <c r="AC312" s="24"/>
      <c r="AD312" s="34"/>
      <c r="AE312" s="24"/>
      <c r="AF312" s="34"/>
      <c r="AG312" s="24"/>
      <c r="AH312" s="34"/>
    </row>
    <row r="313" spans="1:34" x14ac:dyDescent="0.3">
      <c r="A313" s="1"/>
      <c r="B313" s="40">
        <v>30</v>
      </c>
      <c r="C313" s="40" t="s">
        <v>298</v>
      </c>
      <c r="D313" s="155"/>
      <c r="E313" s="40" t="s">
        <v>278</v>
      </c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85</v>
      </c>
      <c r="M313" s="40" t="s">
        <v>82</v>
      </c>
      <c r="N313" s="155"/>
      <c r="O313" s="40" t="s">
        <v>442</v>
      </c>
      <c r="P313" s="155"/>
      <c r="Q313" s="40"/>
      <c r="R313" s="155"/>
      <c r="S313" s="40" t="s">
        <v>278</v>
      </c>
      <c r="T313" s="155"/>
      <c r="U313" s="40" t="s">
        <v>276</v>
      </c>
      <c r="V313" s="155"/>
      <c r="W313" s="40" t="s">
        <v>277</v>
      </c>
      <c r="X313" s="155" t="s">
        <v>467</v>
      </c>
      <c r="Y313" s="40" t="s">
        <v>82</v>
      </c>
      <c r="Z313" s="155"/>
      <c r="AA313" s="24"/>
      <c r="AB313" s="34"/>
      <c r="AC313" s="24"/>
      <c r="AD313" s="34"/>
      <c r="AE313" s="24"/>
      <c r="AF313" s="34"/>
      <c r="AG313" s="24"/>
      <c r="AH313" s="34"/>
    </row>
    <row r="314" spans="1:34" ht="15" thickBot="1" x14ac:dyDescent="0.35">
      <c r="A314" s="1"/>
      <c r="B314" s="241">
        <v>31</v>
      </c>
      <c r="C314" s="241" t="s">
        <v>278</v>
      </c>
      <c r="D314" s="243"/>
      <c r="E314" s="241" t="s">
        <v>278</v>
      </c>
      <c r="F314" s="243"/>
      <c r="G314" s="241" t="s">
        <v>278</v>
      </c>
      <c r="H314" s="243"/>
      <c r="I314" s="241" t="s">
        <v>276</v>
      </c>
      <c r="J314" s="243"/>
      <c r="K314" s="241" t="s">
        <v>277</v>
      </c>
      <c r="L314" s="243"/>
      <c r="M314" s="241" t="s">
        <v>82</v>
      </c>
      <c r="N314" s="243"/>
      <c r="O314" s="241" t="s">
        <v>278</v>
      </c>
      <c r="P314" s="243"/>
      <c r="Q314" s="241"/>
      <c r="R314" s="243"/>
      <c r="S314" s="241" t="s">
        <v>278</v>
      </c>
      <c r="T314" s="243"/>
      <c r="U314" s="241" t="s">
        <v>276</v>
      </c>
      <c r="V314" s="243"/>
      <c r="W314" s="241" t="s">
        <v>500</v>
      </c>
      <c r="X314" s="243" t="s">
        <v>285</v>
      </c>
      <c r="Y314" s="241" t="s">
        <v>82</v>
      </c>
      <c r="Z314" s="243" t="s">
        <v>17</v>
      </c>
      <c r="AA314" s="24"/>
      <c r="AB314" s="34"/>
      <c r="AC314" s="24"/>
      <c r="AD314" s="34"/>
      <c r="AE314" s="24"/>
      <c r="AF314" s="34"/>
      <c r="AG314" s="24"/>
      <c r="AH314" s="34"/>
    </row>
    <row r="315" spans="1:34" x14ac:dyDescent="0.3">
      <c r="A315" s="1"/>
      <c r="B315" s="87">
        <v>1</v>
      </c>
      <c r="C315" s="87" t="s">
        <v>278</v>
      </c>
      <c r="D315" s="156"/>
      <c r="E315" s="87" t="s">
        <v>278</v>
      </c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/>
      <c r="M315" s="87" t="s">
        <v>82</v>
      </c>
      <c r="N315" s="156"/>
      <c r="O315" s="87" t="s">
        <v>278</v>
      </c>
      <c r="P315" s="156"/>
      <c r="Q315" s="87"/>
      <c r="R315" s="156"/>
      <c r="S315" s="87" t="s">
        <v>278</v>
      </c>
      <c r="T315" s="156"/>
      <c r="U315" s="87" t="s">
        <v>276</v>
      </c>
      <c r="V315" s="156"/>
      <c r="W315" s="87" t="s">
        <v>277</v>
      </c>
      <c r="X315" s="156" t="s">
        <v>500</v>
      </c>
      <c r="Y315" s="87" t="s">
        <v>82</v>
      </c>
      <c r="Z315" s="156"/>
      <c r="AA315" s="32"/>
      <c r="AB315" s="35"/>
      <c r="AC315" s="32"/>
      <c r="AD315" s="35"/>
      <c r="AE315" s="32"/>
      <c r="AF315" s="35"/>
      <c r="AG315" s="32"/>
      <c r="AH315" s="35"/>
    </row>
    <row r="316" spans="1:34" x14ac:dyDescent="0.3">
      <c r="A316" s="1"/>
      <c r="B316" s="89">
        <v>2</v>
      </c>
      <c r="C316" s="89" t="s">
        <v>276</v>
      </c>
      <c r="D316" s="159" t="s">
        <v>277</v>
      </c>
      <c r="E316" s="89" t="s">
        <v>298</v>
      </c>
      <c r="F316" s="159"/>
      <c r="G316" s="89" t="s">
        <v>298</v>
      </c>
      <c r="H316" s="159" t="s">
        <v>281</v>
      </c>
      <c r="I316" s="89" t="s">
        <v>277</v>
      </c>
      <c r="J316" s="159" t="s">
        <v>276</v>
      </c>
      <c r="K316" s="89" t="s">
        <v>82</v>
      </c>
      <c r="L316" s="159"/>
      <c r="M316" s="89" t="s">
        <v>278</v>
      </c>
      <c r="N316" s="159"/>
      <c r="O316" s="89" t="s">
        <v>276</v>
      </c>
      <c r="P316" s="159" t="s">
        <v>283</v>
      </c>
      <c r="Q316" s="89"/>
      <c r="R316" s="159"/>
      <c r="S316" s="89" t="s">
        <v>298</v>
      </c>
      <c r="T316" s="159"/>
      <c r="U316" s="89" t="s">
        <v>277</v>
      </c>
      <c r="V316" s="159"/>
      <c r="W316" s="89" t="s">
        <v>82</v>
      </c>
      <c r="X316" s="159"/>
      <c r="Y316" s="89" t="s">
        <v>278</v>
      </c>
      <c r="Z316" s="159"/>
      <c r="AA316" s="24"/>
      <c r="AB316" s="34"/>
      <c r="AC316" s="24"/>
      <c r="AD316" s="34"/>
      <c r="AE316" s="24"/>
      <c r="AF316" s="34"/>
      <c r="AG316" s="24"/>
      <c r="AH316" s="34"/>
    </row>
    <row r="317" spans="1:34" x14ac:dyDescent="0.3">
      <c r="A317" s="1"/>
      <c r="B317" s="89">
        <v>3</v>
      </c>
      <c r="C317" s="89" t="s">
        <v>276</v>
      </c>
      <c r="D317" s="159" t="s">
        <v>277</v>
      </c>
      <c r="E317" s="89" t="s">
        <v>298</v>
      </c>
      <c r="F317" s="159"/>
      <c r="G317" s="89" t="s">
        <v>298</v>
      </c>
      <c r="H317" s="159" t="s">
        <v>281</v>
      </c>
      <c r="I317" s="89" t="s">
        <v>277</v>
      </c>
      <c r="J317" s="159" t="s">
        <v>276</v>
      </c>
      <c r="K317" s="89" t="s">
        <v>82</v>
      </c>
      <c r="L317" s="159"/>
      <c r="M317" s="89" t="s">
        <v>278</v>
      </c>
      <c r="N317" s="159"/>
      <c r="O317" s="89" t="s">
        <v>276</v>
      </c>
      <c r="P317" s="159" t="s">
        <v>286</v>
      </c>
      <c r="Q317" s="89"/>
      <c r="R317" s="159"/>
      <c r="S317" s="89" t="s">
        <v>298</v>
      </c>
      <c r="T317" s="159"/>
      <c r="U317" s="89" t="s">
        <v>277</v>
      </c>
      <c r="V317" s="159"/>
      <c r="W317" s="89" t="s">
        <v>82</v>
      </c>
      <c r="X317" s="159"/>
      <c r="Y317" s="89" t="s">
        <v>278</v>
      </c>
      <c r="Z317" s="159" t="s">
        <v>17</v>
      </c>
      <c r="AA317" s="32"/>
      <c r="AB317" s="35"/>
      <c r="AC317" s="32"/>
      <c r="AD317" s="35"/>
      <c r="AE317" s="32"/>
      <c r="AF317" s="35"/>
      <c r="AG317" s="32"/>
      <c r="AH317" s="35"/>
    </row>
    <row r="318" spans="1:34" x14ac:dyDescent="0.3">
      <c r="A318" s="2" t="s">
        <v>82</v>
      </c>
      <c r="B318" s="89">
        <v>4</v>
      </c>
      <c r="C318" s="89" t="s">
        <v>277</v>
      </c>
      <c r="D318" s="159"/>
      <c r="E318" s="89" t="s">
        <v>298</v>
      </c>
      <c r="F318" s="159"/>
      <c r="G318" s="89" t="s">
        <v>298</v>
      </c>
      <c r="H318" s="159" t="s">
        <v>281</v>
      </c>
      <c r="I318" s="89" t="s">
        <v>82</v>
      </c>
      <c r="J318" s="159" t="s">
        <v>85</v>
      </c>
      <c r="K318" s="89" t="s">
        <v>278</v>
      </c>
      <c r="L318" s="159"/>
      <c r="M318" s="89" t="s">
        <v>276</v>
      </c>
      <c r="N318" s="159"/>
      <c r="O318" s="89" t="s">
        <v>277</v>
      </c>
      <c r="P318" s="159" t="s">
        <v>88</v>
      </c>
      <c r="Q318" s="89"/>
      <c r="R318" s="159"/>
      <c r="S318" s="89" t="s">
        <v>298</v>
      </c>
      <c r="T318" s="159"/>
      <c r="U318" s="89" t="s">
        <v>82</v>
      </c>
      <c r="V318" s="159" t="s">
        <v>467</v>
      </c>
      <c r="W318" s="89" t="s">
        <v>278</v>
      </c>
      <c r="X318" s="159"/>
      <c r="Y318" s="89" t="s">
        <v>276</v>
      </c>
      <c r="Z318" s="159" t="s">
        <v>502</v>
      </c>
      <c r="AA318" s="32"/>
      <c r="AB318" s="35"/>
      <c r="AC318" s="32"/>
      <c r="AD318" s="35"/>
      <c r="AE318" s="32"/>
      <c r="AF318" s="35"/>
      <c r="AG318" s="32"/>
      <c r="AH318" s="35"/>
    </row>
    <row r="319" spans="1:34" x14ac:dyDescent="0.3">
      <c r="A319" s="2" t="s">
        <v>103</v>
      </c>
      <c r="B319" s="89">
        <v>5</v>
      </c>
      <c r="C319" s="89" t="s">
        <v>277</v>
      </c>
      <c r="D319" s="159"/>
      <c r="E319" s="89" t="s">
        <v>298</v>
      </c>
      <c r="F319" s="159"/>
      <c r="G319" s="89" t="s">
        <v>278</v>
      </c>
      <c r="H319" s="159"/>
      <c r="I319" s="89" t="s">
        <v>82</v>
      </c>
      <c r="J319" s="159" t="s">
        <v>85</v>
      </c>
      <c r="K319" s="89" t="s">
        <v>278</v>
      </c>
      <c r="L319" s="159"/>
      <c r="M319" s="89" t="s">
        <v>276</v>
      </c>
      <c r="N319" s="159"/>
      <c r="O319" s="89" t="s">
        <v>277</v>
      </c>
      <c r="P319" s="159"/>
      <c r="Q319" s="89"/>
      <c r="R319" s="159"/>
      <c r="S319" s="89" t="s">
        <v>278</v>
      </c>
      <c r="T319" s="159"/>
      <c r="U319" s="89" t="s">
        <v>82</v>
      </c>
      <c r="V319" s="159" t="s">
        <v>467</v>
      </c>
      <c r="W319" s="89" t="s">
        <v>278</v>
      </c>
      <c r="X319" s="159"/>
      <c r="Y319" s="89" t="s">
        <v>276</v>
      </c>
      <c r="Z319" s="159" t="s">
        <v>502</v>
      </c>
      <c r="AA319" s="24"/>
      <c r="AB319" s="34"/>
      <c r="AC319" s="24"/>
      <c r="AD319" s="34"/>
      <c r="AE319" s="24"/>
      <c r="AF319" s="34"/>
      <c r="AG319" s="24"/>
      <c r="AH319" s="34"/>
    </row>
    <row r="320" spans="1:34" x14ac:dyDescent="0.3">
      <c r="A320" s="2" t="s">
        <v>95</v>
      </c>
      <c r="B320" s="89">
        <v>6</v>
      </c>
      <c r="C320" s="89" t="s">
        <v>82</v>
      </c>
      <c r="D320" s="159"/>
      <c r="E320" s="89" t="s">
        <v>298</v>
      </c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88</v>
      </c>
      <c r="O320" s="89" t="s">
        <v>82</v>
      </c>
      <c r="P320" s="159" t="s">
        <v>511</v>
      </c>
      <c r="Q320" s="89"/>
      <c r="R320" s="159"/>
      <c r="S320" s="89" t="s">
        <v>278</v>
      </c>
      <c r="T320" s="159"/>
      <c r="U320" s="89" t="s">
        <v>278</v>
      </c>
      <c r="V320" s="159"/>
      <c r="W320" s="89" t="s">
        <v>276</v>
      </c>
      <c r="X320" s="159"/>
      <c r="Y320" s="89" t="s">
        <v>277</v>
      </c>
      <c r="Z320" s="159" t="s">
        <v>467</v>
      </c>
      <c r="AA320" s="24"/>
      <c r="AB320" s="34"/>
      <c r="AC320" s="24"/>
      <c r="AD320" s="34"/>
      <c r="AE320" s="24"/>
      <c r="AF320" s="34"/>
      <c r="AG320" s="24"/>
      <c r="AH320" s="34"/>
    </row>
    <row r="321" spans="1:34" x14ac:dyDescent="0.3">
      <c r="A321" s="2" t="s">
        <v>97</v>
      </c>
      <c r="B321" s="87">
        <v>7</v>
      </c>
      <c r="C321" s="87" t="s">
        <v>82</v>
      </c>
      <c r="D321" s="156"/>
      <c r="E321" s="87" t="s">
        <v>278</v>
      </c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277</v>
      </c>
      <c r="N321" s="156" t="s">
        <v>22</v>
      </c>
      <c r="O321" s="87" t="s">
        <v>277</v>
      </c>
      <c r="P321" s="156" t="s">
        <v>467</v>
      </c>
      <c r="Q321" s="87"/>
      <c r="R321" s="156"/>
      <c r="S321" s="87" t="s">
        <v>278</v>
      </c>
      <c r="T321" s="156"/>
      <c r="U321" s="87" t="s">
        <v>278</v>
      </c>
      <c r="V321" s="156"/>
      <c r="W321" s="87" t="s">
        <v>276</v>
      </c>
      <c r="X321" s="156"/>
      <c r="Y321" s="87" t="s">
        <v>17</v>
      </c>
      <c r="Z321" s="156" t="s">
        <v>511</v>
      </c>
      <c r="AA321" s="24"/>
      <c r="AB321" s="34"/>
      <c r="AC321" s="24"/>
      <c r="AD321" s="34"/>
      <c r="AE321" s="24"/>
      <c r="AF321" s="34"/>
      <c r="AG321" s="24"/>
      <c r="AH321" s="34"/>
    </row>
    <row r="322" spans="1:34" x14ac:dyDescent="0.3">
      <c r="A322" s="2" t="s">
        <v>98</v>
      </c>
      <c r="B322" s="87">
        <v>8</v>
      </c>
      <c r="C322" s="87" t="s">
        <v>82</v>
      </c>
      <c r="D322" s="156"/>
      <c r="E322" s="87" t="s">
        <v>278</v>
      </c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277</v>
      </c>
      <c r="N322" s="156" t="s">
        <v>22</v>
      </c>
      <c r="O322" s="87" t="s">
        <v>277</v>
      </c>
      <c r="P322" s="156" t="s">
        <v>467</v>
      </c>
      <c r="Q322" s="87"/>
      <c r="R322" s="156"/>
      <c r="S322" s="87" t="s">
        <v>278</v>
      </c>
      <c r="T322" s="156"/>
      <c r="U322" s="87" t="s">
        <v>278</v>
      </c>
      <c r="V322" s="156"/>
      <c r="W322" s="87" t="s">
        <v>276</v>
      </c>
      <c r="X322" s="156"/>
      <c r="Y322" s="87" t="s">
        <v>82</v>
      </c>
      <c r="Z322" s="156" t="s">
        <v>511</v>
      </c>
      <c r="AA322" s="24"/>
      <c r="AB322" s="34"/>
      <c r="AC322" s="24"/>
      <c r="AD322" s="34"/>
      <c r="AE322" s="24"/>
      <c r="AF322" s="34"/>
      <c r="AG322" s="24"/>
      <c r="AH322" s="34"/>
    </row>
    <row r="323" spans="1:34" x14ac:dyDescent="0.3">
      <c r="A323" s="2" t="s">
        <v>105</v>
      </c>
      <c r="B323" s="89">
        <v>9</v>
      </c>
      <c r="C323" s="89" t="s">
        <v>278</v>
      </c>
      <c r="D323" s="159"/>
      <c r="E323" s="89" t="s">
        <v>276</v>
      </c>
      <c r="F323" s="159" t="s">
        <v>277</v>
      </c>
      <c r="G323" s="89" t="s">
        <v>298</v>
      </c>
      <c r="H323" s="159" t="s">
        <v>276</v>
      </c>
      <c r="I323" s="89" t="s">
        <v>298</v>
      </c>
      <c r="J323" s="159"/>
      <c r="K323" s="89" t="s">
        <v>277</v>
      </c>
      <c r="L323" s="159" t="s">
        <v>298</v>
      </c>
      <c r="M323" s="89" t="s">
        <v>82</v>
      </c>
      <c r="N323" s="159"/>
      <c r="O323" s="89" t="s">
        <v>278</v>
      </c>
      <c r="P323" s="159" t="s">
        <v>285</v>
      </c>
      <c r="Q323" s="89"/>
      <c r="R323" s="159"/>
      <c r="S323" s="89" t="s">
        <v>298</v>
      </c>
      <c r="T323" s="159"/>
      <c r="U323" s="89" t="s">
        <v>83</v>
      </c>
      <c r="V323" s="159"/>
      <c r="W323" s="89" t="s">
        <v>277</v>
      </c>
      <c r="X323" s="159"/>
      <c r="Y323" s="89" t="s">
        <v>82</v>
      </c>
      <c r="Z323" s="159"/>
      <c r="AA323" s="24"/>
      <c r="AB323" s="34"/>
      <c r="AC323" s="24"/>
      <c r="AD323" s="34"/>
      <c r="AE323" s="24"/>
      <c r="AF323" s="34"/>
      <c r="AG323" s="24"/>
      <c r="AH323" s="34"/>
    </row>
    <row r="324" spans="1:34" x14ac:dyDescent="0.3">
      <c r="A324" s="2" t="s">
        <v>86</v>
      </c>
      <c r="B324" s="89">
        <v>10</v>
      </c>
      <c r="C324" s="89" t="s">
        <v>278</v>
      </c>
      <c r="D324" s="159"/>
      <c r="E324" s="89" t="s">
        <v>276</v>
      </c>
      <c r="F324" s="159" t="s">
        <v>277</v>
      </c>
      <c r="G324" s="89" t="s">
        <v>298</v>
      </c>
      <c r="H324" s="159" t="s">
        <v>276</v>
      </c>
      <c r="I324" s="89" t="s">
        <v>298</v>
      </c>
      <c r="J324" s="159"/>
      <c r="K324" s="89" t="s">
        <v>277</v>
      </c>
      <c r="L324" s="159" t="s">
        <v>298</v>
      </c>
      <c r="M324" s="89" t="s">
        <v>82</v>
      </c>
      <c r="N324" s="159"/>
      <c r="O324" s="89" t="s">
        <v>278</v>
      </c>
      <c r="P324" s="159"/>
      <c r="Q324" s="89"/>
      <c r="R324" s="159"/>
      <c r="S324" s="89" t="s">
        <v>298</v>
      </c>
      <c r="T324" s="159"/>
      <c r="U324" s="89" t="s">
        <v>83</v>
      </c>
      <c r="V324" s="159"/>
      <c r="W324" s="89" t="s">
        <v>277</v>
      </c>
      <c r="X324" s="159"/>
      <c r="Y324" s="89" t="s">
        <v>82</v>
      </c>
      <c r="Z324" s="159"/>
      <c r="AA324" s="32"/>
      <c r="AB324" s="35"/>
      <c r="AC324" s="32"/>
      <c r="AD324" s="35"/>
      <c r="AE324" s="32"/>
      <c r="AF324" s="35"/>
      <c r="AG324" s="32"/>
      <c r="AH324" s="35"/>
    </row>
    <row r="325" spans="1:34" x14ac:dyDescent="0.3">
      <c r="A325" s="2" t="s">
        <v>97</v>
      </c>
      <c r="B325" s="87">
        <v>11</v>
      </c>
      <c r="C325" s="87" t="s">
        <v>276</v>
      </c>
      <c r="D325" s="156"/>
      <c r="E325" s="87" t="s">
        <v>277</v>
      </c>
      <c r="F325" s="156"/>
      <c r="G325" s="87" t="s">
        <v>298</v>
      </c>
      <c r="H325" s="156"/>
      <c r="I325" s="87" t="s">
        <v>298</v>
      </c>
      <c r="J325" s="156"/>
      <c r="K325" s="87" t="s">
        <v>82</v>
      </c>
      <c r="L325" s="156"/>
      <c r="M325" s="87" t="s">
        <v>278</v>
      </c>
      <c r="N325" s="156"/>
      <c r="O325" s="87" t="s">
        <v>276</v>
      </c>
      <c r="P325" s="156"/>
      <c r="Q325" s="87"/>
      <c r="R325" s="156"/>
      <c r="S325" s="87" t="s">
        <v>298</v>
      </c>
      <c r="T325" s="156"/>
      <c r="U325" s="87" t="s">
        <v>83</v>
      </c>
      <c r="V325" s="156"/>
      <c r="W325" s="87" t="s">
        <v>82</v>
      </c>
      <c r="X325" s="156"/>
      <c r="Y325" s="87" t="s">
        <v>278</v>
      </c>
      <c r="Z325" s="156"/>
      <c r="AA325" s="32"/>
      <c r="AB325" s="35"/>
      <c r="AC325" s="32"/>
      <c r="AD325" s="35"/>
      <c r="AE325" s="32"/>
      <c r="AF325" s="35"/>
      <c r="AG325" s="32"/>
      <c r="AH325" s="35"/>
    </row>
    <row r="326" spans="1:34" x14ac:dyDescent="0.3">
      <c r="A326" s="1"/>
      <c r="B326" s="89">
        <v>12</v>
      </c>
      <c r="C326" s="89" t="s">
        <v>276</v>
      </c>
      <c r="D326" s="159"/>
      <c r="E326" s="89" t="s">
        <v>277</v>
      </c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/>
      <c r="M326" s="89" t="s">
        <v>278</v>
      </c>
      <c r="N326" s="159"/>
      <c r="O326" s="89" t="s">
        <v>276</v>
      </c>
      <c r="P326" s="159"/>
      <c r="Q326" s="89"/>
      <c r="R326" s="159"/>
      <c r="S326" s="89" t="s">
        <v>298</v>
      </c>
      <c r="T326" s="159"/>
      <c r="U326" s="89" t="s">
        <v>278</v>
      </c>
      <c r="V326" s="159"/>
      <c r="W326" s="89" t="s">
        <v>82</v>
      </c>
      <c r="X326" s="159" t="s">
        <v>500</v>
      </c>
      <c r="Y326" s="89" t="s">
        <v>278</v>
      </c>
      <c r="Z326" s="159"/>
      <c r="AA326" s="24"/>
      <c r="AB326" s="34"/>
      <c r="AC326" s="24"/>
      <c r="AD326" s="34"/>
      <c r="AE326" s="24"/>
      <c r="AF326" s="34"/>
      <c r="AG326" s="24"/>
      <c r="AH326" s="34"/>
    </row>
    <row r="327" spans="1:34" x14ac:dyDescent="0.3">
      <c r="A327" s="1"/>
      <c r="B327" s="89">
        <v>13</v>
      </c>
      <c r="C327" s="89" t="s">
        <v>277</v>
      </c>
      <c r="D327" s="159"/>
      <c r="E327" s="89" t="s">
        <v>82</v>
      </c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/>
      <c r="O327" s="89" t="s">
        <v>277</v>
      </c>
      <c r="P327" s="159" t="s">
        <v>85</v>
      </c>
      <c r="Q327" s="89"/>
      <c r="R327" s="159"/>
      <c r="S327" s="89" t="s">
        <v>298</v>
      </c>
      <c r="T327" s="159"/>
      <c r="U327" s="89" t="s">
        <v>278</v>
      </c>
      <c r="V327" s="159"/>
      <c r="W327" s="89" t="s">
        <v>278</v>
      </c>
      <c r="X327" s="159"/>
      <c r="Y327" s="89" t="s">
        <v>276</v>
      </c>
      <c r="Z327" s="159" t="s">
        <v>665</v>
      </c>
      <c r="AA327" s="24"/>
      <c r="AB327" s="34"/>
      <c r="AC327" s="24"/>
      <c r="AD327" s="34"/>
      <c r="AE327" s="24"/>
      <c r="AF327" s="34"/>
      <c r="AG327" s="24"/>
      <c r="AH327" s="34"/>
    </row>
    <row r="328" spans="1:34" x14ac:dyDescent="0.3">
      <c r="A328" s="1"/>
      <c r="B328" s="87">
        <v>14</v>
      </c>
      <c r="C328" s="87" t="s">
        <v>277</v>
      </c>
      <c r="D328" s="156"/>
      <c r="E328" s="87" t="s">
        <v>82</v>
      </c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/>
      <c r="O328" s="87" t="s">
        <v>277</v>
      </c>
      <c r="P328" s="156" t="s">
        <v>85</v>
      </c>
      <c r="Q328" s="87"/>
      <c r="R328" s="156"/>
      <c r="S328" s="87" t="s">
        <v>278</v>
      </c>
      <c r="T328" s="156"/>
      <c r="U328" s="87" t="s">
        <v>278</v>
      </c>
      <c r="V328" s="156"/>
      <c r="W328" s="87" t="s">
        <v>278</v>
      </c>
      <c r="X328" s="156"/>
      <c r="Y328" s="87" t="s">
        <v>276</v>
      </c>
      <c r="Z328" s="156" t="s">
        <v>502</v>
      </c>
      <c r="AA328" s="24"/>
      <c r="AB328" s="34"/>
      <c r="AC328" s="24"/>
      <c r="AD328" s="34"/>
      <c r="AE328" s="24"/>
      <c r="AF328" s="34"/>
      <c r="AG328" s="24"/>
      <c r="AH328" s="34"/>
    </row>
    <row r="329" spans="1:34" x14ac:dyDescent="0.3">
      <c r="A329" s="2">
        <v>2</v>
      </c>
      <c r="B329" s="80">
        <v>15</v>
      </c>
      <c r="C329" s="80" t="s">
        <v>277</v>
      </c>
      <c r="D329" s="157"/>
      <c r="E329" s="80" t="s">
        <v>82</v>
      </c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277</v>
      </c>
      <c r="P329" s="157" t="s">
        <v>85</v>
      </c>
      <c r="Q329" s="80"/>
      <c r="R329" s="157"/>
      <c r="S329" s="80" t="s">
        <v>278</v>
      </c>
      <c r="T329" s="157"/>
      <c r="U329" s="80" t="s">
        <v>278</v>
      </c>
      <c r="V329" s="157"/>
      <c r="W329" s="80" t="s">
        <v>278</v>
      </c>
      <c r="X329" s="157"/>
      <c r="Y329" s="80" t="s">
        <v>276</v>
      </c>
      <c r="Z329" s="157"/>
      <c r="AA329" s="24"/>
      <c r="AB329" s="34"/>
      <c r="AC329" s="24"/>
      <c r="AD329" s="34"/>
      <c r="AE329" s="24"/>
      <c r="AF329" s="34"/>
      <c r="AG329" s="24"/>
      <c r="AH329" s="34"/>
    </row>
    <row r="330" spans="1:34" x14ac:dyDescent="0.3">
      <c r="A330" s="2">
        <v>0</v>
      </c>
      <c r="B330" s="89">
        <v>16</v>
      </c>
      <c r="C330" s="89" t="s">
        <v>82</v>
      </c>
      <c r="D330" s="159"/>
      <c r="E330" s="89" t="s">
        <v>278</v>
      </c>
      <c r="F330" s="159"/>
      <c r="G330" s="89" t="s">
        <v>276</v>
      </c>
      <c r="H330" s="159"/>
      <c r="I330" s="89" t="s">
        <v>298</v>
      </c>
      <c r="J330" s="159"/>
      <c r="K330" s="89" t="s">
        <v>298</v>
      </c>
      <c r="L330" s="159" t="s">
        <v>90</v>
      </c>
      <c r="M330" s="89" t="s">
        <v>277</v>
      </c>
      <c r="N330" s="159"/>
      <c r="O330" s="89" t="s">
        <v>277</v>
      </c>
      <c r="P330" s="159" t="s">
        <v>500</v>
      </c>
      <c r="Q330" s="89"/>
      <c r="R330" s="159"/>
      <c r="S330" s="89" t="s">
        <v>276</v>
      </c>
      <c r="T330" s="159"/>
      <c r="U330" s="89" t="s">
        <v>83</v>
      </c>
      <c r="V330" s="159"/>
      <c r="W330" s="89" t="s">
        <v>298</v>
      </c>
      <c r="X330" s="159" t="s">
        <v>90</v>
      </c>
      <c r="Y330" s="89" t="s">
        <v>82</v>
      </c>
      <c r="Z330" s="159" t="s">
        <v>511</v>
      </c>
      <c r="AA330" s="24"/>
      <c r="AB330" s="34"/>
      <c r="AC330" s="24"/>
      <c r="AD330" s="34"/>
      <c r="AE330" s="24"/>
      <c r="AF330" s="34"/>
      <c r="AG330" s="24"/>
      <c r="AH330" s="34"/>
    </row>
    <row r="331" spans="1:34" x14ac:dyDescent="0.3">
      <c r="A331" s="2">
        <v>2</v>
      </c>
      <c r="B331" s="101">
        <v>17</v>
      </c>
      <c r="C331" s="101" t="s">
        <v>82</v>
      </c>
      <c r="D331" s="160"/>
      <c r="E331" s="101" t="s">
        <v>278</v>
      </c>
      <c r="F331" s="160"/>
      <c r="G331" s="101" t="s">
        <v>276</v>
      </c>
      <c r="H331" s="160"/>
      <c r="I331" s="101" t="s">
        <v>298</v>
      </c>
      <c r="J331" s="160"/>
      <c r="K331" s="101" t="s">
        <v>298</v>
      </c>
      <c r="L331" s="160" t="s">
        <v>90</v>
      </c>
      <c r="M331" s="101" t="s">
        <v>277</v>
      </c>
      <c r="N331" s="160"/>
      <c r="O331" s="101" t="s">
        <v>277</v>
      </c>
      <c r="P331" s="160" t="s">
        <v>500</v>
      </c>
      <c r="Q331" s="101"/>
      <c r="R331" s="160"/>
      <c r="S331" s="101" t="s">
        <v>276</v>
      </c>
      <c r="T331" s="160"/>
      <c r="U331" s="101" t="s">
        <v>83</v>
      </c>
      <c r="V331" s="160"/>
      <c r="W331" s="101" t="s">
        <v>298</v>
      </c>
      <c r="X331" s="160" t="s">
        <v>90</v>
      </c>
      <c r="Y331" s="101" t="s">
        <v>82</v>
      </c>
      <c r="Z331" s="160" t="s">
        <v>511</v>
      </c>
      <c r="AA331" s="32"/>
      <c r="AB331" s="35"/>
      <c r="AC331" s="32"/>
      <c r="AD331" s="35"/>
      <c r="AE331" s="32"/>
      <c r="AF331" s="35"/>
      <c r="AG331" s="32"/>
      <c r="AH331" s="35"/>
    </row>
    <row r="332" spans="1:34" x14ac:dyDescent="0.3">
      <c r="A332" s="2">
        <v>6</v>
      </c>
      <c r="B332" s="101">
        <v>18</v>
      </c>
      <c r="C332" s="101" t="s">
        <v>278</v>
      </c>
      <c r="D332" s="160"/>
      <c r="E332" s="101" t="s">
        <v>276</v>
      </c>
      <c r="F332" s="160" t="s">
        <v>277</v>
      </c>
      <c r="G332" s="101" t="s">
        <v>277</v>
      </c>
      <c r="H332" s="160" t="s">
        <v>276</v>
      </c>
      <c r="I332" s="101" t="s">
        <v>298</v>
      </c>
      <c r="J332" s="160"/>
      <c r="K332" s="101" t="s">
        <v>298</v>
      </c>
      <c r="L332" s="160" t="s">
        <v>90</v>
      </c>
      <c r="M332" s="101" t="s">
        <v>82</v>
      </c>
      <c r="N332" s="160"/>
      <c r="O332" s="101" t="s">
        <v>278</v>
      </c>
      <c r="P332" s="160"/>
      <c r="Q332" s="101"/>
      <c r="R332" s="160"/>
      <c r="S332" s="101" t="s">
        <v>277</v>
      </c>
      <c r="T332" s="160" t="s">
        <v>721</v>
      </c>
      <c r="U332" s="101" t="s">
        <v>83</v>
      </c>
      <c r="V332" s="160"/>
      <c r="W332" s="101" t="s">
        <v>298</v>
      </c>
      <c r="X332" s="160" t="s">
        <v>495</v>
      </c>
      <c r="Y332" s="101" t="s">
        <v>82</v>
      </c>
      <c r="Z332" s="160" t="s">
        <v>500</v>
      </c>
      <c r="AA332" s="32"/>
      <c r="AB332" s="35"/>
      <c r="AC332" s="32"/>
      <c r="AD332" s="35"/>
      <c r="AE332" s="32"/>
      <c r="AF332" s="35"/>
      <c r="AG332" s="32"/>
      <c r="AH332" s="35"/>
    </row>
    <row r="333" spans="1:34" x14ac:dyDescent="0.3">
      <c r="A333" s="10"/>
      <c r="B333" s="89">
        <v>19</v>
      </c>
      <c r="C333" s="89" t="s">
        <v>278</v>
      </c>
      <c r="D333" s="159"/>
      <c r="E333" s="89" t="s">
        <v>276</v>
      </c>
      <c r="F333" s="159" t="s">
        <v>277</v>
      </c>
      <c r="G333" s="89" t="s">
        <v>277</v>
      </c>
      <c r="H333" s="159" t="s">
        <v>276</v>
      </c>
      <c r="I333" s="89" t="s">
        <v>298</v>
      </c>
      <c r="J333" s="159"/>
      <c r="K333" s="89" t="s">
        <v>278</v>
      </c>
      <c r="L333" s="159"/>
      <c r="M333" s="89" t="s">
        <v>82</v>
      </c>
      <c r="N333" s="159"/>
      <c r="O333" s="89" t="s">
        <v>278</v>
      </c>
      <c r="P333" s="159"/>
      <c r="Q333" s="89"/>
      <c r="R333" s="159"/>
      <c r="S333" s="89" t="s">
        <v>277</v>
      </c>
      <c r="T333" s="159"/>
      <c r="U333" s="89" t="s">
        <v>83</v>
      </c>
      <c r="V333" s="159" t="s">
        <v>502</v>
      </c>
      <c r="W333" s="89" t="s">
        <v>278</v>
      </c>
      <c r="X333" s="159"/>
      <c r="Y333" s="89" t="s">
        <v>82</v>
      </c>
      <c r="Z333" s="159" t="s">
        <v>511</v>
      </c>
      <c r="AA333" s="24"/>
      <c r="AB333" s="34"/>
      <c r="AC333" s="24"/>
      <c r="AD333" s="34"/>
      <c r="AE333" s="24"/>
      <c r="AF333" s="34"/>
      <c r="AG333" s="24"/>
      <c r="AH333" s="34"/>
    </row>
    <row r="334" spans="1:34" x14ac:dyDescent="0.3">
      <c r="A334" s="1"/>
      <c r="B334" s="101">
        <v>20</v>
      </c>
      <c r="C334" s="101" t="s">
        <v>82</v>
      </c>
      <c r="D334" s="160" t="s">
        <v>87</v>
      </c>
      <c r="E334" s="101" t="s">
        <v>277</v>
      </c>
      <c r="F334" s="160"/>
      <c r="G334" s="101" t="s">
        <v>82</v>
      </c>
      <c r="H334" s="160" t="s">
        <v>276</v>
      </c>
      <c r="I334" s="101" t="s">
        <v>298</v>
      </c>
      <c r="J334" s="160"/>
      <c r="K334" s="101" t="s">
        <v>278</v>
      </c>
      <c r="L334" s="160"/>
      <c r="M334" s="101" t="s">
        <v>278</v>
      </c>
      <c r="N334" s="160"/>
      <c r="O334" s="101" t="s">
        <v>276</v>
      </c>
      <c r="P334" s="160" t="s">
        <v>665</v>
      </c>
      <c r="Q334" s="101"/>
      <c r="R334" s="160"/>
      <c r="S334" s="101" t="s">
        <v>82</v>
      </c>
      <c r="T334" s="160" t="s">
        <v>467</v>
      </c>
      <c r="U334" s="101" t="s">
        <v>83</v>
      </c>
      <c r="V334" s="160"/>
      <c r="W334" s="101" t="s">
        <v>278</v>
      </c>
      <c r="X334" s="160"/>
      <c r="Y334" s="101" t="s">
        <v>278</v>
      </c>
      <c r="Z334" s="160"/>
      <c r="AA334" s="24"/>
      <c r="AB334" s="34"/>
      <c r="AC334" s="24"/>
      <c r="AD334" s="34"/>
      <c r="AE334" s="24"/>
      <c r="AF334" s="34"/>
      <c r="AG334" s="24"/>
      <c r="AH334" s="34"/>
    </row>
    <row r="335" spans="1:34" x14ac:dyDescent="0.3">
      <c r="A335" s="1"/>
      <c r="B335" s="87">
        <v>21</v>
      </c>
      <c r="C335" s="87" t="s">
        <v>276</v>
      </c>
      <c r="D335" s="156" t="s">
        <v>82</v>
      </c>
      <c r="E335" s="87" t="s">
        <v>277</v>
      </c>
      <c r="F335" s="156"/>
      <c r="G335" s="87" t="s">
        <v>82</v>
      </c>
      <c r="H335" s="156" t="s">
        <v>276</v>
      </c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276</v>
      </c>
      <c r="P335" s="156"/>
      <c r="Q335" s="87"/>
      <c r="R335" s="156"/>
      <c r="S335" s="87" t="s">
        <v>82</v>
      </c>
      <c r="T335" s="156"/>
      <c r="U335" s="87" t="s">
        <v>278</v>
      </c>
      <c r="V335" s="156"/>
      <c r="W335" s="87" t="s">
        <v>278</v>
      </c>
      <c r="X335" s="156"/>
      <c r="Y335" s="87" t="s">
        <v>278</v>
      </c>
      <c r="Z335" s="156"/>
      <c r="AA335" s="24"/>
      <c r="AB335" s="34"/>
      <c r="AC335" s="24"/>
      <c r="AD335" s="34"/>
      <c r="AE335" s="24"/>
      <c r="AF335" s="34"/>
      <c r="AG335" s="24"/>
      <c r="AH335" s="34"/>
    </row>
    <row r="336" spans="1:34" x14ac:dyDescent="0.3">
      <c r="A336" s="1"/>
      <c r="B336" s="80">
        <v>22</v>
      </c>
      <c r="C336" s="80" t="s">
        <v>276</v>
      </c>
      <c r="D336" s="157" t="s">
        <v>82</v>
      </c>
      <c r="E336" s="80" t="s">
        <v>277</v>
      </c>
      <c r="F336" s="157"/>
      <c r="G336" s="80" t="s">
        <v>82</v>
      </c>
      <c r="H336" s="157" t="s">
        <v>276</v>
      </c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276</v>
      </c>
      <c r="P336" s="157"/>
      <c r="Q336" s="80"/>
      <c r="R336" s="157"/>
      <c r="S336" s="80" t="s">
        <v>82</v>
      </c>
      <c r="T336" s="157"/>
      <c r="U336" s="80" t="s">
        <v>278</v>
      </c>
      <c r="V336" s="157"/>
      <c r="W336" s="80" t="s">
        <v>278</v>
      </c>
      <c r="X336" s="157"/>
      <c r="Y336" s="80" t="s">
        <v>278</v>
      </c>
      <c r="Z336" s="157"/>
      <c r="AA336" s="24"/>
      <c r="AB336" s="34"/>
      <c r="AC336" s="24"/>
      <c r="AD336" s="34"/>
      <c r="AE336" s="24"/>
      <c r="AF336" s="34"/>
      <c r="AG336" s="24"/>
      <c r="AH336" s="34"/>
    </row>
    <row r="337" spans="1:34" x14ac:dyDescent="0.3">
      <c r="A337" s="1"/>
      <c r="B337" s="89">
        <v>23</v>
      </c>
      <c r="C337" s="89" t="s">
        <v>277</v>
      </c>
      <c r="D337" s="159" t="s">
        <v>88</v>
      </c>
      <c r="E337" s="89" t="s">
        <v>82</v>
      </c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/>
      <c r="M337" s="89" t="s">
        <v>83</v>
      </c>
      <c r="N337" s="159" t="s">
        <v>90</v>
      </c>
      <c r="O337" s="89" t="s">
        <v>277</v>
      </c>
      <c r="P337" s="159" t="s">
        <v>467</v>
      </c>
      <c r="Q337" s="89"/>
      <c r="R337" s="159"/>
      <c r="S337" s="89" t="s">
        <v>278</v>
      </c>
      <c r="T337" s="159"/>
      <c r="U337" s="89" t="s">
        <v>276</v>
      </c>
      <c r="V337" s="159"/>
      <c r="W337" s="89" t="s">
        <v>298</v>
      </c>
      <c r="X337" s="159" t="s">
        <v>90</v>
      </c>
      <c r="Y337" s="89" t="s">
        <v>442</v>
      </c>
      <c r="Z337" s="159" t="s">
        <v>90</v>
      </c>
      <c r="AA337" s="24"/>
      <c r="AB337" s="34"/>
      <c r="AC337" s="24"/>
      <c r="AD337" s="34"/>
      <c r="AE337" s="24"/>
      <c r="AF337" s="34"/>
      <c r="AG337" s="24"/>
      <c r="AH337" s="34"/>
    </row>
    <row r="338" spans="1:34" x14ac:dyDescent="0.3">
      <c r="A338" s="1"/>
      <c r="B338" s="101">
        <v>24</v>
      </c>
      <c r="C338" s="101" t="s">
        <v>277</v>
      </c>
      <c r="D338" s="160" t="s">
        <v>88</v>
      </c>
      <c r="E338" s="101" t="s">
        <v>82</v>
      </c>
      <c r="F338" s="160" t="s">
        <v>481</v>
      </c>
      <c r="G338" s="101" t="s">
        <v>278</v>
      </c>
      <c r="H338" s="160"/>
      <c r="I338" s="101" t="s">
        <v>276</v>
      </c>
      <c r="J338" s="160" t="s">
        <v>481</v>
      </c>
      <c r="K338" s="101" t="s">
        <v>298</v>
      </c>
      <c r="L338" s="160" t="s">
        <v>481</v>
      </c>
      <c r="M338" s="101" t="s">
        <v>83</v>
      </c>
      <c r="N338" s="160" t="s">
        <v>90</v>
      </c>
      <c r="O338" s="101" t="s">
        <v>277</v>
      </c>
      <c r="P338" s="160" t="s">
        <v>467</v>
      </c>
      <c r="Q338" s="101"/>
      <c r="R338" s="160"/>
      <c r="S338" s="101" t="s">
        <v>278</v>
      </c>
      <c r="T338" s="160"/>
      <c r="U338" s="101" t="s">
        <v>276</v>
      </c>
      <c r="V338" s="160" t="s">
        <v>467</v>
      </c>
      <c r="W338" s="101" t="s">
        <v>298</v>
      </c>
      <c r="X338" s="160" t="s">
        <v>90</v>
      </c>
      <c r="Y338" s="101" t="s">
        <v>442</v>
      </c>
      <c r="Z338" s="160" t="s">
        <v>90</v>
      </c>
      <c r="AA338" s="32"/>
      <c r="AB338" s="35"/>
      <c r="AC338" s="32"/>
      <c r="AD338" s="35"/>
      <c r="AE338" s="32"/>
      <c r="AF338" s="35"/>
      <c r="AG338" s="32"/>
      <c r="AH338" s="35"/>
    </row>
    <row r="339" spans="1:34" x14ac:dyDescent="0.3">
      <c r="A339" s="1"/>
      <c r="B339" s="101">
        <v>25</v>
      </c>
      <c r="C339" s="101" t="s">
        <v>82</v>
      </c>
      <c r="D339" s="160" t="s">
        <v>87</v>
      </c>
      <c r="E339" s="101" t="s">
        <v>278</v>
      </c>
      <c r="F339" s="160"/>
      <c r="G339" s="101" t="s">
        <v>276</v>
      </c>
      <c r="H339" s="160"/>
      <c r="I339" s="101" t="s">
        <v>277</v>
      </c>
      <c r="J339" s="160" t="s">
        <v>85</v>
      </c>
      <c r="K339" s="101" t="s">
        <v>298</v>
      </c>
      <c r="L339" s="160"/>
      <c r="M339" s="101" t="s">
        <v>83</v>
      </c>
      <c r="N339" s="160"/>
      <c r="O339" s="101" t="s">
        <v>82</v>
      </c>
      <c r="P339" s="160" t="s">
        <v>467</v>
      </c>
      <c r="Q339" s="101"/>
      <c r="R339" s="160"/>
      <c r="S339" s="101" t="s">
        <v>276</v>
      </c>
      <c r="T339" s="160"/>
      <c r="U339" s="101" t="s">
        <v>277</v>
      </c>
      <c r="V339" s="160" t="s">
        <v>467</v>
      </c>
      <c r="W339" s="101" t="s">
        <v>298</v>
      </c>
      <c r="X339" s="160"/>
      <c r="Y339" s="101" t="s">
        <v>442</v>
      </c>
      <c r="Z339" s="160" t="s">
        <v>90</v>
      </c>
      <c r="AA339" s="32"/>
      <c r="AB339" s="35"/>
      <c r="AC339" s="32"/>
      <c r="AD339" s="35"/>
      <c r="AE339" s="32"/>
      <c r="AF339" s="35"/>
      <c r="AG339" s="32"/>
      <c r="AH339" s="35"/>
    </row>
    <row r="340" spans="1:34" x14ac:dyDescent="0.3">
      <c r="A340" s="1"/>
      <c r="B340" s="89">
        <v>26</v>
      </c>
      <c r="C340" s="89" t="s">
        <v>82</v>
      </c>
      <c r="D340" s="159" t="s">
        <v>87</v>
      </c>
      <c r="E340" s="89" t="s">
        <v>278</v>
      </c>
      <c r="F340" s="159"/>
      <c r="G340" s="89" t="s">
        <v>276</v>
      </c>
      <c r="H340" s="159"/>
      <c r="I340" s="89" t="s">
        <v>277</v>
      </c>
      <c r="J340" s="159" t="s">
        <v>88</v>
      </c>
      <c r="K340" s="89" t="s">
        <v>298</v>
      </c>
      <c r="L340" s="159"/>
      <c r="M340" s="89" t="s">
        <v>278</v>
      </c>
      <c r="N340" s="159"/>
      <c r="O340" s="89" t="s">
        <v>82</v>
      </c>
      <c r="P340" s="159" t="s">
        <v>467</v>
      </c>
      <c r="Q340" s="89"/>
      <c r="R340" s="159"/>
      <c r="S340" s="89" t="s">
        <v>276</v>
      </c>
      <c r="T340" s="159"/>
      <c r="U340" s="89" t="s">
        <v>277</v>
      </c>
      <c r="V340" s="159" t="s">
        <v>467</v>
      </c>
      <c r="W340" s="89" t="s">
        <v>298</v>
      </c>
      <c r="X340" s="159"/>
      <c r="Y340" s="89" t="s">
        <v>278</v>
      </c>
      <c r="Z340" s="159"/>
      <c r="AA340" s="24"/>
      <c r="AB340" s="34"/>
      <c r="AC340" s="24"/>
      <c r="AD340" s="34"/>
      <c r="AE340" s="24"/>
      <c r="AF340" s="34"/>
      <c r="AG340" s="24"/>
      <c r="AH340" s="34"/>
    </row>
    <row r="341" spans="1:34" x14ac:dyDescent="0.3">
      <c r="A341" s="1"/>
      <c r="B341" s="101">
        <v>27</v>
      </c>
      <c r="C341" s="101" t="s">
        <v>278</v>
      </c>
      <c r="D341" s="160"/>
      <c r="E341" s="101" t="s">
        <v>276</v>
      </c>
      <c r="F341" s="160" t="s">
        <v>277</v>
      </c>
      <c r="G341" s="101" t="s">
        <v>277</v>
      </c>
      <c r="H341" s="160" t="s">
        <v>276</v>
      </c>
      <c r="I341" s="101" t="s">
        <v>82</v>
      </c>
      <c r="J341" s="160" t="s">
        <v>88</v>
      </c>
      <c r="K341" s="101" t="s">
        <v>298</v>
      </c>
      <c r="L341" s="160"/>
      <c r="M341" s="101" t="s">
        <v>278</v>
      </c>
      <c r="N341" s="160"/>
      <c r="O341" s="101" t="s">
        <v>278</v>
      </c>
      <c r="P341" s="160"/>
      <c r="Q341" s="101"/>
      <c r="R341" s="160"/>
      <c r="S341" s="101" t="s">
        <v>277</v>
      </c>
      <c r="T341" s="160" t="s">
        <v>466</v>
      </c>
      <c r="U341" s="101" t="s">
        <v>82</v>
      </c>
      <c r="V341" s="160" t="s">
        <v>467</v>
      </c>
      <c r="W341" s="101" t="s">
        <v>298</v>
      </c>
      <c r="X341" s="160" t="s">
        <v>90</v>
      </c>
      <c r="Y341" s="101" t="s">
        <v>278</v>
      </c>
      <c r="Z341" s="160"/>
      <c r="AA341" s="24"/>
      <c r="AB341" s="34"/>
      <c r="AC341" s="24"/>
      <c r="AD341" s="34"/>
      <c r="AE341" s="24"/>
      <c r="AF341" s="34"/>
      <c r="AG341" s="24"/>
      <c r="AH341" s="34"/>
    </row>
    <row r="342" spans="1:34" x14ac:dyDescent="0.3">
      <c r="A342" s="1"/>
      <c r="B342" s="87">
        <v>28</v>
      </c>
      <c r="C342" s="87" t="s">
        <v>278</v>
      </c>
      <c r="D342" s="156"/>
      <c r="E342" s="87" t="s">
        <v>276</v>
      </c>
      <c r="F342" s="156" t="s">
        <v>277</v>
      </c>
      <c r="G342" s="87" t="s">
        <v>277</v>
      </c>
      <c r="H342" s="156" t="s">
        <v>276</v>
      </c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/>
      <c r="R342" s="156"/>
      <c r="S342" s="87" t="s">
        <v>277</v>
      </c>
      <c r="T342" s="156"/>
      <c r="U342" s="87" t="s">
        <v>82</v>
      </c>
      <c r="V342" s="156"/>
      <c r="W342" s="87" t="s">
        <v>278</v>
      </c>
      <c r="X342" s="156"/>
      <c r="Y342" s="87" t="s">
        <v>278</v>
      </c>
      <c r="Z342" s="156"/>
      <c r="AA342" s="24"/>
      <c r="AB342" s="34"/>
      <c r="AC342" s="24"/>
      <c r="AD342" s="34"/>
      <c r="AE342" s="24"/>
      <c r="AF342" s="34"/>
      <c r="AG342" s="24"/>
      <c r="AH342" s="34"/>
    </row>
    <row r="343" spans="1:34" x14ac:dyDescent="0.3">
      <c r="A343" s="1"/>
      <c r="B343" s="80">
        <v>29</v>
      </c>
      <c r="C343" s="80" t="s">
        <v>278</v>
      </c>
      <c r="D343" s="157"/>
      <c r="E343" s="80" t="s">
        <v>276</v>
      </c>
      <c r="F343" s="157" t="s">
        <v>277</v>
      </c>
      <c r="G343" s="80" t="s">
        <v>277</v>
      </c>
      <c r="H343" s="157" t="s">
        <v>276</v>
      </c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/>
      <c r="R343" s="157"/>
      <c r="S343" s="80" t="s">
        <v>277</v>
      </c>
      <c r="T343" s="157"/>
      <c r="U343" s="80" t="s">
        <v>82</v>
      </c>
      <c r="V343" s="157"/>
      <c r="W343" s="80" t="s">
        <v>278</v>
      </c>
      <c r="X343" s="157"/>
      <c r="Y343" s="80" t="s">
        <v>278</v>
      </c>
      <c r="Z343" s="157"/>
      <c r="AA343" s="24"/>
      <c r="AB343" s="34"/>
      <c r="AC343" s="24"/>
      <c r="AD343" s="34"/>
      <c r="AE343" s="24"/>
      <c r="AF343" s="34"/>
      <c r="AG343" s="24"/>
      <c r="AH343" s="34"/>
    </row>
    <row r="344" spans="1:34" ht="15" thickBot="1" x14ac:dyDescent="0.35">
      <c r="A344" s="1"/>
      <c r="B344" s="102">
        <v>30</v>
      </c>
      <c r="C344" s="102" t="s">
        <v>298</v>
      </c>
      <c r="D344" s="161" t="s">
        <v>90</v>
      </c>
      <c r="E344" s="102" t="s">
        <v>277</v>
      </c>
      <c r="F344" s="161"/>
      <c r="G344" s="102" t="s">
        <v>82</v>
      </c>
      <c r="H344" s="161" t="s">
        <v>276</v>
      </c>
      <c r="I344" s="102" t="s">
        <v>278</v>
      </c>
      <c r="J344" s="161"/>
      <c r="K344" s="102" t="s">
        <v>276</v>
      </c>
      <c r="L344" s="161" t="s">
        <v>82</v>
      </c>
      <c r="M344" s="102" t="s">
        <v>83</v>
      </c>
      <c r="N344" s="161"/>
      <c r="O344" s="102" t="s">
        <v>442</v>
      </c>
      <c r="P344" s="161" t="s">
        <v>278</v>
      </c>
      <c r="Q344" s="102"/>
      <c r="R344" s="161"/>
      <c r="S344" s="102" t="s">
        <v>82</v>
      </c>
      <c r="T344" s="161"/>
      <c r="U344" s="102" t="s">
        <v>278</v>
      </c>
      <c r="V344" s="161"/>
      <c r="W344" s="102" t="s">
        <v>276</v>
      </c>
      <c r="X344" s="161"/>
      <c r="Y344" s="102" t="s">
        <v>442</v>
      </c>
      <c r="Z344" s="161"/>
      <c r="AA344" s="24"/>
      <c r="AB344" s="34"/>
      <c r="AC344" s="24"/>
      <c r="AD344" s="34"/>
      <c r="AE344" s="24"/>
      <c r="AF344" s="34"/>
      <c r="AG344" s="24"/>
      <c r="AH344" s="34"/>
    </row>
    <row r="345" spans="1:34" x14ac:dyDescent="0.3">
      <c r="A345" s="1"/>
      <c r="B345" s="84">
        <v>1</v>
      </c>
      <c r="C345" s="84" t="s">
        <v>298</v>
      </c>
      <c r="D345" s="151" t="s">
        <v>90</v>
      </c>
      <c r="E345" s="84" t="s">
        <v>277</v>
      </c>
      <c r="F345" s="151"/>
      <c r="G345" s="84" t="s">
        <v>82</v>
      </c>
      <c r="H345" s="151" t="s">
        <v>276</v>
      </c>
      <c r="I345" s="84" t="s">
        <v>278</v>
      </c>
      <c r="J345" s="151"/>
      <c r="K345" s="84" t="s">
        <v>276</v>
      </c>
      <c r="L345" s="151" t="s">
        <v>82</v>
      </c>
      <c r="M345" s="84" t="s">
        <v>83</v>
      </c>
      <c r="N345" s="151"/>
      <c r="O345" s="84" t="s">
        <v>442</v>
      </c>
      <c r="P345" s="151"/>
      <c r="Q345" s="84"/>
      <c r="R345" s="151"/>
      <c r="S345" s="84" t="s">
        <v>82</v>
      </c>
      <c r="T345" s="151" t="s">
        <v>466</v>
      </c>
      <c r="U345" s="84" t="s">
        <v>278</v>
      </c>
      <c r="V345" s="151"/>
      <c r="W345" s="84" t="s">
        <v>276</v>
      </c>
      <c r="X345" s="151"/>
      <c r="Y345" s="84" t="s">
        <v>442</v>
      </c>
      <c r="Z345" s="151"/>
      <c r="AA345" s="32"/>
      <c r="AB345" s="35"/>
      <c r="AC345" s="32"/>
      <c r="AD345" s="35"/>
      <c r="AE345" s="32"/>
      <c r="AF345" s="35"/>
      <c r="AG345" s="32"/>
      <c r="AH345" s="35"/>
    </row>
    <row r="346" spans="1:34" x14ac:dyDescent="0.3">
      <c r="A346" s="1"/>
      <c r="B346" s="84">
        <v>2</v>
      </c>
      <c r="C346" s="84" t="s">
        <v>298</v>
      </c>
      <c r="D346" s="151" t="s">
        <v>90</v>
      </c>
      <c r="E346" s="84" t="s">
        <v>82</v>
      </c>
      <c r="F346" s="151" t="s">
        <v>277</v>
      </c>
      <c r="G346" s="84" t="s">
        <v>278</v>
      </c>
      <c r="H346" s="151"/>
      <c r="I346" s="84" t="s">
        <v>276</v>
      </c>
      <c r="J346" s="151"/>
      <c r="K346" s="84" t="s">
        <v>277</v>
      </c>
      <c r="L346" s="151" t="s">
        <v>82</v>
      </c>
      <c r="M346" s="84" t="s">
        <v>83</v>
      </c>
      <c r="N346" s="151"/>
      <c r="O346" s="84" t="s">
        <v>442</v>
      </c>
      <c r="P346" s="151" t="s">
        <v>278</v>
      </c>
      <c r="Q346" s="84"/>
      <c r="R346" s="151"/>
      <c r="S346" s="84" t="s">
        <v>278</v>
      </c>
      <c r="T346" s="151"/>
      <c r="U346" s="84" t="s">
        <v>276</v>
      </c>
      <c r="V346" s="151"/>
      <c r="W346" s="84" t="s">
        <v>277</v>
      </c>
      <c r="X346" s="151"/>
      <c r="Y346" s="84" t="s">
        <v>442</v>
      </c>
      <c r="Z346" s="151"/>
      <c r="AA346" s="32"/>
      <c r="AB346" s="35"/>
      <c r="AC346" s="32"/>
      <c r="AD346" s="35"/>
      <c r="AE346" s="32"/>
      <c r="AF346" s="35"/>
      <c r="AG346" s="32"/>
      <c r="AH346" s="35"/>
    </row>
    <row r="347" spans="1:34" x14ac:dyDescent="0.3">
      <c r="A347" s="1"/>
      <c r="B347" s="84">
        <v>3</v>
      </c>
      <c r="C347" s="84" t="s">
        <v>278</v>
      </c>
      <c r="D347" s="151"/>
      <c r="E347" s="84" t="s">
        <v>82</v>
      </c>
      <c r="F347" s="151" t="s">
        <v>277</v>
      </c>
      <c r="G347" s="84" t="s">
        <v>278</v>
      </c>
      <c r="H347" s="151"/>
      <c r="I347" s="84" t="s">
        <v>276</v>
      </c>
      <c r="J347" s="151"/>
      <c r="K347" s="84" t="s">
        <v>277</v>
      </c>
      <c r="L347" s="151" t="s">
        <v>82</v>
      </c>
      <c r="M347" s="84" t="s">
        <v>83</v>
      </c>
      <c r="N347" s="151"/>
      <c r="O347" s="84" t="s">
        <v>278</v>
      </c>
      <c r="P347" s="151" t="s">
        <v>442</v>
      </c>
      <c r="Q347" s="84"/>
      <c r="R347" s="151"/>
      <c r="S347" s="84" t="s">
        <v>278</v>
      </c>
      <c r="T347" s="151"/>
      <c r="U347" s="84" t="s">
        <v>276</v>
      </c>
      <c r="V347" s="151"/>
      <c r="W347" s="84" t="s">
        <v>277</v>
      </c>
      <c r="X347" s="151"/>
      <c r="Y347" s="84" t="s">
        <v>442</v>
      </c>
      <c r="Z347" s="151" t="s">
        <v>502</v>
      </c>
      <c r="AA347" s="24"/>
      <c r="AB347" s="34"/>
      <c r="AC347" s="24"/>
      <c r="AD347" s="34"/>
      <c r="AE347" s="24"/>
      <c r="AF347" s="34"/>
      <c r="AG347" s="24"/>
      <c r="AH347" s="34"/>
    </row>
    <row r="348" spans="1:34" x14ac:dyDescent="0.3">
      <c r="A348" s="2" t="s">
        <v>83</v>
      </c>
      <c r="B348" s="84">
        <v>4</v>
      </c>
      <c r="C348" s="84" t="s">
        <v>278</v>
      </c>
      <c r="D348" s="151"/>
      <c r="E348" s="84" t="s">
        <v>278</v>
      </c>
      <c r="F348" s="151"/>
      <c r="G348" s="84" t="s">
        <v>276</v>
      </c>
      <c r="H348" s="151"/>
      <c r="I348" s="84" t="s">
        <v>277</v>
      </c>
      <c r="J348" s="151" t="s">
        <v>88</v>
      </c>
      <c r="K348" s="84" t="s">
        <v>82</v>
      </c>
      <c r="L348" s="151"/>
      <c r="M348" s="84" t="s">
        <v>83</v>
      </c>
      <c r="N348" s="151"/>
      <c r="O348" s="84" t="s">
        <v>278</v>
      </c>
      <c r="P348" s="151" t="s">
        <v>442</v>
      </c>
      <c r="Q348" s="84"/>
      <c r="R348" s="151"/>
      <c r="S348" s="84" t="s">
        <v>276</v>
      </c>
      <c r="T348" s="151" t="s">
        <v>88</v>
      </c>
      <c r="U348" s="84" t="s">
        <v>277</v>
      </c>
      <c r="V348" s="151" t="s">
        <v>467</v>
      </c>
      <c r="W348" s="84" t="s">
        <v>82</v>
      </c>
      <c r="X348" s="151"/>
      <c r="Y348" s="84" t="s">
        <v>442</v>
      </c>
      <c r="Z348" s="151"/>
      <c r="AA348" s="24"/>
      <c r="AB348" s="34"/>
      <c r="AC348" s="24"/>
      <c r="AD348" s="34"/>
      <c r="AE348" s="24"/>
      <c r="AF348" s="34"/>
      <c r="AG348" s="24"/>
      <c r="AH348" s="34"/>
    </row>
    <row r="349" spans="1:34" x14ac:dyDescent="0.3">
      <c r="A349" s="2" t="s">
        <v>97</v>
      </c>
      <c r="B349" s="87">
        <v>5</v>
      </c>
      <c r="C349" s="87" t="s">
        <v>278</v>
      </c>
      <c r="D349" s="156"/>
      <c r="E349" s="87" t="s">
        <v>278</v>
      </c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/>
      <c r="R349" s="156"/>
      <c r="S349" s="87" t="s">
        <v>276</v>
      </c>
      <c r="T349" s="156"/>
      <c r="U349" s="87" t="s">
        <v>277</v>
      </c>
      <c r="V349" s="156"/>
      <c r="W349" s="87" t="s">
        <v>82</v>
      </c>
      <c r="X349" s="156"/>
      <c r="Y349" s="87" t="s">
        <v>278</v>
      </c>
      <c r="Z349" s="156"/>
      <c r="AA349" s="24"/>
      <c r="AB349" s="34"/>
      <c r="AC349" s="24"/>
      <c r="AD349" s="34"/>
      <c r="AE349" s="24"/>
      <c r="AF349" s="34"/>
      <c r="AG349" s="24"/>
      <c r="AH349" s="34"/>
    </row>
    <row r="350" spans="1:34" x14ac:dyDescent="0.3">
      <c r="A350" s="2" t="s">
        <v>106</v>
      </c>
      <c r="B350" s="80">
        <v>6</v>
      </c>
      <c r="C350" s="80" t="s">
        <v>278</v>
      </c>
      <c r="D350" s="157"/>
      <c r="E350" s="80" t="s">
        <v>278</v>
      </c>
      <c r="F350" s="157"/>
      <c r="G350" s="80" t="s">
        <v>276</v>
      </c>
      <c r="H350" s="157"/>
      <c r="I350" s="80" t="s">
        <v>277</v>
      </c>
      <c r="J350" s="157"/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/>
      <c r="R350" s="157"/>
      <c r="S350" s="80" t="s">
        <v>276</v>
      </c>
      <c r="T350" s="157"/>
      <c r="U350" s="80" t="s">
        <v>277</v>
      </c>
      <c r="V350" s="157" t="s">
        <v>500</v>
      </c>
      <c r="W350" s="80" t="s">
        <v>82</v>
      </c>
      <c r="X350" s="157"/>
      <c r="Y350" s="80" t="s">
        <v>278</v>
      </c>
      <c r="Z350" s="157"/>
      <c r="AA350" s="24"/>
      <c r="AB350" s="34"/>
      <c r="AC350" s="24"/>
      <c r="AD350" s="34"/>
      <c r="AE350" s="24"/>
      <c r="AF350" s="34"/>
      <c r="AG350" s="24"/>
      <c r="AH350" s="34"/>
    </row>
    <row r="351" spans="1:34" x14ac:dyDescent="0.3">
      <c r="A351" s="2" t="s">
        <v>97</v>
      </c>
      <c r="B351" s="84">
        <v>7</v>
      </c>
      <c r="C351" s="84" t="s">
        <v>298</v>
      </c>
      <c r="D351" s="151" t="s">
        <v>84</v>
      </c>
      <c r="E351" s="84" t="s">
        <v>298</v>
      </c>
      <c r="F351" s="151"/>
      <c r="G351" s="84" t="s">
        <v>277</v>
      </c>
      <c r="H351" s="151"/>
      <c r="I351" s="84" t="s">
        <v>82</v>
      </c>
      <c r="J351" s="151"/>
      <c r="K351" s="84" t="s">
        <v>278</v>
      </c>
      <c r="L351" s="151"/>
      <c r="M351" s="84" t="s">
        <v>276</v>
      </c>
      <c r="N351" s="151"/>
      <c r="O351" s="84" t="s">
        <v>442</v>
      </c>
      <c r="P351" s="151"/>
      <c r="Q351" s="84"/>
      <c r="R351" s="151"/>
      <c r="S351" s="84" t="s">
        <v>277</v>
      </c>
      <c r="T351" s="151"/>
      <c r="U351" s="84" t="s">
        <v>82</v>
      </c>
      <c r="V351" s="151" t="s">
        <v>496</v>
      </c>
      <c r="W351" s="84" t="s">
        <v>278</v>
      </c>
      <c r="X351" s="151"/>
      <c r="Y351" s="84" t="s">
        <v>276</v>
      </c>
      <c r="Z351" s="151" t="s">
        <v>84</v>
      </c>
      <c r="AA351" s="24"/>
      <c r="AB351" s="34"/>
      <c r="AC351" s="24"/>
      <c r="AD351" s="34"/>
      <c r="AE351" s="24"/>
      <c r="AF351" s="34"/>
      <c r="AG351" s="24"/>
      <c r="AH351" s="34"/>
    </row>
    <row r="352" spans="1:34" x14ac:dyDescent="0.3">
      <c r="A352" s="2" t="s">
        <v>98</v>
      </c>
      <c r="B352" s="40">
        <v>8</v>
      </c>
      <c r="C352" s="40" t="s">
        <v>298</v>
      </c>
      <c r="D352" s="155"/>
      <c r="E352" s="40" t="s">
        <v>298</v>
      </c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442</v>
      </c>
      <c r="P352" s="155"/>
      <c r="Q352" s="40"/>
      <c r="R352" s="155"/>
      <c r="S352" s="40" t="s">
        <v>277</v>
      </c>
      <c r="T352" s="155"/>
      <c r="U352" s="40" t="s">
        <v>82</v>
      </c>
      <c r="V352" s="155"/>
      <c r="W352" s="40" t="s">
        <v>278</v>
      </c>
      <c r="X352" s="155"/>
      <c r="Y352" s="40" t="s">
        <v>276</v>
      </c>
      <c r="Z352" s="155"/>
      <c r="AA352" s="32"/>
      <c r="AB352" s="35"/>
      <c r="AC352" s="32"/>
      <c r="AD352" s="35"/>
      <c r="AE352" s="32"/>
      <c r="AF352" s="35"/>
      <c r="AG352" s="32"/>
      <c r="AH352" s="35"/>
    </row>
    <row r="353" spans="1:34" x14ac:dyDescent="0.3">
      <c r="A353" s="2" t="s">
        <v>105</v>
      </c>
      <c r="B353" s="40">
        <v>9</v>
      </c>
      <c r="C353" s="40" t="s">
        <v>298</v>
      </c>
      <c r="D353" s="155"/>
      <c r="E353" s="40" t="s">
        <v>298</v>
      </c>
      <c r="F353" s="155"/>
      <c r="G353" s="40" t="s">
        <v>82</v>
      </c>
      <c r="H353" s="155" t="s">
        <v>276</v>
      </c>
      <c r="I353" s="40" t="s">
        <v>278</v>
      </c>
      <c r="J353" s="155"/>
      <c r="K353" s="40" t="s">
        <v>276</v>
      </c>
      <c r="L353" s="155" t="s">
        <v>82</v>
      </c>
      <c r="M353" s="40" t="s">
        <v>277</v>
      </c>
      <c r="N353" s="155"/>
      <c r="O353" s="40" t="s">
        <v>442</v>
      </c>
      <c r="P353" s="155"/>
      <c r="Q353" s="40"/>
      <c r="R353" s="155"/>
      <c r="S353" s="40" t="s">
        <v>82</v>
      </c>
      <c r="T353" s="155"/>
      <c r="U353" s="40" t="s">
        <v>278</v>
      </c>
      <c r="V353" s="155"/>
      <c r="W353" s="40" t="s">
        <v>276</v>
      </c>
      <c r="X353" s="155" t="s">
        <v>502</v>
      </c>
      <c r="Y353" s="40" t="s">
        <v>277</v>
      </c>
      <c r="Z353" s="155"/>
      <c r="AA353" s="32"/>
      <c r="AB353" s="35"/>
      <c r="AC353" s="32"/>
      <c r="AD353" s="35"/>
      <c r="AE353" s="32"/>
      <c r="AF353" s="35"/>
      <c r="AG353" s="32"/>
      <c r="AH353" s="35"/>
    </row>
    <row r="354" spans="1:34" x14ac:dyDescent="0.3">
      <c r="A354" s="2" t="s">
        <v>86</v>
      </c>
      <c r="B354" s="84">
        <v>10</v>
      </c>
      <c r="C354" s="84" t="s">
        <v>298</v>
      </c>
      <c r="D354" s="151"/>
      <c r="E354" s="84" t="s">
        <v>278</v>
      </c>
      <c r="F354" s="151"/>
      <c r="G354" s="84" t="s">
        <v>82</v>
      </c>
      <c r="H354" s="151" t="s">
        <v>276</v>
      </c>
      <c r="I354" s="84" t="s">
        <v>278</v>
      </c>
      <c r="J354" s="151"/>
      <c r="K354" s="84" t="s">
        <v>276</v>
      </c>
      <c r="L354" s="151" t="s">
        <v>82</v>
      </c>
      <c r="M354" s="84" t="s">
        <v>277</v>
      </c>
      <c r="N354" s="151"/>
      <c r="O354" s="84" t="s">
        <v>442</v>
      </c>
      <c r="P354" s="151"/>
      <c r="Q354" s="84"/>
      <c r="R354" s="151"/>
      <c r="S354" s="84" t="s">
        <v>82</v>
      </c>
      <c r="T354" s="151" t="s">
        <v>466</v>
      </c>
      <c r="U354" s="84" t="s">
        <v>278</v>
      </c>
      <c r="V354" s="151"/>
      <c r="W354" s="84" t="s">
        <v>276</v>
      </c>
      <c r="X354" s="151"/>
      <c r="Y354" s="84" t="s">
        <v>277</v>
      </c>
      <c r="Z354" s="151" t="s">
        <v>502</v>
      </c>
      <c r="AA354" s="24"/>
      <c r="AB354" s="34"/>
      <c r="AC354" s="24"/>
      <c r="AD354" s="34"/>
      <c r="AE354" s="24"/>
      <c r="AF354" s="34"/>
      <c r="AG354" s="24"/>
      <c r="AH354" s="34"/>
    </row>
    <row r="355" spans="1:34" x14ac:dyDescent="0.3">
      <c r="A355" s="2" t="s">
        <v>97</v>
      </c>
      <c r="B355" s="40">
        <v>11</v>
      </c>
      <c r="C355" s="40" t="s">
        <v>298</v>
      </c>
      <c r="D355" s="155"/>
      <c r="E355" s="40" t="s">
        <v>278</v>
      </c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/>
      <c r="O355" s="40" t="s">
        <v>442</v>
      </c>
      <c r="P355" s="155"/>
      <c r="Q355" s="40"/>
      <c r="R355" s="155"/>
      <c r="S355" s="40" t="s">
        <v>278</v>
      </c>
      <c r="T355" s="155"/>
      <c r="U355" s="40" t="s">
        <v>276</v>
      </c>
      <c r="V355" s="155"/>
      <c r="W355" s="40" t="s">
        <v>277</v>
      </c>
      <c r="X355" s="155"/>
      <c r="Y355" s="40" t="s">
        <v>82</v>
      </c>
      <c r="Z355" s="155" t="s">
        <v>500</v>
      </c>
      <c r="AA355" s="24"/>
      <c r="AB355" s="34"/>
      <c r="AC355" s="24"/>
      <c r="AD355" s="34"/>
      <c r="AE355" s="24"/>
      <c r="AF355" s="34"/>
      <c r="AG355" s="24"/>
      <c r="AH355" s="34"/>
    </row>
    <row r="356" spans="1:34" x14ac:dyDescent="0.3">
      <c r="A356" s="1"/>
      <c r="B356" s="87">
        <v>12</v>
      </c>
      <c r="C356" s="87" t="s">
        <v>278</v>
      </c>
      <c r="D356" s="156"/>
      <c r="E356" s="87" t="s">
        <v>278</v>
      </c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/>
      <c r="M356" s="87" t="s">
        <v>82</v>
      </c>
      <c r="N356" s="156"/>
      <c r="O356" s="87" t="s">
        <v>278</v>
      </c>
      <c r="P356" s="156"/>
      <c r="Q356" s="87"/>
      <c r="R356" s="156"/>
      <c r="S356" s="87" t="s">
        <v>278</v>
      </c>
      <c r="T356" s="156"/>
      <c r="U356" s="87" t="s">
        <v>276</v>
      </c>
      <c r="V356" s="156"/>
      <c r="W356" s="87" t="s">
        <v>277</v>
      </c>
      <c r="X356" s="156" t="s">
        <v>285</v>
      </c>
      <c r="Y356" s="87" t="s">
        <v>500</v>
      </c>
      <c r="Z356" s="156" t="s">
        <v>17</v>
      </c>
      <c r="AA356" s="24"/>
      <c r="AB356" s="34"/>
      <c r="AC356" s="24"/>
      <c r="AD356" s="34"/>
      <c r="AE356" s="24"/>
      <c r="AF356" s="34"/>
      <c r="AG356" s="24"/>
      <c r="AH356" s="34"/>
    </row>
    <row r="357" spans="1:34" x14ac:dyDescent="0.3">
      <c r="A357" s="1"/>
      <c r="B357" s="80">
        <v>13</v>
      </c>
      <c r="C357" s="80" t="s">
        <v>278</v>
      </c>
      <c r="D357" s="157"/>
      <c r="E357" s="80" t="s">
        <v>278</v>
      </c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/>
      <c r="M357" s="80" t="s">
        <v>82</v>
      </c>
      <c r="N357" s="157"/>
      <c r="O357" s="80" t="s">
        <v>278</v>
      </c>
      <c r="P357" s="157"/>
      <c r="Q357" s="80"/>
      <c r="R357" s="157"/>
      <c r="S357" s="80" t="s">
        <v>278</v>
      </c>
      <c r="T357" s="157"/>
      <c r="U357" s="80" t="s">
        <v>276</v>
      </c>
      <c r="V357" s="157"/>
      <c r="W357" s="80" t="s">
        <v>277</v>
      </c>
      <c r="X357" s="157" t="s">
        <v>502</v>
      </c>
      <c r="Y357" s="80" t="s">
        <v>82</v>
      </c>
      <c r="Z357" s="157" t="s">
        <v>500</v>
      </c>
      <c r="AA357" s="24"/>
      <c r="AB357" s="34"/>
      <c r="AC357" s="24"/>
      <c r="AD357" s="34"/>
      <c r="AE357" s="24"/>
      <c r="AF357" s="34"/>
      <c r="AG357" s="24"/>
      <c r="AH357" s="34"/>
    </row>
    <row r="358" spans="1:34" x14ac:dyDescent="0.3">
      <c r="A358" s="1"/>
      <c r="B358" s="84">
        <v>14</v>
      </c>
      <c r="C358" s="84" t="s">
        <v>276</v>
      </c>
      <c r="D358" s="151" t="s">
        <v>277</v>
      </c>
      <c r="E358" s="84" t="s">
        <v>298</v>
      </c>
      <c r="F358" s="151"/>
      <c r="G358" s="84" t="s">
        <v>298</v>
      </c>
      <c r="H358" s="151" t="s">
        <v>281</v>
      </c>
      <c r="I358" s="84" t="s">
        <v>277</v>
      </c>
      <c r="J358" s="151" t="s">
        <v>276</v>
      </c>
      <c r="K358" s="84" t="s">
        <v>82</v>
      </c>
      <c r="L358" s="151"/>
      <c r="M358" s="84" t="s">
        <v>278</v>
      </c>
      <c r="N358" s="151"/>
      <c r="O358" s="84" t="s">
        <v>276</v>
      </c>
      <c r="P358" s="151"/>
      <c r="Q358" s="84"/>
      <c r="R358" s="151"/>
      <c r="S358" s="84" t="s">
        <v>298</v>
      </c>
      <c r="T358" s="151"/>
      <c r="U358" s="84" t="s">
        <v>277</v>
      </c>
      <c r="V358" s="151"/>
      <c r="W358" s="84" t="s">
        <v>82</v>
      </c>
      <c r="X358" s="151" t="s">
        <v>279</v>
      </c>
      <c r="Y358" s="84" t="s">
        <v>278</v>
      </c>
      <c r="Z358" s="151"/>
      <c r="AA358" s="24"/>
      <c r="AB358" s="34"/>
      <c r="AC358" s="24"/>
      <c r="AD358" s="34"/>
      <c r="AE358" s="24"/>
      <c r="AF358" s="34"/>
      <c r="AG358" s="24"/>
      <c r="AH358" s="34"/>
    </row>
    <row r="359" spans="1:34" x14ac:dyDescent="0.3">
      <c r="A359" s="2">
        <v>2</v>
      </c>
      <c r="B359" s="40">
        <v>15</v>
      </c>
      <c r="C359" s="40" t="s">
        <v>276</v>
      </c>
      <c r="D359" s="155" t="s">
        <v>277</v>
      </c>
      <c r="E359" s="40" t="s">
        <v>298</v>
      </c>
      <c r="F359" s="155"/>
      <c r="G359" s="40" t="s">
        <v>298</v>
      </c>
      <c r="H359" s="155" t="s">
        <v>281</v>
      </c>
      <c r="I359" s="40" t="s">
        <v>277</v>
      </c>
      <c r="J359" s="155" t="s">
        <v>276</v>
      </c>
      <c r="K359" s="40" t="s">
        <v>82</v>
      </c>
      <c r="L359" s="155" t="s">
        <v>467</v>
      </c>
      <c r="M359" s="40" t="s">
        <v>278</v>
      </c>
      <c r="N359" s="155"/>
      <c r="O359" s="40" t="s">
        <v>276</v>
      </c>
      <c r="P359" s="155"/>
      <c r="Q359" s="40"/>
      <c r="R359" s="155"/>
      <c r="S359" s="40" t="s">
        <v>298</v>
      </c>
      <c r="T359" s="155"/>
      <c r="U359" s="40" t="s">
        <v>277</v>
      </c>
      <c r="V359" s="155"/>
      <c r="W359" s="40" t="s">
        <v>82</v>
      </c>
      <c r="X359" s="155" t="s">
        <v>279</v>
      </c>
      <c r="Y359" s="40" t="s">
        <v>278</v>
      </c>
      <c r="Z359" s="155"/>
      <c r="AA359" s="32"/>
      <c r="AB359" s="35"/>
      <c r="AC359" s="32"/>
      <c r="AD359" s="35"/>
      <c r="AE359" s="32"/>
      <c r="AF359" s="35"/>
      <c r="AG359" s="32"/>
      <c r="AH359" s="35"/>
    </row>
    <row r="360" spans="1:34" x14ac:dyDescent="0.3">
      <c r="A360" s="2">
        <v>0</v>
      </c>
      <c r="B360" s="40">
        <v>16</v>
      </c>
      <c r="C360" s="40" t="s">
        <v>277</v>
      </c>
      <c r="D360" s="155"/>
      <c r="E360" s="40" t="s">
        <v>298</v>
      </c>
      <c r="F360" s="155"/>
      <c r="G360" s="40" t="s">
        <v>298</v>
      </c>
      <c r="H360" s="155" t="s">
        <v>281</v>
      </c>
      <c r="I360" s="40" t="s">
        <v>82</v>
      </c>
      <c r="J360" s="155" t="s">
        <v>298</v>
      </c>
      <c r="K360" s="40" t="s">
        <v>278</v>
      </c>
      <c r="L360" s="155"/>
      <c r="M360" s="40" t="s">
        <v>276</v>
      </c>
      <c r="N360" s="155" t="s">
        <v>495</v>
      </c>
      <c r="O360" s="40" t="s">
        <v>277</v>
      </c>
      <c r="P360" s="155" t="s">
        <v>88</v>
      </c>
      <c r="Q360" s="40"/>
      <c r="R360" s="155"/>
      <c r="S360" s="40" t="s">
        <v>298</v>
      </c>
      <c r="T360" s="155" t="s">
        <v>88</v>
      </c>
      <c r="U360" s="40" t="s">
        <v>82</v>
      </c>
      <c r="V360" s="155" t="s">
        <v>467</v>
      </c>
      <c r="W360" s="40" t="s">
        <v>278</v>
      </c>
      <c r="X360" s="155"/>
      <c r="Y360" s="40" t="s">
        <v>276</v>
      </c>
      <c r="Z360" s="155" t="s">
        <v>467</v>
      </c>
      <c r="AA360" s="32"/>
      <c r="AB360" s="35"/>
      <c r="AC360" s="32"/>
      <c r="AD360" s="35"/>
      <c r="AE360" s="32"/>
      <c r="AF360" s="35"/>
      <c r="AG360" s="32"/>
      <c r="AH360" s="35"/>
    </row>
    <row r="361" spans="1:34" x14ac:dyDescent="0.3">
      <c r="A361" s="2">
        <v>2</v>
      </c>
      <c r="B361" s="84">
        <v>17</v>
      </c>
      <c r="C361" s="84" t="s">
        <v>277</v>
      </c>
      <c r="D361" s="151"/>
      <c r="E361" s="84" t="s">
        <v>298</v>
      </c>
      <c r="F361" s="151" t="s">
        <v>481</v>
      </c>
      <c r="G361" s="84" t="s">
        <v>278</v>
      </c>
      <c r="H361" s="151"/>
      <c r="I361" s="84" t="s">
        <v>82</v>
      </c>
      <c r="J361" s="151" t="s">
        <v>481</v>
      </c>
      <c r="K361" s="84" t="s">
        <v>278</v>
      </c>
      <c r="L361" s="151" t="s">
        <v>481</v>
      </c>
      <c r="M361" s="84" t="s">
        <v>276</v>
      </c>
      <c r="N361" s="151"/>
      <c r="O361" s="84" t="s">
        <v>277</v>
      </c>
      <c r="P361" s="151"/>
      <c r="Q361" s="84"/>
      <c r="R361" s="151"/>
      <c r="S361" s="84" t="s">
        <v>298</v>
      </c>
      <c r="T361" s="151" t="s">
        <v>88</v>
      </c>
      <c r="U361" s="84" t="s">
        <v>82</v>
      </c>
      <c r="V361" s="151" t="s">
        <v>467</v>
      </c>
      <c r="W361" s="84" t="s">
        <v>278</v>
      </c>
      <c r="X361" s="151"/>
      <c r="Y361" s="84" t="s">
        <v>276</v>
      </c>
      <c r="Z361" s="151" t="s">
        <v>502</v>
      </c>
      <c r="AA361" s="24"/>
      <c r="AB361" s="34"/>
      <c r="AC361" s="24"/>
      <c r="AD361" s="34"/>
      <c r="AE361" s="24"/>
      <c r="AF361" s="34"/>
      <c r="AG361" s="24"/>
      <c r="AH361" s="34"/>
    </row>
    <row r="362" spans="1:34" x14ac:dyDescent="0.3">
      <c r="A362" s="2">
        <v>6</v>
      </c>
      <c r="B362" s="40">
        <v>18</v>
      </c>
      <c r="C362" s="40" t="s">
        <v>82</v>
      </c>
      <c r="D362" s="155"/>
      <c r="E362" s="40" t="s">
        <v>298</v>
      </c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/>
      <c r="M362" s="40" t="s">
        <v>277</v>
      </c>
      <c r="N362" s="155"/>
      <c r="O362" s="40" t="s">
        <v>82</v>
      </c>
      <c r="P362" s="155"/>
      <c r="Q362" s="40"/>
      <c r="R362" s="155"/>
      <c r="S362" s="40" t="s">
        <v>278</v>
      </c>
      <c r="T362" s="155"/>
      <c r="U362" s="40" t="s">
        <v>278</v>
      </c>
      <c r="V362" s="155"/>
      <c r="W362" s="40" t="s">
        <v>276</v>
      </c>
      <c r="X362" s="155" t="s">
        <v>90</v>
      </c>
      <c r="Y362" s="40" t="s">
        <v>277</v>
      </c>
      <c r="Z362" s="155"/>
      <c r="AA362" s="24"/>
      <c r="AB362" s="34"/>
      <c r="AC362" s="24"/>
      <c r="AD362" s="34"/>
      <c r="AE362" s="24"/>
      <c r="AF362" s="34"/>
      <c r="AG362" s="24"/>
      <c r="AH362" s="34"/>
    </row>
    <row r="363" spans="1:34" x14ac:dyDescent="0.3">
      <c r="A363" s="10"/>
      <c r="B363" s="87">
        <v>19</v>
      </c>
      <c r="C363" s="87" t="s">
        <v>82</v>
      </c>
      <c r="D363" s="156"/>
      <c r="E363" s="87" t="s">
        <v>278</v>
      </c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/>
      <c r="M363" s="87" t="s">
        <v>277</v>
      </c>
      <c r="N363" s="156"/>
      <c r="O363" s="87" t="s">
        <v>82</v>
      </c>
      <c r="P363" s="156"/>
      <c r="Q363" s="87"/>
      <c r="R363" s="156"/>
      <c r="S363" s="87" t="s">
        <v>278</v>
      </c>
      <c r="T363" s="156"/>
      <c r="U363" s="87" t="s">
        <v>278</v>
      </c>
      <c r="V363" s="156"/>
      <c r="W363" s="87" t="s">
        <v>276</v>
      </c>
      <c r="X363" s="156" t="s">
        <v>500</v>
      </c>
      <c r="Y363" s="87" t="s">
        <v>277</v>
      </c>
      <c r="Z363" s="156"/>
      <c r="AA363" s="24"/>
      <c r="AB363" s="34"/>
      <c r="AC363" s="24"/>
      <c r="AD363" s="34"/>
      <c r="AE363" s="24"/>
      <c r="AF363" s="34"/>
      <c r="AG363" s="24"/>
      <c r="AH363" s="34"/>
    </row>
    <row r="364" spans="1:34" x14ac:dyDescent="0.3">
      <c r="A364" s="1"/>
      <c r="B364" s="80">
        <v>20</v>
      </c>
      <c r="C364" s="80" t="s">
        <v>82</v>
      </c>
      <c r="D364" s="157"/>
      <c r="E364" s="80" t="s">
        <v>278</v>
      </c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/>
      <c r="M364" s="80" t="s">
        <v>277</v>
      </c>
      <c r="N364" s="157"/>
      <c r="O364" s="80" t="s">
        <v>82</v>
      </c>
      <c r="P364" s="157"/>
      <c r="Q364" s="80"/>
      <c r="R364" s="157"/>
      <c r="S364" s="80" t="s">
        <v>278</v>
      </c>
      <c r="T364" s="157"/>
      <c r="U364" s="80" t="s">
        <v>278</v>
      </c>
      <c r="V364" s="157"/>
      <c r="W364" s="80" t="s">
        <v>276</v>
      </c>
      <c r="X364" s="157" t="s">
        <v>500</v>
      </c>
      <c r="Y364" s="80" t="s">
        <v>277</v>
      </c>
      <c r="Z364" s="157"/>
      <c r="AA364" s="24"/>
      <c r="AB364" s="34"/>
      <c r="AC364" s="24"/>
      <c r="AD364" s="34"/>
      <c r="AE364" s="24"/>
      <c r="AF364" s="34"/>
      <c r="AG364" s="24"/>
      <c r="AH364" s="34"/>
    </row>
    <row r="365" spans="1:34" x14ac:dyDescent="0.3">
      <c r="A365" s="1"/>
      <c r="B365" s="84">
        <v>21</v>
      </c>
      <c r="C365" s="84" t="s">
        <v>278</v>
      </c>
      <c r="D365" s="151"/>
      <c r="E365" s="84" t="s">
        <v>276</v>
      </c>
      <c r="F365" s="151" t="s">
        <v>277</v>
      </c>
      <c r="G365" s="84" t="s">
        <v>298</v>
      </c>
      <c r="H365" s="151" t="s">
        <v>276</v>
      </c>
      <c r="I365" s="84" t="s">
        <v>298</v>
      </c>
      <c r="J365" s="151"/>
      <c r="K365" s="84" t="s">
        <v>277</v>
      </c>
      <c r="L365" s="151" t="s">
        <v>298</v>
      </c>
      <c r="M365" s="84" t="s">
        <v>82</v>
      </c>
      <c r="N365" s="151"/>
      <c r="O365" s="84" t="s">
        <v>278</v>
      </c>
      <c r="P365" s="151"/>
      <c r="Q365" s="84"/>
      <c r="R365" s="151"/>
      <c r="S365" s="84" t="s">
        <v>298</v>
      </c>
      <c r="T365" s="151"/>
      <c r="U365" s="84" t="s">
        <v>83</v>
      </c>
      <c r="V365" s="151"/>
      <c r="W365" s="84" t="s">
        <v>277</v>
      </c>
      <c r="X365" s="151"/>
      <c r="Y365" s="84" t="s">
        <v>82</v>
      </c>
      <c r="Z365" s="151"/>
      <c r="AA365" s="24"/>
      <c r="AB365" s="34"/>
      <c r="AC365" s="24"/>
      <c r="AD365" s="34"/>
      <c r="AE365" s="24"/>
      <c r="AF365" s="34"/>
      <c r="AG365" s="24"/>
      <c r="AH365" s="34"/>
    </row>
    <row r="366" spans="1:34" x14ac:dyDescent="0.3">
      <c r="A366" s="1"/>
      <c r="B366" s="84">
        <v>22</v>
      </c>
      <c r="C366" s="84" t="s">
        <v>278</v>
      </c>
      <c r="D366" s="151"/>
      <c r="E366" s="84" t="s">
        <v>276</v>
      </c>
      <c r="F366" s="151" t="s">
        <v>277</v>
      </c>
      <c r="G366" s="84" t="s">
        <v>298</v>
      </c>
      <c r="H366" s="151" t="s">
        <v>276</v>
      </c>
      <c r="I366" s="84" t="s">
        <v>298</v>
      </c>
      <c r="J366" s="151"/>
      <c r="K366" s="84" t="s">
        <v>277</v>
      </c>
      <c r="L366" s="151" t="s">
        <v>298</v>
      </c>
      <c r="M366" s="84" t="s">
        <v>82</v>
      </c>
      <c r="N366" s="151"/>
      <c r="O366" s="84" t="s">
        <v>278</v>
      </c>
      <c r="P366" s="151"/>
      <c r="Q366" s="84"/>
      <c r="R366" s="151"/>
      <c r="S366" s="84" t="s">
        <v>298</v>
      </c>
      <c r="T366" s="151"/>
      <c r="U366" s="84" t="s">
        <v>83</v>
      </c>
      <c r="V366" s="151"/>
      <c r="W366" s="84" t="s">
        <v>277</v>
      </c>
      <c r="X366" s="151"/>
      <c r="Y366" s="84" t="s">
        <v>82</v>
      </c>
      <c r="Z366" s="151"/>
      <c r="AA366" s="32"/>
      <c r="AB366" s="35"/>
      <c r="AC366" s="32"/>
      <c r="AD366" s="35"/>
      <c r="AE366" s="32"/>
      <c r="AF366" s="35"/>
      <c r="AG366" s="32"/>
      <c r="AH366" s="35"/>
    </row>
    <row r="367" spans="1:34" x14ac:dyDescent="0.3">
      <c r="A367" s="1"/>
      <c r="B367" s="84">
        <v>23</v>
      </c>
      <c r="C367" s="84" t="s">
        <v>276</v>
      </c>
      <c r="D367" s="151"/>
      <c r="E367" s="84" t="s">
        <v>277</v>
      </c>
      <c r="F367" s="151"/>
      <c r="G367" s="84" t="s">
        <v>298</v>
      </c>
      <c r="H367" s="151"/>
      <c r="I367" s="84" t="s">
        <v>298</v>
      </c>
      <c r="J367" s="151"/>
      <c r="K367" s="84" t="s">
        <v>82</v>
      </c>
      <c r="L367" s="151"/>
      <c r="M367" s="84" t="s">
        <v>278</v>
      </c>
      <c r="N367" s="151"/>
      <c r="O367" s="84" t="s">
        <v>276</v>
      </c>
      <c r="P367" s="151"/>
      <c r="Q367" s="84"/>
      <c r="R367" s="151"/>
      <c r="S367" s="84" t="s">
        <v>298</v>
      </c>
      <c r="T367" s="151"/>
      <c r="U367" s="84" t="s">
        <v>83</v>
      </c>
      <c r="V367" s="151"/>
      <c r="W367" s="84" t="s">
        <v>82</v>
      </c>
      <c r="X367" s="151"/>
      <c r="Y367" s="84" t="s">
        <v>278</v>
      </c>
      <c r="Z367" s="151"/>
      <c r="AA367" s="32"/>
      <c r="AB367" s="35"/>
      <c r="AC367" s="32"/>
      <c r="AD367" s="35"/>
      <c r="AE367" s="32"/>
      <c r="AF367" s="35"/>
      <c r="AG367" s="32"/>
      <c r="AH367" s="35"/>
    </row>
    <row r="368" spans="1:34" x14ac:dyDescent="0.3">
      <c r="A368" s="1"/>
      <c r="B368" s="84">
        <v>24</v>
      </c>
      <c r="C368" s="84" t="s">
        <v>276</v>
      </c>
      <c r="D368" s="151"/>
      <c r="E368" s="84" t="s">
        <v>277</v>
      </c>
      <c r="F368" s="151"/>
      <c r="G368" s="84" t="s">
        <v>298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276</v>
      </c>
      <c r="P368" s="151"/>
      <c r="Q368" s="84"/>
      <c r="R368" s="151"/>
      <c r="S368" s="84" t="s">
        <v>278</v>
      </c>
      <c r="T368" s="151"/>
      <c r="U368" s="84" t="s">
        <v>278</v>
      </c>
      <c r="V368" s="151"/>
      <c r="W368" s="84" t="s">
        <v>82</v>
      </c>
      <c r="X368" s="151"/>
      <c r="Y368" s="84" t="s">
        <v>278</v>
      </c>
      <c r="Z368" s="151"/>
      <c r="AA368" s="24"/>
      <c r="AB368" s="34"/>
      <c r="AC368" s="24"/>
      <c r="AD368" s="34"/>
      <c r="AE368" s="24"/>
      <c r="AF368" s="34"/>
      <c r="AG368" s="24"/>
      <c r="AH368" s="34"/>
    </row>
    <row r="369" spans="1:36" x14ac:dyDescent="0.3">
      <c r="A369" s="1"/>
      <c r="B369" s="87">
        <v>25</v>
      </c>
      <c r="C369" s="87" t="s">
        <v>277</v>
      </c>
      <c r="D369" s="156"/>
      <c r="E369" s="87" t="s">
        <v>82</v>
      </c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277</v>
      </c>
      <c r="P369" s="156"/>
      <c r="Q369" s="87"/>
      <c r="R369" s="156"/>
      <c r="S369" s="87" t="s">
        <v>298</v>
      </c>
      <c r="T369" s="156"/>
      <c r="U369" s="87" t="s">
        <v>278</v>
      </c>
      <c r="V369" s="156"/>
      <c r="W369" s="87" t="s">
        <v>278</v>
      </c>
      <c r="X369" s="156"/>
      <c r="Y369" s="87" t="s">
        <v>276</v>
      </c>
      <c r="Z369" s="156"/>
      <c r="AA369" s="32"/>
      <c r="AB369" s="35"/>
      <c r="AC369" s="32"/>
      <c r="AD369" s="35"/>
      <c r="AE369" s="32"/>
      <c r="AF369" s="35"/>
      <c r="AG369" s="32"/>
      <c r="AH369" s="35"/>
    </row>
    <row r="370" spans="1:36" x14ac:dyDescent="0.3">
      <c r="A370" s="1"/>
      <c r="B370" s="87">
        <v>26</v>
      </c>
      <c r="C370" s="87" t="s">
        <v>277</v>
      </c>
      <c r="D370" s="156"/>
      <c r="E370" s="87" t="s">
        <v>82</v>
      </c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277</v>
      </c>
      <c r="P370" s="156"/>
      <c r="Q370" s="87"/>
      <c r="R370" s="156"/>
      <c r="S370" s="87" t="s">
        <v>278</v>
      </c>
      <c r="T370" s="156"/>
      <c r="U370" s="87" t="s">
        <v>278</v>
      </c>
      <c r="V370" s="156"/>
      <c r="W370" s="87" t="s">
        <v>278</v>
      </c>
      <c r="X370" s="156"/>
      <c r="Y370" s="87" t="s">
        <v>276</v>
      </c>
      <c r="Z370" s="156"/>
      <c r="AA370" s="24"/>
      <c r="AB370" s="34"/>
      <c r="AC370" s="24"/>
      <c r="AD370" s="34"/>
      <c r="AE370" s="24"/>
      <c r="AF370" s="34"/>
      <c r="AG370" s="24"/>
      <c r="AH370" s="34"/>
    </row>
    <row r="371" spans="1:36" x14ac:dyDescent="0.3">
      <c r="A371" s="1"/>
      <c r="B371" s="87">
        <v>27</v>
      </c>
      <c r="C371" s="87" t="s">
        <v>277</v>
      </c>
      <c r="D371" s="156"/>
      <c r="E371" s="87" t="s">
        <v>82</v>
      </c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277</v>
      </c>
      <c r="P371" s="156"/>
      <c r="Q371" s="87"/>
      <c r="R371" s="156"/>
      <c r="S371" s="87" t="s">
        <v>278</v>
      </c>
      <c r="T371" s="156"/>
      <c r="U371" s="87" t="s">
        <v>278</v>
      </c>
      <c r="V371" s="156"/>
      <c r="W371" s="87" t="s">
        <v>278</v>
      </c>
      <c r="X371" s="156"/>
      <c r="Y371" s="87" t="s">
        <v>276</v>
      </c>
      <c r="Z371" s="156"/>
      <c r="AA371" s="24"/>
      <c r="AB371" s="34"/>
      <c r="AC371" s="24"/>
      <c r="AD371" s="34"/>
      <c r="AE371" s="24"/>
      <c r="AF371" s="34"/>
      <c r="AG371" s="24"/>
      <c r="AH371" s="34"/>
    </row>
    <row r="372" spans="1:36" x14ac:dyDescent="0.3">
      <c r="A372" s="1"/>
      <c r="B372" s="84">
        <v>28</v>
      </c>
      <c r="C372" s="84" t="s">
        <v>82</v>
      </c>
      <c r="D372" s="151"/>
      <c r="E372" s="84" t="s">
        <v>278</v>
      </c>
      <c r="F372" s="151"/>
      <c r="G372" s="84" t="s">
        <v>276</v>
      </c>
      <c r="H372" s="151"/>
      <c r="I372" s="84" t="s">
        <v>298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82</v>
      </c>
      <c r="P372" s="151"/>
      <c r="Q372" s="84"/>
      <c r="R372" s="151"/>
      <c r="S372" s="84" t="s">
        <v>276</v>
      </c>
      <c r="T372" s="151"/>
      <c r="U372" s="84" t="s">
        <v>83</v>
      </c>
      <c r="V372" s="151"/>
      <c r="W372" s="84" t="s">
        <v>298</v>
      </c>
      <c r="X372" s="151" t="s">
        <v>90</v>
      </c>
      <c r="Y372" s="84" t="s">
        <v>277</v>
      </c>
      <c r="Z372" s="151"/>
      <c r="AA372" s="24"/>
      <c r="AB372" s="34"/>
      <c r="AC372" s="24"/>
      <c r="AD372" s="34"/>
      <c r="AE372" s="24"/>
      <c r="AF372" s="34"/>
      <c r="AG372" s="24"/>
      <c r="AH372" s="34"/>
    </row>
    <row r="373" spans="1:36" x14ac:dyDescent="0.3">
      <c r="A373" s="1"/>
      <c r="B373" s="40">
        <v>29</v>
      </c>
      <c r="C373" s="40" t="s">
        <v>82</v>
      </c>
      <c r="D373" s="155"/>
      <c r="E373" s="40" t="s">
        <v>278</v>
      </c>
      <c r="F373" s="155"/>
      <c r="G373" s="40" t="s">
        <v>276</v>
      </c>
      <c r="H373" s="155"/>
      <c r="I373" s="40" t="s">
        <v>298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82</v>
      </c>
      <c r="P373" s="155"/>
      <c r="Q373" s="40"/>
      <c r="R373" s="155"/>
      <c r="S373" s="40" t="s">
        <v>276</v>
      </c>
      <c r="T373" s="155"/>
      <c r="U373" s="40" t="s">
        <v>83</v>
      </c>
      <c r="V373" s="155"/>
      <c r="W373" s="40" t="s">
        <v>298</v>
      </c>
      <c r="X373" s="155" t="s">
        <v>90</v>
      </c>
      <c r="Y373" s="40" t="s">
        <v>277</v>
      </c>
      <c r="Z373" s="155"/>
      <c r="AA373" s="32"/>
      <c r="AB373" s="35"/>
      <c r="AC373" s="32"/>
      <c r="AD373" s="35"/>
      <c r="AE373" s="32"/>
      <c r="AF373" s="35"/>
      <c r="AG373" s="32"/>
      <c r="AH373" s="35"/>
    </row>
    <row r="374" spans="1:36" x14ac:dyDescent="0.3">
      <c r="A374" s="1"/>
      <c r="B374" s="40">
        <v>30</v>
      </c>
      <c r="C374" s="40" t="s">
        <v>278</v>
      </c>
      <c r="D374" s="155"/>
      <c r="E374" s="40" t="s">
        <v>276</v>
      </c>
      <c r="F374" s="155" t="s">
        <v>277</v>
      </c>
      <c r="G374" s="40" t="s">
        <v>277</v>
      </c>
      <c r="H374" s="155" t="s">
        <v>276</v>
      </c>
      <c r="I374" s="40" t="s">
        <v>298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278</v>
      </c>
      <c r="P374" s="155"/>
      <c r="Q374" s="40"/>
      <c r="R374" s="155"/>
      <c r="S374" s="40" t="s">
        <v>277</v>
      </c>
      <c r="T374" s="155"/>
      <c r="U374" s="40" t="s">
        <v>83</v>
      </c>
      <c r="V374" s="155"/>
      <c r="W374" s="40" t="s">
        <v>298</v>
      </c>
      <c r="X374" s="155" t="s">
        <v>90</v>
      </c>
      <c r="Y374" s="40" t="s">
        <v>82</v>
      </c>
      <c r="Z374" s="155"/>
      <c r="AA374" s="32"/>
      <c r="AB374" s="35"/>
      <c r="AC374" s="32"/>
      <c r="AD374" s="35"/>
      <c r="AE374" s="32"/>
      <c r="AF374" s="35"/>
      <c r="AG374" s="32"/>
      <c r="AH374" s="35"/>
    </row>
    <row r="375" spans="1:36" ht="15" thickBot="1" x14ac:dyDescent="0.35">
      <c r="A375" s="17"/>
      <c r="B375" s="88">
        <v>31</v>
      </c>
      <c r="C375" s="88" t="s">
        <v>278</v>
      </c>
      <c r="D375" s="153"/>
      <c r="E375" s="88" t="s">
        <v>276</v>
      </c>
      <c r="F375" s="153" t="s">
        <v>277</v>
      </c>
      <c r="G375" s="88" t="s">
        <v>277</v>
      </c>
      <c r="H375" s="153" t="s">
        <v>276</v>
      </c>
      <c r="I375" s="88" t="s">
        <v>298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/>
      <c r="R375" s="153"/>
      <c r="S375" s="88" t="s">
        <v>277</v>
      </c>
      <c r="T375" s="153"/>
      <c r="U375" s="88" t="s">
        <v>83</v>
      </c>
      <c r="V375" s="153"/>
      <c r="W375" s="88" t="s">
        <v>278</v>
      </c>
      <c r="X375" s="153"/>
      <c r="Y375" s="88" t="s">
        <v>82</v>
      </c>
      <c r="Z375" s="153"/>
      <c r="AA375" s="24"/>
      <c r="AB375" s="34"/>
      <c r="AC375" s="24"/>
      <c r="AD375" s="34"/>
      <c r="AE375" s="24"/>
      <c r="AF375" s="34"/>
      <c r="AG375" s="24"/>
      <c r="AH375" s="34"/>
    </row>
    <row r="376" spans="1:36" x14ac:dyDescent="0.3">
      <c r="A376" s="1"/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20"/>
      <c r="AB376" s="23"/>
      <c r="AC376" s="20"/>
      <c r="AD376" s="23"/>
      <c r="AE376" s="20"/>
      <c r="AF376" s="23"/>
      <c r="AG376" s="20"/>
      <c r="AH376" s="23"/>
    </row>
    <row r="377" spans="1:36" hidden="1" x14ac:dyDescent="0.3">
      <c r="A377" s="1"/>
      <c r="B377"/>
      <c r="C377" s="12" t="s">
        <v>85</v>
      </c>
      <c r="D377" s="71">
        <f>COUNTIF(D$11:D$375,C377)*8</f>
        <v>144</v>
      </c>
      <c r="E377" s="12" t="s">
        <v>85</v>
      </c>
      <c r="F377" s="71">
        <f>COUNTIF(F$11:F$375,E377)*8</f>
        <v>152</v>
      </c>
      <c r="G377" s="12" t="s">
        <v>85</v>
      </c>
      <c r="H377" s="71">
        <f>COUNTIF(H$11:H$375,G377)*8</f>
        <v>144</v>
      </c>
      <c r="I377" s="12" t="s">
        <v>85</v>
      </c>
      <c r="J377" s="71">
        <f>COUNTIF(J$11:J$375,I377)*8</f>
        <v>160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152</v>
      </c>
      <c r="Q377" s="12" t="s">
        <v>85</v>
      </c>
      <c r="R377" s="71">
        <f>COUNTIF(R$11:R$375,Q377)*8</f>
        <v>0</v>
      </c>
      <c r="S377" s="12" t="s">
        <v>85</v>
      </c>
      <c r="T377" s="71">
        <f>COUNTIF(T$11:T$375,S377)*8</f>
        <v>128</v>
      </c>
      <c r="U377" s="12" t="s">
        <v>85</v>
      </c>
      <c r="V377" s="71">
        <f>COUNTIF(V$11:V$375,U377)*8</f>
        <v>24</v>
      </c>
      <c r="W377" s="12" t="s">
        <v>85</v>
      </c>
      <c r="X377" s="71">
        <f>COUNTIF(X$11:X$375,W377)*8</f>
        <v>144</v>
      </c>
      <c r="Y377" s="12" t="s">
        <v>85</v>
      </c>
      <c r="Z377" s="71">
        <f>COUNTIF(Z$11:Z$375,Y377)*8</f>
        <v>144</v>
      </c>
    </row>
    <row r="378" spans="1:36" hidden="1" x14ac:dyDescent="0.3">
      <c r="A378" s="1"/>
      <c r="B378"/>
      <c r="C378" s="12" t="s">
        <v>286</v>
      </c>
      <c r="D378" s="71">
        <v>0</v>
      </c>
      <c r="E378" s="12" t="s">
        <v>286</v>
      </c>
      <c r="F378" s="71">
        <v>8</v>
      </c>
      <c r="G378" s="12" t="s">
        <v>286</v>
      </c>
      <c r="H378" s="71">
        <v>0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8</v>
      </c>
      <c r="Q378" s="12" t="s">
        <v>286</v>
      </c>
      <c r="R378" s="71">
        <v>0</v>
      </c>
      <c r="S378" s="12" t="s">
        <v>286</v>
      </c>
      <c r="T378" s="71">
        <v>12</v>
      </c>
      <c r="U378" s="12" t="s">
        <v>286</v>
      </c>
      <c r="V378" s="71">
        <v>0</v>
      </c>
      <c r="W378" s="12" t="s">
        <v>286</v>
      </c>
      <c r="X378" s="71">
        <v>0</v>
      </c>
      <c r="Y378" s="12" t="s">
        <v>286</v>
      </c>
      <c r="Z378" s="71">
        <v>0</v>
      </c>
    </row>
    <row r="379" spans="1:36" x14ac:dyDescent="0.3">
      <c r="A379" s="91" t="s">
        <v>237</v>
      </c>
      <c r="B379"/>
      <c r="C379" s="131" t="s">
        <v>85</v>
      </c>
      <c r="D379" s="71">
        <v>144</v>
      </c>
      <c r="E379" s="131" t="s">
        <v>85</v>
      </c>
      <c r="F379" s="71">
        <v>160</v>
      </c>
      <c r="G379" s="131" t="s">
        <v>85</v>
      </c>
      <c r="H379" s="71">
        <v>144</v>
      </c>
      <c r="I379" s="131" t="s">
        <v>85</v>
      </c>
      <c r="J379" s="71">
        <v>160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160</v>
      </c>
      <c r="Q379" s="131" t="s">
        <v>85</v>
      </c>
      <c r="R379" s="71">
        <v>0</v>
      </c>
      <c r="S379" s="131" t="s">
        <v>85</v>
      </c>
      <c r="T379" s="71">
        <v>140</v>
      </c>
      <c r="U379" s="131" t="s">
        <v>85</v>
      </c>
      <c r="V379" s="71">
        <v>24</v>
      </c>
      <c r="W379" s="131" t="s">
        <v>85</v>
      </c>
      <c r="X379" s="71">
        <v>144</v>
      </c>
      <c r="Y379" s="131" t="s">
        <v>85</v>
      </c>
      <c r="Z379" s="71">
        <v>144</v>
      </c>
    </row>
    <row r="380" spans="1:36" hidden="1" x14ac:dyDescent="0.3">
      <c r="A380" s="91"/>
      <c r="B380"/>
      <c r="C380" s="137" t="s">
        <v>287</v>
      </c>
      <c r="D380" s="71">
        <v>3</v>
      </c>
      <c r="E380" s="137" t="s">
        <v>287</v>
      </c>
      <c r="F380" s="71">
        <v>1</v>
      </c>
      <c r="G380" s="137" t="s">
        <v>287</v>
      </c>
      <c r="H380" s="71">
        <v>7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2</v>
      </c>
      <c r="Q380" s="137" t="s">
        <v>287</v>
      </c>
      <c r="R380" s="71">
        <v>0</v>
      </c>
      <c r="S380" s="137" t="s">
        <v>287</v>
      </c>
      <c r="T380" s="71">
        <v>8</v>
      </c>
      <c r="U380" s="137" t="s">
        <v>287</v>
      </c>
      <c r="V380" s="71">
        <v>0</v>
      </c>
      <c r="W380" s="137" t="s">
        <v>287</v>
      </c>
      <c r="X380" s="71">
        <v>1</v>
      </c>
      <c r="Y380" s="137" t="s">
        <v>287</v>
      </c>
      <c r="Z380" s="71">
        <v>1</v>
      </c>
      <c r="AG380" s="113"/>
      <c r="AH380" s="113"/>
      <c r="AI380" s="113"/>
      <c r="AJ380" s="113"/>
    </row>
    <row r="381" spans="1:36" hidden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14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2</v>
      </c>
      <c r="M381" s="137" t="s">
        <v>288</v>
      </c>
      <c r="N381" s="71">
        <v>0</v>
      </c>
      <c r="O381" s="137" t="s">
        <v>288</v>
      </c>
      <c r="P381" s="71">
        <v>2</v>
      </c>
      <c r="Q381" s="137" t="s">
        <v>288</v>
      </c>
      <c r="R381" s="71">
        <v>0</v>
      </c>
      <c r="S381" s="137" t="s">
        <v>288</v>
      </c>
      <c r="T381" s="71">
        <v>12</v>
      </c>
      <c r="U381" s="137" t="s">
        <v>288</v>
      </c>
      <c r="V381" s="71">
        <v>0</v>
      </c>
      <c r="W381" s="137" t="s">
        <v>288</v>
      </c>
      <c r="X381" s="71">
        <v>4</v>
      </c>
      <c r="Y381" s="137" t="s">
        <v>288</v>
      </c>
      <c r="Z381" s="71">
        <v>0</v>
      </c>
    </row>
    <row r="382" spans="1:36" hidden="1" x14ac:dyDescent="0.3">
      <c r="A382" s="1"/>
      <c r="B382"/>
      <c r="C382" s="137" t="s">
        <v>289</v>
      </c>
      <c r="D382" s="71">
        <v>6</v>
      </c>
      <c r="E382" s="137" t="s">
        <v>289</v>
      </c>
      <c r="F382" s="71">
        <v>0</v>
      </c>
      <c r="G382" s="137" t="s">
        <v>289</v>
      </c>
      <c r="H382" s="71">
        <v>3</v>
      </c>
      <c r="I382" s="137" t="s">
        <v>289</v>
      </c>
      <c r="J382" s="71">
        <v>0</v>
      </c>
      <c r="K382" s="137" t="s">
        <v>289</v>
      </c>
      <c r="L382" s="71">
        <v>3</v>
      </c>
      <c r="M382" s="137" t="s">
        <v>289</v>
      </c>
      <c r="N382" s="71">
        <v>0</v>
      </c>
      <c r="O382" s="137" t="s">
        <v>289</v>
      </c>
      <c r="P382" s="71">
        <v>3</v>
      </c>
      <c r="Q382" s="137" t="s">
        <v>289</v>
      </c>
      <c r="R382" s="71">
        <v>0</v>
      </c>
      <c r="S382" s="137" t="s">
        <v>289</v>
      </c>
      <c r="T382" s="71">
        <v>12</v>
      </c>
      <c r="U382" s="137" t="s">
        <v>289</v>
      </c>
      <c r="V382" s="71">
        <v>0</v>
      </c>
      <c r="W382" s="137" t="s">
        <v>289</v>
      </c>
      <c r="X382" s="71">
        <v>0</v>
      </c>
      <c r="Y382" s="137" t="s">
        <v>289</v>
      </c>
      <c r="Z382" s="71">
        <v>0</v>
      </c>
    </row>
    <row r="383" spans="1:36" hidden="1" x14ac:dyDescent="0.3">
      <c r="A383" s="1"/>
      <c r="B383"/>
      <c r="C383" s="137" t="s">
        <v>283</v>
      </c>
      <c r="D383" s="71">
        <v>0</v>
      </c>
      <c r="E383" s="137" t="s">
        <v>283</v>
      </c>
      <c r="F383" s="71">
        <v>0</v>
      </c>
      <c r="G383" s="137" t="s">
        <v>283</v>
      </c>
      <c r="H383" s="71">
        <v>12</v>
      </c>
      <c r="I383" s="137" t="s">
        <v>283</v>
      </c>
      <c r="J383" s="71">
        <v>0</v>
      </c>
      <c r="K383" s="137" t="s">
        <v>283</v>
      </c>
      <c r="L383" s="71">
        <v>8</v>
      </c>
      <c r="M383" s="137" t="s">
        <v>283</v>
      </c>
      <c r="N383" s="71">
        <v>0</v>
      </c>
      <c r="O383" s="137" t="s">
        <v>283</v>
      </c>
      <c r="P383" s="71">
        <v>12</v>
      </c>
      <c r="Q383" s="137" t="s">
        <v>283</v>
      </c>
      <c r="R383" s="71">
        <v>0</v>
      </c>
      <c r="S383" s="137" t="s">
        <v>283</v>
      </c>
      <c r="T383" s="71">
        <v>8</v>
      </c>
      <c r="U383" s="137" t="s">
        <v>283</v>
      </c>
      <c r="V383" s="71">
        <v>0</v>
      </c>
      <c r="W383" s="137" t="s">
        <v>283</v>
      </c>
      <c r="X383" s="71">
        <v>12</v>
      </c>
      <c r="Y383" s="137" t="s">
        <v>283</v>
      </c>
      <c r="Z383" s="71">
        <v>4</v>
      </c>
    </row>
    <row r="384" spans="1:36" hidden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</row>
    <row r="385" spans="1:36" hidden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</row>
    <row r="386" spans="1:36" hidden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0</v>
      </c>
      <c r="Y386" s="137" t="s">
        <v>292</v>
      </c>
      <c r="Z386" s="71">
        <v>0</v>
      </c>
    </row>
    <row r="387" spans="1:36" hidden="1" x14ac:dyDescent="0.3">
      <c r="A387" s="1"/>
      <c r="B387"/>
      <c r="C387" s="12" t="s">
        <v>87</v>
      </c>
      <c r="D387" s="71">
        <v>40</v>
      </c>
      <c r="E387" s="12" t="s">
        <v>87</v>
      </c>
      <c r="F387" s="71">
        <v>64</v>
      </c>
      <c r="G387" s="12" t="s">
        <v>87</v>
      </c>
      <c r="H387" s="71">
        <v>40</v>
      </c>
      <c r="I387" s="12" t="s">
        <v>87</v>
      </c>
      <c r="J387" s="71">
        <v>0</v>
      </c>
      <c r="K387" s="12" t="s">
        <v>87</v>
      </c>
      <c r="L387" s="71">
        <v>40</v>
      </c>
      <c r="M387" s="12" t="s">
        <v>87</v>
      </c>
      <c r="N387" s="71">
        <v>8</v>
      </c>
      <c r="O387" s="12" t="s">
        <v>87</v>
      </c>
      <c r="P387" s="71">
        <v>48</v>
      </c>
      <c r="Q387" s="12" t="s">
        <v>87</v>
      </c>
      <c r="R387" s="71">
        <v>0</v>
      </c>
      <c r="S387" s="12" t="s">
        <v>87</v>
      </c>
      <c r="T387" s="71">
        <v>0</v>
      </c>
      <c r="U387" s="12" t="s">
        <v>87</v>
      </c>
      <c r="V387" s="71">
        <v>0</v>
      </c>
      <c r="W387" s="12" t="s">
        <v>87</v>
      </c>
      <c r="X387" s="71">
        <v>32</v>
      </c>
      <c r="Y387" s="12" t="s">
        <v>87</v>
      </c>
      <c r="Z387" s="71">
        <v>24</v>
      </c>
    </row>
    <row r="388" spans="1:36" x14ac:dyDescent="0.3">
      <c r="A388" s="21"/>
      <c r="B388"/>
      <c r="C388" s="131" t="s">
        <v>87</v>
      </c>
      <c r="D388" s="71">
        <v>51</v>
      </c>
      <c r="E388" s="131" t="s">
        <v>87</v>
      </c>
      <c r="F388" s="71">
        <v>79</v>
      </c>
      <c r="G388" s="131" t="s">
        <v>87</v>
      </c>
      <c r="H388" s="71">
        <v>72</v>
      </c>
      <c r="I388" s="131" t="s">
        <v>87</v>
      </c>
      <c r="J388" s="71">
        <v>0</v>
      </c>
      <c r="K388" s="131" t="s">
        <v>87</v>
      </c>
      <c r="L388" s="71">
        <v>54</v>
      </c>
      <c r="M388" s="131" t="s">
        <v>87</v>
      </c>
      <c r="N388" s="71">
        <v>9</v>
      </c>
      <c r="O388" s="131" t="s">
        <v>87</v>
      </c>
      <c r="P388" s="71">
        <v>67</v>
      </c>
      <c r="Q388" s="131" t="s">
        <v>87</v>
      </c>
      <c r="R388" s="71">
        <v>0</v>
      </c>
      <c r="S388" s="131" t="s">
        <v>87</v>
      </c>
      <c r="T388" s="71">
        <v>40</v>
      </c>
      <c r="U388" s="131" t="s">
        <v>87</v>
      </c>
      <c r="V388" s="71">
        <v>0</v>
      </c>
      <c r="W388" s="131" t="s">
        <v>87</v>
      </c>
      <c r="X388" s="71">
        <v>49</v>
      </c>
      <c r="Y388" s="131" t="s">
        <v>87</v>
      </c>
      <c r="Z388" s="71">
        <v>29</v>
      </c>
    </row>
    <row r="389" spans="1:36" hidden="1" x14ac:dyDescent="0.3">
      <c r="A389" s="1"/>
      <c r="B389"/>
      <c r="C389" s="12" t="s">
        <v>279</v>
      </c>
      <c r="D389" s="71">
        <v>24</v>
      </c>
      <c r="E389" s="12" t="s">
        <v>279</v>
      </c>
      <c r="F389" s="71">
        <v>40</v>
      </c>
      <c r="G389" s="12" t="s">
        <v>279</v>
      </c>
      <c r="H389" s="71">
        <v>0</v>
      </c>
      <c r="I389" s="12" t="s">
        <v>279</v>
      </c>
      <c r="J389" s="71">
        <v>0</v>
      </c>
      <c r="K389" s="12" t="s">
        <v>279</v>
      </c>
      <c r="L389" s="71">
        <v>40</v>
      </c>
      <c r="M389" s="12" t="s">
        <v>279</v>
      </c>
      <c r="N389" s="71">
        <v>0</v>
      </c>
      <c r="O389" s="12" t="s">
        <v>279</v>
      </c>
      <c r="P389" s="71">
        <v>40</v>
      </c>
      <c r="Q389" s="12" t="s">
        <v>279</v>
      </c>
      <c r="R389" s="71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12" t="s">
        <v>279</v>
      </c>
      <c r="X389" s="71">
        <v>32</v>
      </c>
      <c r="Y389" s="12" t="s">
        <v>279</v>
      </c>
      <c r="Z389" s="71">
        <v>0</v>
      </c>
      <c r="AG389" s="113"/>
      <c r="AH389" s="113"/>
      <c r="AI389" s="113"/>
      <c r="AJ389" s="113"/>
    </row>
    <row r="390" spans="1:36" hidden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0</v>
      </c>
      <c r="S390" s="12" t="s">
        <v>293</v>
      </c>
      <c r="T390" s="71">
        <v>0</v>
      </c>
      <c r="U390" s="12" t="s">
        <v>293</v>
      </c>
      <c r="V390" s="71">
        <v>0</v>
      </c>
      <c r="W390" s="12" t="s">
        <v>293</v>
      </c>
      <c r="X390" s="71">
        <v>0</v>
      </c>
      <c r="Y390" s="12" t="s">
        <v>293</v>
      </c>
      <c r="Z390" s="71">
        <v>0</v>
      </c>
    </row>
    <row r="391" spans="1:36" x14ac:dyDescent="0.3">
      <c r="A391" s="21"/>
      <c r="B391"/>
      <c r="C391" s="131" t="s">
        <v>279</v>
      </c>
      <c r="D391" s="71">
        <v>24</v>
      </c>
      <c r="E391" s="131" t="s">
        <v>279</v>
      </c>
      <c r="F391" s="71">
        <v>40</v>
      </c>
      <c r="G391" s="131" t="s">
        <v>279</v>
      </c>
      <c r="H391" s="71">
        <v>0</v>
      </c>
      <c r="I391" s="131" t="s">
        <v>279</v>
      </c>
      <c r="J391" s="71">
        <v>0</v>
      </c>
      <c r="K391" s="131" t="s">
        <v>279</v>
      </c>
      <c r="L391" s="71">
        <v>40</v>
      </c>
      <c r="M391" s="131" t="s">
        <v>279</v>
      </c>
      <c r="N391" s="71">
        <v>0</v>
      </c>
      <c r="O391" s="131" t="s">
        <v>279</v>
      </c>
      <c r="P391" s="71">
        <v>40</v>
      </c>
      <c r="Q391" s="131" t="s">
        <v>279</v>
      </c>
      <c r="R391" s="71">
        <v>0</v>
      </c>
      <c r="S391" s="131" t="s">
        <v>279</v>
      </c>
      <c r="T391" s="71">
        <v>24</v>
      </c>
      <c r="U391" s="131" t="s">
        <v>279</v>
      </c>
      <c r="V391" s="71">
        <v>0</v>
      </c>
      <c r="W391" s="131" t="s">
        <v>279</v>
      </c>
      <c r="X391" s="71">
        <v>32</v>
      </c>
      <c r="Y391" s="131" t="s">
        <v>279</v>
      </c>
      <c r="Z391" s="71">
        <v>0</v>
      </c>
    </row>
    <row r="392" spans="1:36" hidden="1" x14ac:dyDescent="0.3">
      <c r="A392" s="21"/>
      <c r="B392"/>
      <c r="C392" s="12" t="s">
        <v>88</v>
      </c>
      <c r="D392" s="71">
        <v>80</v>
      </c>
      <c r="E392" s="12" t="s">
        <v>88</v>
      </c>
      <c r="F392" s="71">
        <v>80</v>
      </c>
      <c r="G392" s="12" t="s">
        <v>88</v>
      </c>
      <c r="H392" s="71">
        <v>72</v>
      </c>
      <c r="I392" s="12" t="s">
        <v>88</v>
      </c>
      <c r="J392" s="71">
        <v>40</v>
      </c>
      <c r="K392" s="12" t="s">
        <v>88</v>
      </c>
      <c r="L392" s="71">
        <v>80</v>
      </c>
      <c r="M392" s="12" t="s">
        <v>88</v>
      </c>
      <c r="N392" s="71">
        <v>56</v>
      </c>
      <c r="O392" s="12" t="s">
        <v>88</v>
      </c>
      <c r="P392" s="71">
        <v>64</v>
      </c>
      <c r="Q392" s="12" t="s">
        <v>88</v>
      </c>
      <c r="R392" s="71">
        <v>0</v>
      </c>
      <c r="S392" s="12" t="s">
        <v>88</v>
      </c>
      <c r="T392" s="71">
        <v>64</v>
      </c>
      <c r="U392" s="12" t="s">
        <v>88</v>
      </c>
      <c r="V392" s="71">
        <v>24</v>
      </c>
      <c r="W392" s="12" t="s">
        <v>88</v>
      </c>
      <c r="X392" s="71">
        <v>72</v>
      </c>
      <c r="Y392" s="12" t="s">
        <v>88</v>
      </c>
      <c r="Z392" s="71">
        <v>72</v>
      </c>
      <c r="AG392" s="113"/>
      <c r="AH392" s="113"/>
      <c r="AI392" s="113"/>
      <c r="AJ392" s="113"/>
    </row>
    <row r="393" spans="1:36" hidden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0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71">
        <v>0</v>
      </c>
      <c r="W393" s="12" t="s">
        <v>294</v>
      </c>
      <c r="X393" s="71">
        <v>8</v>
      </c>
      <c r="Y393" s="12" t="s">
        <v>294</v>
      </c>
      <c r="Z393" s="71">
        <v>0</v>
      </c>
    </row>
    <row r="394" spans="1:36" x14ac:dyDescent="0.3">
      <c r="A394" s="21"/>
      <c r="B394"/>
      <c r="C394" s="131" t="s">
        <v>88</v>
      </c>
      <c r="D394" s="71">
        <v>80</v>
      </c>
      <c r="E394" s="131" t="s">
        <v>88</v>
      </c>
      <c r="F394" s="71">
        <v>80</v>
      </c>
      <c r="G394" s="131" t="s">
        <v>88</v>
      </c>
      <c r="H394" s="71">
        <v>72</v>
      </c>
      <c r="I394" s="131" t="s">
        <v>88</v>
      </c>
      <c r="J394" s="71">
        <v>40</v>
      </c>
      <c r="K394" s="131" t="s">
        <v>88</v>
      </c>
      <c r="L394" s="71">
        <v>80</v>
      </c>
      <c r="M394" s="131" t="s">
        <v>88</v>
      </c>
      <c r="N394" s="71">
        <v>56</v>
      </c>
      <c r="O394" s="131" t="s">
        <v>88</v>
      </c>
      <c r="P394" s="71">
        <v>64</v>
      </c>
      <c r="Q394" s="131" t="s">
        <v>88</v>
      </c>
      <c r="R394" s="71">
        <v>0</v>
      </c>
      <c r="S394" s="131" t="s">
        <v>88</v>
      </c>
      <c r="T394" s="71">
        <v>64</v>
      </c>
      <c r="U394" s="131" t="s">
        <v>88</v>
      </c>
      <c r="V394" s="71">
        <v>24</v>
      </c>
      <c r="W394" s="131" t="s">
        <v>88</v>
      </c>
      <c r="X394" s="71">
        <v>80</v>
      </c>
      <c r="Y394" s="131" t="s">
        <v>88</v>
      </c>
      <c r="Z394" s="71">
        <v>72</v>
      </c>
    </row>
    <row r="395" spans="1:36" x14ac:dyDescent="0.3">
      <c r="A395" s="1"/>
      <c r="B395"/>
      <c r="C395" s="21"/>
      <c r="D395" s="1"/>
      <c r="E395" s="21"/>
      <c r="F395" s="1"/>
      <c r="G395" s="21"/>
      <c r="H395" s="1"/>
      <c r="I395" s="8"/>
      <c r="J395" s="8"/>
      <c r="K395" s="21"/>
      <c r="L395" s="1"/>
      <c r="M395" s="8"/>
      <c r="N395" s="8"/>
      <c r="O395" s="21"/>
      <c r="P395" s="171"/>
      <c r="Q395" s="21"/>
      <c r="R395" s="1"/>
      <c r="S395" s="21"/>
      <c r="T395" s="1"/>
      <c r="U395" s="8"/>
      <c r="V395" s="8"/>
      <c r="W395" s="8"/>
      <c r="X395" s="8"/>
      <c r="Y395" s="8"/>
      <c r="Z395" s="8"/>
      <c r="AG395" s="113"/>
      <c r="AH395" s="113"/>
      <c r="AI395" s="113"/>
      <c r="AJ395" s="113"/>
    </row>
    <row r="396" spans="1:36" x14ac:dyDescent="0.3">
      <c r="A396" s="91" t="s">
        <v>463</v>
      </c>
      <c r="B396"/>
      <c r="C396" s="140"/>
      <c r="E396" s="140"/>
      <c r="F396" s="14"/>
      <c r="G396" s="140"/>
      <c r="H396" s="14"/>
      <c r="I396" s="140"/>
      <c r="J396" s="140"/>
      <c r="K396" s="177"/>
      <c r="L396" s="177"/>
      <c r="M396" s="131" t="s">
        <v>90</v>
      </c>
      <c r="N396" s="71">
        <v>24</v>
      </c>
      <c r="O396" s="140"/>
      <c r="P396" s="34"/>
      <c r="Q396" s="177"/>
      <c r="R396" s="177"/>
      <c r="S396" s="140"/>
      <c r="T396" s="14"/>
      <c r="U396" s="140"/>
      <c r="V396" s="140"/>
      <c r="W396" s="140"/>
      <c r="X396" s="14"/>
      <c r="Y396" s="140"/>
      <c r="Z396" s="14"/>
      <c r="AG396" s="113"/>
      <c r="AH396" s="113"/>
      <c r="AI396" s="113"/>
      <c r="AJ396" s="113"/>
    </row>
    <row r="397" spans="1:36" x14ac:dyDescent="0.3">
      <c r="A397" s="91"/>
      <c r="B397"/>
      <c r="C397" s="140"/>
      <c r="E397" s="140"/>
      <c r="F397" s="14"/>
      <c r="G397" s="140"/>
      <c r="H397" s="14"/>
      <c r="I397" s="140"/>
      <c r="J397" s="14"/>
      <c r="K397" s="140"/>
      <c r="L397" s="14"/>
      <c r="M397" s="140" t="s">
        <v>490</v>
      </c>
      <c r="N397" s="14">
        <v>0</v>
      </c>
      <c r="O397" s="140"/>
      <c r="P397" s="34"/>
      <c r="Q397" s="140"/>
      <c r="R397" s="14"/>
      <c r="S397" s="140"/>
      <c r="T397" s="14"/>
      <c r="U397" s="140"/>
      <c r="V397" s="14"/>
      <c r="W397" s="140"/>
      <c r="X397" s="14"/>
      <c r="Y397" s="140"/>
      <c r="Z397" s="14"/>
      <c r="AG397" s="113"/>
      <c r="AH397" s="113"/>
      <c r="AI397" s="113"/>
      <c r="AJ397" s="113"/>
    </row>
    <row r="398" spans="1:36" x14ac:dyDescent="0.3">
      <c r="A398" s="91"/>
      <c r="B398"/>
      <c r="C398" s="140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34"/>
      <c r="Q398" s="140"/>
      <c r="R398" s="14"/>
      <c r="S398" s="140"/>
      <c r="T398" s="14"/>
      <c r="U398" s="140"/>
      <c r="V398" s="14"/>
      <c r="W398" s="140"/>
      <c r="X398" s="14"/>
      <c r="Y398" s="140"/>
      <c r="Z398" s="14"/>
      <c r="AG398" s="113"/>
      <c r="AH398" s="113"/>
      <c r="AI398" s="113"/>
      <c r="AJ398" s="113"/>
    </row>
    <row r="399" spans="1:36" x14ac:dyDescent="0.3">
      <c r="A399" s="92" t="s">
        <v>464</v>
      </c>
      <c r="B399"/>
      <c r="C399" s="71" t="s">
        <v>85</v>
      </c>
      <c r="D399" s="71">
        <v>144</v>
      </c>
      <c r="E399" s="81" t="s">
        <v>85</v>
      </c>
      <c r="F399" s="71">
        <v>160</v>
      </c>
      <c r="G399" s="81" t="s">
        <v>85</v>
      </c>
      <c r="H399" s="71">
        <v>144</v>
      </c>
      <c r="I399" s="81" t="s">
        <v>85</v>
      </c>
      <c r="J399" s="71">
        <v>160</v>
      </c>
      <c r="K399" s="81" t="s">
        <v>85</v>
      </c>
      <c r="L399" s="176">
        <v>144</v>
      </c>
      <c r="M399" s="81" t="s">
        <v>85</v>
      </c>
      <c r="N399" s="71">
        <v>144</v>
      </c>
      <c r="O399" s="71" t="s">
        <v>85</v>
      </c>
      <c r="P399" s="176">
        <v>160</v>
      </c>
      <c r="Q399" s="81" t="s">
        <v>85</v>
      </c>
      <c r="R399" s="176">
        <v>0</v>
      </c>
      <c r="S399" s="81" t="s">
        <v>85</v>
      </c>
      <c r="T399" s="176">
        <v>160</v>
      </c>
      <c r="U399" s="81" t="s">
        <v>85</v>
      </c>
      <c r="V399" s="176">
        <v>160</v>
      </c>
      <c r="W399" s="81" t="s">
        <v>85</v>
      </c>
      <c r="X399" s="176">
        <v>160</v>
      </c>
      <c r="Y399" s="81" t="s">
        <v>85</v>
      </c>
      <c r="Z399" s="176">
        <v>144</v>
      </c>
      <c r="AG399" s="113"/>
      <c r="AH399" s="113"/>
      <c r="AI399" s="113"/>
      <c r="AJ399" s="113"/>
    </row>
    <row r="400" spans="1:36" x14ac:dyDescent="0.3">
      <c r="A400" s="14"/>
      <c r="B400"/>
      <c r="C400" s="71" t="s">
        <v>87</v>
      </c>
      <c r="D400" s="71">
        <v>64</v>
      </c>
      <c r="E400" s="81" t="s">
        <v>87</v>
      </c>
      <c r="F400" s="71">
        <v>80</v>
      </c>
      <c r="G400" s="81" t="s">
        <v>87</v>
      </c>
      <c r="H400" s="71">
        <v>72</v>
      </c>
      <c r="I400" s="81" t="s">
        <v>87</v>
      </c>
      <c r="J400" s="71">
        <v>80</v>
      </c>
      <c r="K400" s="81" t="s">
        <v>87</v>
      </c>
      <c r="L400" s="176">
        <v>68</v>
      </c>
      <c r="M400" s="81" t="s">
        <v>87</v>
      </c>
      <c r="N400" s="71">
        <v>73</v>
      </c>
      <c r="O400" s="71" t="s">
        <v>87</v>
      </c>
      <c r="P400" s="176">
        <v>76</v>
      </c>
      <c r="Q400" s="81" t="s">
        <v>87</v>
      </c>
      <c r="R400" s="176">
        <v>0</v>
      </c>
      <c r="S400" s="81" t="s">
        <v>87</v>
      </c>
      <c r="T400" s="176">
        <v>80</v>
      </c>
      <c r="U400" s="81" t="s">
        <v>87</v>
      </c>
      <c r="V400" s="176">
        <v>20</v>
      </c>
      <c r="W400" s="81" t="s">
        <v>87</v>
      </c>
      <c r="X400" s="176">
        <v>74</v>
      </c>
      <c r="Y400" s="81" t="s">
        <v>87</v>
      </c>
      <c r="Z400" s="176">
        <v>68</v>
      </c>
      <c r="AG400" s="113"/>
      <c r="AH400" s="113"/>
      <c r="AI400" s="113"/>
      <c r="AJ400" s="113"/>
    </row>
    <row r="401" spans="1:36" x14ac:dyDescent="0.3">
      <c r="A401" s="14"/>
      <c r="B401"/>
      <c r="C401" s="71" t="s">
        <v>279</v>
      </c>
      <c r="D401" s="71">
        <v>40</v>
      </c>
      <c r="E401" s="81" t="s">
        <v>279</v>
      </c>
      <c r="F401" s="71">
        <v>40</v>
      </c>
      <c r="G401" s="81" t="s">
        <v>279</v>
      </c>
      <c r="H401" s="71">
        <v>40</v>
      </c>
      <c r="I401" s="81" t="s">
        <v>279</v>
      </c>
      <c r="J401" s="71">
        <v>328</v>
      </c>
      <c r="K401" s="81" t="s">
        <v>279</v>
      </c>
      <c r="L401" s="176">
        <v>40</v>
      </c>
      <c r="M401" s="81" t="s">
        <v>279</v>
      </c>
      <c r="N401" s="71">
        <v>312</v>
      </c>
      <c r="O401" s="71" t="s">
        <v>279</v>
      </c>
      <c r="P401" s="176">
        <v>40</v>
      </c>
      <c r="Q401" s="81" t="s">
        <v>279</v>
      </c>
      <c r="R401" s="176">
        <v>0</v>
      </c>
      <c r="S401" s="81" t="s">
        <v>279</v>
      </c>
      <c r="T401" s="176">
        <v>24</v>
      </c>
      <c r="U401" s="81" t="s">
        <v>279</v>
      </c>
      <c r="V401" s="176">
        <v>40</v>
      </c>
      <c r="W401" s="81" t="s">
        <v>279</v>
      </c>
      <c r="X401" s="176">
        <v>92</v>
      </c>
      <c r="Y401" s="81" t="s">
        <v>279</v>
      </c>
      <c r="Z401" s="176">
        <v>176</v>
      </c>
      <c r="AG401" s="113"/>
      <c r="AH401" s="113"/>
      <c r="AI401" s="113"/>
      <c r="AJ401" s="113"/>
    </row>
    <row r="402" spans="1:36" x14ac:dyDescent="0.3">
      <c r="A402" s="14"/>
      <c r="B402"/>
      <c r="C402" s="71" t="s">
        <v>88</v>
      </c>
      <c r="D402" s="71">
        <v>80</v>
      </c>
      <c r="E402" s="81" t="s">
        <v>88</v>
      </c>
      <c r="F402" s="71">
        <v>80</v>
      </c>
      <c r="G402" s="81" t="s">
        <v>88</v>
      </c>
      <c r="H402" s="71">
        <v>80</v>
      </c>
      <c r="I402" s="81" t="s">
        <v>88</v>
      </c>
      <c r="J402" s="71">
        <v>80</v>
      </c>
      <c r="K402" s="81" t="s">
        <v>88</v>
      </c>
      <c r="L402" s="176">
        <v>80</v>
      </c>
      <c r="M402" s="81" t="s">
        <v>88</v>
      </c>
      <c r="N402" s="71">
        <v>64</v>
      </c>
      <c r="O402" s="71" t="s">
        <v>88</v>
      </c>
      <c r="P402" s="176">
        <v>80</v>
      </c>
      <c r="Q402" s="81" t="s">
        <v>88</v>
      </c>
      <c r="R402" s="176">
        <v>0</v>
      </c>
      <c r="S402" s="81" t="s">
        <v>88</v>
      </c>
      <c r="T402" s="176">
        <v>80</v>
      </c>
      <c r="U402" s="81" t="s">
        <v>88</v>
      </c>
      <c r="V402" s="176">
        <v>24</v>
      </c>
      <c r="W402" s="81" t="s">
        <v>88</v>
      </c>
      <c r="X402" s="176">
        <v>80</v>
      </c>
      <c r="Y402" s="81" t="s">
        <v>88</v>
      </c>
      <c r="Z402" s="176">
        <v>72</v>
      </c>
      <c r="AG402" s="113"/>
      <c r="AH402" s="113"/>
      <c r="AI402" s="113"/>
      <c r="AJ402" s="113"/>
    </row>
    <row r="403" spans="1:36" x14ac:dyDescent="0.3">
      <c r="A403" s="14"/>
      <c r="B403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P403" s="3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G403" s="113"/>
      <c r="AH403" s="113"/>
      <c r="AI403" s="113"/>
      <c r="AJ403" s="113"/>
    </row>
    <row r="404" spans="1:36" x14ac:dyDescent="0.3">
      <c r="A404" s="91" t="s">
        <v>56</v>
      </c>
      <c r="B404"/>
      <c r="C404" s="143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34"/>
      <c r="Q404" s="143"/>
      <c r="R404" s="14"/>
      <c r="S404" s="143"/>
      <c r="T404" s="14"/>
      <c r="U404" s="143"/>
      <c r="V404" s="14"/>
      <c r="W404" s="143"/>
      <c r="X404" s="14"/>
      <c r="Y404" s="143"/>
      <c r="Z404" s="14"/>
      <c r="AG404" s="113"/>
      <c r="AH404" s="113"/>
      <c r="AI404" s="113"/>
      <c r="AJ404" s="113"/>
    </row>
    <row r="405" spans="1:36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0</v>
      </c>
      <c r="I405" s="131" t="s">
        <v>85</v>
      </c>
      <c r="J405" s="136">
        <v>0</v>
      </c>
      <c r="K405" s="131" t="s">
        <v>85</v>
      </c>
      <c r="L405" s="136">
        <v>0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0</v>
      </c>
      <c r="S405" s="131" t="s">
        <v>85</v>
      </c>
      <c r="T405" s="136">
        <v>20</v>
      </c>
      <c r="U405" s="131" t="s">
        <v>85</v>
      </c>
      <c r="V405" s="136">
        <v>136</v>
      </c>
      <c r="W405" s="131" t="s">
        <v>85</v>
      </c>
      <c r="X405" s="136">
        <v>16</v>
      </c>
      <c r="Y405" s="131" t="s">
        <v>85</v>
      </c>
      <c r="Z405" s="136">
        <v>0</v>
      </c>
      <c r="AG405" s="113"/>
      <c r="AH405" s="113"/>
      <c r="AI405" s="113"/>
      <c r="AJ405" s="113"/>
    </row>
    <row r="406" spans="1:36" x14ac:dyDescent="0.3">
      <c r="A406" s="25"/>
      <c r="B406"/>
      <c r="C406" s="131" t="s">
        <v>87</v>
      </c>
      <c r="D406" s="136">
        <v>13</v>
      </c>
      <c r="E406" s="131" t="s">
        <v>87</v>
      </c>
      <c r="F406" s="136">
        <v>1</v>
      </c>
      <c r="G406" s="131" t="s">
        <v>87</v>
      </c>
      <c r="H406" s="136">
        <v>0</v>
      </c>
      <c r="I406" s="131" t="s">
        <v>87</v>
      </c>
      <c r="J406" s="136">
        <v>80</v>
      </c>
      <c r="K406" s="131" t="s">
        <v>87</v>
      </c>
      <c r="L406" s="136">
        <v>14</v>
      </c>
      <c r="M406" s="131" t="s">
        <v>87</v>
      </c>
      <c r="N406" s="144">
        <v>64</v>
      </c>
      <c r="O406" s="131" t="s">
        <v>87</v>
      </c>
      <c r="P406" s="136">
        <v>9</v>
      </c>
      <c r="Q406" s="131" t="s">
        <v>87</v>
      </c>
      <c r="R406" s="136">
        <v>0</v>
      </c>
      <c r="S406" s="131" t="s">
        <v>87</v>
      </c>
      <c r="T406" s="136">
        <v>40</v>
      </c>
      <c r="U406" s="131" t="s">
        <v>87</v>
      </c>
      <c r="V406" s="136">
        <v>20</v>
      </c>
      <c r="W406" s="131" t="s">
        <v>87</v>
      </c>
      <c r="X406" s="136">
        <v>25</v>
      </c>
      <c r="Y406" s="131" t="s">
        <v>87</v>
      </c>
      <c r="Z406" s="136">
        <v>39</v>
      </c>
      <c r="AG406" s="113"/>
      <c r="AH406" s="113"/>
      <c r="AI406" s="113"/>
      <c r="AJ406" s="113"/>
    </row>
    <row r="407" spans="1:36" x14ac:dyDescent="0.3">
      <c r="A407" s="25"/>
      <c r="B407"/>
      <c r="C407" s="131" t="s">
        <v>279</v>
      </c>
      <c r="D407" s="136">
        <v>16</v>
      </c>
      <c r="E407" s="131" t="s">
        <v>279</v>
      </c>
      <c r="F407" s="136">
        <v>0</v>
      </c>
      <c r="G407" s="131" t="s">
        <v>279</v>
      </c>
      <c r="H407" s="136">
        <v>40</v>
      </c>
      <c r="I407" s="131" t="s">
        <v>279</v>
      </c>
      <c r="J407" s="136">
        <v>328</v>
      </c>
      <c r="K407" s="131" t="s">
        <v>279</v>
      </c>
      <c r="L407" s="136">
        <v>0</v>
      </c>
      <c r="M407" s="131" t="s">
        <v>279</v>
      </c>
      <c r="N407" s="136">
        <v>312</v>
      </c>
      <c r="O407" s="131" t="s">
        <v>279</v>
      </c>
      <c r="P407" s="136">
        <v>0</v>
      </c>
      <c r="Q407" s="131" t="s">
        <v>279</v>
      </c>
      <c r="R407" s="136">
        <v>0</v>
      </c>
      <c r="S407" s="131" t="s">
        <v>279</v>
      </c>
      <c r="T407" s="136">
        <v>0</v>
      </c>
      <c r="U407" s="131" t="s">
        <v>279</v>
      </c>
      <c r="V407" s="136">
        <v>40</v>
      </c>
      <c r="W407" s="131" t="s">
        <v>279</v>
      </c>
      <c r="X407" s="136">
        <v>60</v>
      </c>
      <c r="Y407" s="131" t="s">
        <v>279</v>
      </c>
      <c r="Z407" s="136">
        <v>176</v>
      </c>
      <c r="AG407" s="113"/>
      <c r="AH407" s="113"/>
      <c r="AI407" s="113"/>
      <c r="AJ407" s="113"/>
    </row>
    <row r="408" spans="1:36" x14ac:dyDescent="0.3">
      <c r="A408" s="8"/>
      <c r="B408"/>
      <c r="C408" s="131" t="s">
        <v>88</v>
      </c>
      <c r="D408" s="144">
        <v>0</v>
      </c>
      <c r="E408" s="131" t="s">
        <v>88</v>
      </c>
      <c r="F408" s="144">
        <v>0</v>
      </c>
      <c r="G408" s="131" t="s">
        <v>88</v>
      </c>
      <c r="H408" s="144">
        <v>8</v>
      </c>
      <c r="I408" s="131" t="s">
        <v>88</v>
      </c>
      <c r="J408" s="144">
        <v>40</v>
      </c>
      <c r="K408" s="131" t="s">
        <v>88</v>
      </c>
      <c r="L408" s="144">
        <v>0</v>
      </c>
      <c r="M408" s="131" t="s">
        <v>88</v>
      </c>
      <c r="N408" s="144">
        <v>8</v>
      </c>
      <c r="O408" s="131" t="s">
        <v>88</v>
      </c>
      <c r="P408" s="136">
        <v>16</v>
      </c>
      <c r="Q408" s="131" t="s">
        <v>88</v>
      </c>
      <c r="R408" s="144">
        <v>0</v>
      </c>
      <c r="S408" s="131" t="s">
        <v>88</v>
      </c>
      <c r="T408" s="144">
        <v>16</v>
      </c>
      <c r="U408" s="131" t="s">
        <v>88</v>
      </c>
      <c r="V408" s="144">
        <v>0</v>
      </c>
      <c r="W408" s="131" t="s">
        <v>88</v>
      </c>
      <c r="X408" s="144">
        <v>0</v>
      </c>
      <c r="Y408" s="131" t="s">
        <v>88</v>
      </c>
      <c r="Z408" s="144">
        <v>0</v>
      </c>
      <c r="AG408" s="113"/>
      <c r="AH408" s="113"/>
      <c r="AI408" s="113"/>
      <c r="AJ408" s="113"/>
    </row>
    <row r="409" spans="1:36" x14ac:dyDescent="0.3">
      <c r="A409" s="8"/>
      <c r="B409"/>
      <c r="C409"/>
      <c r="D409" s="145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/>
      <c r="P409" s="9"/>
      <c r="Q409" s="8"/>
      <c r="R409" s="145"/>
      <c r="S409" s="8"/>
      <c r="T409" s="145"/>
      <c r="U409" s="8"/>
      <c r="V409" s="145"/>
      <c r="W409" s="8"/>
      <c r="X409" s="145"/>
      <c r="Y409" s="8"/>
      <c r="Z409" s="145"/>
      <c r="AG409" s="113"/>
      <c r="AH409" s="113"/>
      <c r="AI409" s="113"/>
      <c r="AJ409" s="113"/>
    </row>
    <row r="410" spans="1:36" x14ac:dyDescent="0.3">
      <c r="A410" s="6"/>
      <c r="B410"/>
      <c r="C410"/>
      <c r="D410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/>
      <c r="P410" s="132"/>
      <c r="Q410" s="146"/>
      <c r="R410" s="145"/>
      <c r="S410" s="146"/>
      <c r="T410" s="145"/>
      <c r="U410" s="146"/>
      <c r="V410" s="145"/>
      <c r="W410" s="146"/>
      <c r="X410" s="145"/>
      <c r="Y410" s="146"/>
      <c r="Z410" s="145"/>
      <c r="AG410" s="113"/>
      <c r="AH410" s="113"/>
      <c r="AI410" s="113"/>
      <c r="AJ410" s="113"/>
    </row>
    <row r="411" spans="1:36" x14ac:dyDescent="0.3">
      <c r="A411"/>
      <c r="B411"/>
      <c r="C411"/>
      <c r="D411"/>
      <c r="E411"/>
      <c r="F411" s="9"/>
      <c r="G411"/>
      <c r="H411" s="9"/>
      <c r="I411"/>
      <c r="J411"/>
      <c r="K411"/>
      <c r="L411" s="9"/>
      <c r="M411"/>
      <c r="N411"/>
      <c r="O411"/>
      <c r="P411" s="132"/>
      <c r="Q411"/>
      <c r="R411" s="9"/>
      <c r="T411" s="9"/>
      <c r="X411"/>
      <c r="Z411"/>
      <c r="AG411" s="113"/>
      <c r="AH411" s="113"/>
      <c r="AI411" s="113"/>
      <c r="AJ411" s="113"/>
    </row>
    <row r="412" spans="1:36" hidden="1" x14ac:dyDescent="0.3">
      <c r="A412"/>
      <c r="B412"/>
      <c r="C412" s="103" t="s">
        <v>295</v>
      </c>
      <c r="D412" s="71">
        <v>1</v>
      </c>
      <c r="E412" s="103" t="s">
        <v>295</v>
      </c>
      <c r="F412" s="71">
        <v>0</v>
      </c>
      <c r="G412" s="103" t="s">
        <v>295</v>
      </c>
      <c r="H412" s="71">
        <v>2</v>
      </c>
      <c r="I412" s="103" t="s">
        <v>295</v>
      </c>
      <c r="J412" s="71">
        <v>4</v>
      </c>
      <c r="K412" s="103" t="s">
        <v>295</v>
      </c>
      <c r="L412" s="71">
        <v>1</v>
      </c>
      <c r="M412" s="103" t="s">
        <v>295</v>
      </c>
      <c r="N412" s="71">
        <v>1</v>
      </c>
      <c r="O412" s="103" t="s">
        <v>295</v>
      </c>
      <c r="P412" s="71">
        <v>2</v>
      </c>
      <c r="Q412" s="103" t="s">
        <v>295</v>
      </c>
      <c r="R412" s="71">
        <v>0</v>
      </c>
      <c r="S412" s="103" t="s">
        <v>295</v>
      </c>
      <c r="T412" s="71">
        <v>7</v>
      </c>
      <c r="U412" s="103" t="s">
        <v>295</v>
      </c>
      <c r="V412" s="71">
        <v>0</v>
      </c>
      <c r="W412" s="103" t="s">
        <v>295</v>
      </c>
      <c r="X412" s="71">
        <v>1</v>
      </c>
      <c r="Y412" s="103" t="s">
        <v>295</v>
      </c>
      <c r="Z412" s="71">
        <v>2</v>
      </c>
      <c r="AG412" s="113"/>
      <c r="AH412" s="113"/>
      <c r="AI412" s="113"/>
      <c r="AJ412" s="113"/>
    </row>
    <row r="413" spans="1:36" hidden="1" x14ac:dyDescent="0.3">
      <c r="A413"/>
      <c r="B413"/>
      <c r="C413" s="103" t="s">
        <v>296</v>
      </c>
      <c r="D413" s="71">
        <v>0</v>
      </c>
      <c r="E413" s="103" t="s">
        <v>296</v>
      </c>
      <c r="F413" s="71">
        <v>2</v>
      </c>
      <c r="G413" s="103" t="s">
        <v>296</v>
      </c>
      <c r="H413" s="71">
        <v>4</v>
      </c>
      <c r="I413" s="103" t="s">
        <v>296</v>
      </c>
      <c r="J413" s="71">
        <v>6</v>
      </c>
      <c r="K413" s="103" t="s">
        <v>296</v>
      </c>
      <c r="L413" s="71">
        <v>6</v>
      </c>
      <c r="M413" s="103" t="s">
        <v>296</v>
      </c>
      <c r="N413" s="71">
        <v>4</v>
      </c>
      <c r="O413" s="103" t="s">
        <v>296</v>
      </c>
      <c r="P413" s="71">
        <v>4</v>
      </c>
      <c r="Q413" s="103" t="s">
        <v>296</v>
      </c>
      <c r="R413" s="71">
        <v>0</v>
      </c>
      <c r="S413" s="103" t="s">
        <v>296</v>
      </c>
      <c r="T413" s="71">
        <v>4</v>
      </c>
      <c r="U413" s="103" t="s">
        <v>296</v>
      </c>
      <c r="V413" s="71">
        <v>0</v>
      </c>
      <c r="W413" s="103" t="s">
        <v>296</v>
      </c>
      <c r="X413" s="71">
        <v>6</v>
      </c>
      <c r="Y413" s="103" t="s">
        <v>296</v>
      </c>
      <c r="Z413" s="71">
        <v>2</v>
      </c>
      <c r="AG413" s="113"/>
      <c r="AH413" s="113"/>
      <c r="AI413" s="113"/>
      <c r="AJ413" s="113"/>
    </row>
    <row r="414" spans="1:36" hidden="1" x14ac:dyDescent="0.3">
      <c r="A414" s="6"/>
      <c r="B414"/>
      <c r="C414" s="103" t="s">
        <v>285</v>
      </c>
      <c r="D414" s="71">
        <v>0</v>
      </c>
      <c r="E414" s="103" t="s">
        <v>285</v>
      </c>
      <c r="F414" s="71">
        <v>3</v>
      </c>
      <c r="G414" s="103" t="s">
        <v>285</v>
      </c>
      <c r="H414" s="71">
        <v>0</v>
      </c>
      <c r="I414" s="103" t="s">
        <v>285</v>
      </c>
      <c r="J414" s="71">
        <v>0</v>
      </c>
      <c r="K414" s="103" t="s">
        <v>285</v>
      </c>
      <c r="L414" s="71">
        <v>0</v>
      </c>
      <c r="M414" s="103" t="s">
        <v>285</v>
      </c>
      <c r="N414" s="71">
        <v>3</v>
      </c>
      <c r="O414" s="103" t="s">
        <v>285</v>
      </c>
      <c r="P414" s="71">
        <v>18</v>
      </c>
      <c r="Q414" s="103" t="s">
        <v>285</v>
      </c>
      <c r="R414" s="71">
        <v>0</v>
      </c>
      <c r="S414" s="103" t="s">
        <v>285</v>
      </c>
      <c r="T414" s="71">
        <v>9</v>
      </c>
      <c r="U414" s="103" t="s">
        <v>285</v>
      </c>
      <c r="V414" s="71">
        <v>0</v>
      </c>
      <c r="W414" s="103" t="s">
        <v>285</v>
      </c>
      <c r="X414" s="71">
        <v>6</v>
      </c>
      <c r="Y414" s="103" t="s">
        <v>285</v>
      </c>
      <c r="Z414" s="71">
        <v>0</v>
      </c>
      <c r="AG414" s="113"/>
      <c r="AH414" s="113"/>
      <c r="AI414" s="113"/>
      <c r="AJ414" s="113"/>
    </row>
    <row r="415" spans="1:36" hidden="1" x14ac:dyDescent="0.3">
      <c r="A415"/>
      <c r="B415"/>
      <c r="C415" s="103" t="s">
        <v>284</v>
      </c>
      <c r="D415" s="71">
        <v>40</v>
      </c>
      <c r="E415" s="103" t="s">
        <v>284</v>
      </c>
      <c r="F415" s="71">
        <v>16</v>
      </c>
      <c r="G415" s="103" t="s">
        <v>284</v>
      </c>
      <c r="H415" s="71">
        <v>24</v>
      </c>
      <c r="I415" s="103" t="s">
        <v>284</v>
      </c>
      <c r="J415" s="71">
        <v>16</v>
      </c>
      <c r="K415" s="103" t="s">
        <v>284</v>
      </c>
      <c r="L415" s="71">
        <v>24</v>
      </c>
      <c r="M415" s="103" t="s">
        <v>284</v>
      </c>
      <c r="N415" s="71">
        <v>32</v>
      </c>
      <c r="O415" s="103" t="s">
        <v>284</v>
      </c>
      <c r="P415" s="71">
        <v>8</v>
      </c>
      <c r="Q415" s="103" t="s">
        <v>284</v>
      </c>
      <c r="R415" s="71">
        <v>0</v>
      </c>
      <c r="S415" s="103" t="s">
        <v>284</v>
      </c>
      <c r="T415" s="71">
        <v>24</v>
      </c>
      <c r="U415" s="103" t="s">
        <v>284</v>
      </c>
      <c r="V415" s="71">
        <v>0</v>
      </c>
      <c r="W415" s="103" t="s">
        <v>284</v>
      </c>
      <c r="X415" s="71">
        <v>24</v>
      </c>
      <c r="Y415" s="103" t="s">
        <v>284</v>
      </c>
      <c r="Z415" s="71">
        <v>20</v>
      </c>
    </row>
    <row r="416" spans="1:36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0</v>
      </c>
      <c r="I416" s="103" t="s">
        <v>12</v>
      </c>
      <c r="J416" s="71">
        <v>0</v>
      </c>
      <c r="K416" s="103" t="s">
        <v>12</v>
      </c>
      <c r="L416" s="71">
        <v>0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5</v>
      </c>
      <c r="U416" s="103" t="s">
        <v>12</v>
      </c>
      <c r="V416" s="71">
        <v>0</v>
      </c>
      <c r="W416" s="103" t="s">
        <v>12</v>
      </c>
      <c r="X416" s="71">
        <v>5</v>
      </c>
      <c r="Y416" s="103" t="s">
        <v>12</v>
      </c>
      <c r="Z416" s="71">
        <v>0</v>
      </c>
    </row>
    <row r="417" spans="1:26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12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</row>
    <row r="418" spans="1:26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14</v>
      </c>
      <c r="G418" s="103" t="s">
        <v>14</v>
      </c>
      <c r="H418" s="71">
        <v>0</v>
      </c>
      <c r="I418" s="103" t="s">
        <v>14</v>
      </c>
      <c r="J418" s="71">
        <v>7</v>
      </c>
      <c r="K418" s="103" t="s">
        <v>14</v>
      </c>
      <c r="L418" s="71">
        <v>7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</row>
    <row r="419" spans="1:26" hidden="1" x14ac:dyDescent="0.3">
      <c r="A419"/>
      <c r="B419"/>
      <c r="C419" s="71" t="s">
        <v>11</v>
      </c>
      <c r="D419" s="71">
        <v>40</v>
      </c>
      <c r="E419" s="71" t="s">
        <v>11</v>
      </c>
      <c r="F419" s="71">
        <v>24</v>
      </c>
      <c r="G419" s="71" t="s">
        <v>11</v>
      </c>
      <c r="H419" s="71">
        <v>88</v>
      </c>
      <c r="I419" s="71" t="s">
        <v>11</v>
      </c>
      <c r="J419" s="71">
        <v>48</v>
      </c>
      <c r="K419" s="71" t="s">
        <v>11</v>
      </c>
      <c r="L419" s="71">
        <v>24</v>
      </c>
      <c r="M419" s="71" t="s">
        <v>11</v>
      </c>
      <c r="N419" s="71">
        <v>40</v>
      </c>
      <c r="O419" s="71" t="s">
        <v>11</v>
      </c>
      <c r="P419" s="71">
        <v>24</v>
      </c>
      <c r="Q419" s="71" t="s">
        <v>11</v>
      </c>
      <c r="R419" s="71">
        <v>0</v>
      </c>
      <c r="S419" s="71" t="s">
        <v>11</v>
      </c>
      <c r="T419" s="71">
        <v>24</v>
      </c>
      <c r="U419" s="71" t="s">
        <v>11</v>
      </c>
      <c r="V419" s="71">
        <v>0</v>
      </c>
      <c r="W419" s="71" t="s">
        <v>11</v>
      </c>
      <c r="X419" s="71">
        <v>0</v>
      </c>
      <c r="Y419" s="71" t="s">
        <v>11</v>
      </c>
      <c r="Z419" s="71">
        <v>0</v>
      </c>
    </row>
    <row r="420" spans="1:26" x14ac:dyDescent="0.3">
      <c r="A420" s="6" t="s">
        <v>137</v>
      </c>
      <c r="B420"/>
      <c r="C420" s="106" t="s">
        <v>15</v>
      </c>
      <c r="D420" s="71">
        <v>81</v>
      </c>
      <c r="E420" s="93" t="s">
        <v>15</v>
      </c>
      <c r="F420" s="71">
        <v>59</v>
      </c>
      <c r="G420" s="93" t="s">
        <v>15</v>
      </c>
      <c r="H420" s="71">
        <v>118</v>
      </c>
      <c r="I420" s="93" t="s">
        <v>15</v>
      </c>
      <c r="J420" s="71">
        <v>93</v>
      </c>
      <c r="K420" s="93" t="s">
        <v>15</v>
      </c>
      <c r="L420" s="71">
        <v>62</v>
      </c>
      <c r="M420" s="93" t="s">
        <v>15</v>
      </c>
      <c r="N420" s="71">
        <v>80</v>
      </c>
      <c r="O420" s="106" t="s">
        <v>15</v>
      </c>
      <c r="P420" s="71">
        <v>56</v>
      </c>
      <c r="Q420" s="93" t="s">
        <v>15</v>
      </c>
      <c r="R420" s="71">
        <v>0</v>
      </c>
      <c r="S420" s="93" t="s">
        <v>15</v>
      </c>
      <c r="T420" s="71">
        <v>73</v>
      </c>
      <c r="U420" s="93" t="s">
        <v>15</v>
      </c>
      <c r="V420" s="71">
        <v>0</v>
      </c>
      <c r="W420" s="93" t="s">
        <v>15</v>
      </c>
      <c r="X420" s="71">
        <v>42</v>
      </c>
      <c r="Y420" s="93" t="s">
        <v>15</v>
      </c>
      <c r="Z420" s="71">
        <v>24</v>
      </c>
    </row>
    <row r="421" spans="1:26" hidden="1" x14ac:dyDescent="0.3">
      <c r="A421"/>
      <c r="B421"/>
      <c r="C421" s="109" t="s">
        <v>16</v>
      </c>
      <c r="D421" s="121">
        <v>0</v>
      </c>
      <c r="E421" s="104" t="s">
        <v>16</v>
      </c>
      <c r="F421" s="121">
        <v>-1</v>
      </c>
      <c r="G421" s="104" t="s">
        <v>16</v>
      </c>
      <c r="H421" s="121">
        <v>0</v>
      </c>
      <c r="I421" s="104" t="s">
        <v>16</v>
      </c>
      <c r="J421" s="121">
        <v>-2</v>
      </c>
      <c r="K421" s="104" t="s">
        <v>16</v>
      </c>
      <c r="L421" s="121">
        <v>-3</v>
      </c>
      <c r="M421" s="104" t="s">
        <v>16</v>
      </c>
      <c r="N421" s="121">
        <v>0</v>
      </c>
      <c r="O421" s="109" t="s">
        <v>16</v>
      </c>
      <c r="P421" s="121">
        <v>-3</v>
      </c>
      <c r="Q421" s="104" t="s">
        <v>16</v>
      </c>
      <c r="R421" s="121">
        <v>0</v>
      </c>
      <c r="S421" s="104" t="s">
        <v>16</v>
      </c>
      <c r="T421" s="121">
        <v>-1</v>
      </c>
      <c r="U421" s="104" t="s">
        <v>16</v>
      </c>
      <c r="V421" s="121">
        <v>0</v>
      </c>
      <c r="W421" s="104" t="s">
        <v>16</v>
      </c>
      <c r="X421" s="121">
        <v>0</v>
      </c>
      <c r="Y421" s="104" t="s">
        <v>16</v>
      </c>
      <c r="Z421" s="121">
        <v>0</v>
      </c>
    </row>
    <row r="422" spans="1:26" hidden="1" x14ac:dyDescent="0.3">
      <c r="A422"/>
      <c r="B422"/>
      <c r="C422" s="109" t="s">
        <v>10</v>
      </c>
      <c r="D422" s="121">
        <v>0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-12</v>
      </c>
      <c r="M422" s="104" t="s">
        <v>10</v>
      </c>
      <c r="N422" s="121">
        <v>0</v>
      </c>
      <c r="O422" s="109" t="s">
        <v>10</v>
      </c>
      <c r="P422" s="121">
        <v>-2</v>
      </c>
      <c r="Q422" s="104" t="s">
        <v>10</v>
      </c>
      <c r="R422" s="121">
        <v>0</v>
      </c>
      <c r="S422" s="104" t="s">
        <v>10</v>
      </c>
      <c r="T422" s="121">
        <v>-2</v>
      </c>
      <c r="U422" s="104" t="s">
        <v>10</v>
      </c>
      <c r="V422" s="121">
        <v>0</v>
      </c>
      <c r="W422" s="104" t="s">
        <v>10</v>
      </c>
      <c r="X422" s="121">
        <v>0</v>
      </c>
      <c r="Y422" s="104" t="s">
        <v>10</v>
      </c>
      <c r="Z422" s="121">
        <v>-6</v>
      </c>
    </row>
    <row r="423" spans="1:26" hidden="1" x14ac:dyDescent="0.3">
      <c r="A423"/>
      <c r="B423"/>
      <c r="C423" s="109" t="s">
        <v>17</v>
      </c>
      <c r="D423" s="121">
        <v>-3</v>
      </c>
      <c r="E423" s="104" t="s">
        <v>17</v>
      </c>
      <c r="F423" s="121">
        <v>0</v>
      </c>
      <c r="G423" s="104" t="s">
        <v>17</v>
      </c>
      <c r="H423" s="121">
        <v>-9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0</v>
      </c>
      <c r="O423" s="109" t="s">
        <v>17</v>
      </c>
      <c r="P423" s="121">
        <v>-6</v>
      </c>
      <c r="Q423" s="104" t="s">
        <v>17</v>
      </c>
      <c r="R423" s="121">
        <v>0</v>
      </c>
      <c r="S423" s="104" t="s">
        <v>17</v>
      </c>
      <c r="T423" s="121">
        <v>-6</v>
      </c>
      <c r="U423" s="104" t="s">
        <v>17</v>
      </c>
      <c r="V423" s="121">
        <v>0</v>
      </c>
      <c r="W423" s="104" t="s">
        <v>17</v>
      </c>
      <c r="X423" s="121">
        <v>0</v>
      </c>
      <c r="Y423" s="104" t="s">
        <v>17</v>
      </c>
      <c r="Z423" s="121">
        <v>-9</v>
      </c>
    </row>
    <row r="424" spans="1:26" hidden="1" x14ac:dyDescent="0.3">
      <c r="A424"/>
      <c r="B424"/>
      <c r="C424" s="109" t="s">
        <v>18</v>
      </c>
      <c r="D424" s="121">
        <v>0</v>
      </c>
      <c r="E424" s="104" t="s">
        <v>18</v>
      </c>
      <c r="F424" s="121">
        <v>0</v>
      </c>
      <c r="G424" s="104" t="s">
        <v>18</v>
      </c>
      <c r="H424" s="121">
        <v>0</v>
      </c>
      <c r="I424" s="104" t="s">
        <v>18</v>
      </c>
      <c r="J424" s="121">
        <v>0</v>
      </c>
      <c r="K424" s="104" t="s">
        <v>18</v>
      </c>
      <c r="L424" s="121">
        <v>-16</v>
      </c>
      <c r="M424" s="104" t="s">
        <v>18</v>
      </c>
      <c r="N424" s="121">
        <v>0</v>
      </c>
      <c r="O424" s="109" t="s">
        <v>18</v>
      </c>
      <c r="P424" s="121">
        <v>-4</v>
      </c>
      <c r="Q424" s="104" t="s">
        <v>18</v>
      </c>
      <c r="R424" s="121">
        <v>0</v>
      </c>
      <c r="S424" s="104" t="s">
        <v>18</v>
      </c>
      <c r="T424" s="121">
        <v>-4</v>
      </c>
      <c r="U424" s="104" t="s">
        <v>18</v>
      </c>
      <c r="V424" s="121">
        <v>0</v>
      </c>
      <c r="W424" s="104" t="s">
        <v>18</v>
      </c>
      <c r="X424" s="121">
        <v>-8</v>
      </c>
      <c r="Y424" s="104" t="s">
        <v>18</v>
      </c>
      <c r="Z424" s="121">
        <v>-4</v>
      </c>
    </row>
    <row r="425" spans="1:26" hidden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9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121">
        <v>0</v>
      </c>
      <c r="W425" s="104" t="s">
        <v>19</v>
      </c>
      <c r="X425" s="121">
        <v>0</v>
      </c>
      <c r="Y425" s="104" t="s">
        <v>19</v>
      </c>
      <c r="Z425" s="121">
        <v>0</v>
      </c>
    </row>
    <row r="426" spans="1:26" hidden="1" x14ac:dyDescent="0.3">
      <c r="A426"/>
      <c r="B426"/>
      <c r="C426" s="109" t="s">
        <v>20</v>
      </c>
      <c r="D426" s="121">
        <v>-6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9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121">
        <v>0</v>
      </c>
      <c r="W426" s="104" t="s">
        <v>20</v>
      </c>
      <c r="X426" s="121">
        <v>0</v>
      </c>
      <c r="Y426" s="104" t="s">
        <v>20</v>
      </c>
      <c r="Z426" s="121">
        <v>0</v>
      </c>
    </row>
    <row r="427" spans="1:26" hidden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9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121">
        <v>0</v>
      </c>
      <c r="W427" s="104" t="s">
        <v>21</v>
      </c>
      <c r="X427" s="121">
        <v>0</v>
      </c>
      <c r="Y427" s="104" t="s">
        <v>21</v>
      </c>
      <c r="Z427" s="121">
        <v>0</v>
      </c>
    </row>
    <row r="428" spans="1:26" hidden="1" x14ac:dyDescent="0.3">
      <c r="A428"/>
      <c r="B428"/>
      <c r="C428" s="108" t="s">
        <v>22</v>
      </c>
      <c r="D428" s="121">
        <v>-72</v>
      </c>
      <c r="E428" s="81" t="s">
        <v>22</v>
      </c>
      <c r="F428" s="121">
        <v>-64</v>
      </c>
      <c r="G428" s="81" t="s">
        <v>22</v>
      </c>
      <c r="H428" s="121">
        <v>-88</v>
      </c>
      <c r="I428" s="81" t="s">
        <v>22</v>
      </c>
      <c r="J428" s="121">
        <v>-104</v>
      </c>
      <c r="K428" s="81" t="s">
        <v>22</v>
      </c>
      <c r="L428" s="121">
        <v>-24</v>
      </c>
      <c r="M428" s="81" t="s">
        <v>22</v>
      </c>
      <c r="N428" s="121">
        <v>-56</v>
      </c>
      <c r="O428" s="108" t="s">
        <v>22</v>
      </c>
      <c r="P428" s="121">
        <v>-32</v>
      </c>
      <c r="Q428" s="81" t="s">
        <v>22</v>
      </c>
      <c r="R428" s="121">
        <v>0</v>
      </c>
      <c r="S428" s="81" t="s">
        <v>22</v>
      </c>
      <c r="T428" s="121">
        <v>-56</v>
      </c>
      <c r="U428" s="81" t="s">
        <v>22</v>
      </c>
      <c r="V428" s="121">
        <v>0</v>
      </c>
      <c r="W428" s="81" t="s">
        <v>22</v>
      </c>
      <c r="X428" s="121">
        <v>-40</v>
      </c>
      <c r="Y428" s="81" t="s">
        <v>22</v>
      </c>
      <c r="Z428" s="121">
        <v>-16</v>
      </c>
    </row>
    <row r="429" spans="1:26" x14ac:dyDescent="0.3">
      <c r="A429"/>
      <c r="B429"/>
      <c r="C429" s="106" t="s">
        <v>23</v>
      </c>
      <c r="D429" s="71">
        <v>-81</v>
      </c>
      <c r="E429" s="93" t="s">
        <v>23</v>
      </c>
      <c r="F429" s="71">
        <v>-65</v>
      </c>
      <c r="G429" s="93" t="s">
        <v>23</v>
      </c>
      <c r="H429" s="71">
        <v>-99</v>
      </c>
      <c r="I429" s="93" t="s">
        <v>23</v>
      </c>
      <c r="J429" s="71">
        <v>-106</v>
      </c>
      <c r="K429" s="93" t="s">
        <v>23</v>
      </c>
      <c r="L429" s="71">
        <v>-55</v>
      </c>
      <c r="M429" s="93" t="s">
        <v>23</v>
      </c>
      <c r="N429" s="71">
        <v>-56</v>
      </c>
      <c r="O429" s="106" t="s">
        <v>23</v>
      </c>
      <c r="P429" s="71">
        <v>-47</v>
      </c>
      <c r="Q429" s="93" t="s">
        <v>23</v>
      </c>
      <c r="R429" s="71">
        <v>0</v>
      </c>
      <c r="S429" s="93" t="s">
        <v>23</v>
      </c>
      <c r="T429" s="71">
        <v>-69</v>
      </c>
      <c r="U429" s="93" t="s">
        <v>23</v>
      </c>
      <c r="V429" s="71">
        <v>0</v>
      </c>
      <c r="W429" s="93" t="s">
        <v>23</v>
      </c>
      <c r="X429" s="71">
        <v>-48</v>
      </c>
      <c r="Y429" s="93" t="s">
        <v>23</v>
      </c>
      <c r="Z429" s="71">
        <v>-35</v>
      </c>
    </row>
    <row r="430" spans="1:26" x14ac:dyDescent="0.3">
      <c r="A430"/>
      <c r="B430"/>
      <c r="C430" s="105" t="s">
        <v>24</v>
      </c>
      <c r="D430" s="12">
        <v>0</v>
      </c>
      <c r="E430" s="105" t="s">
        <v>24</v>
      </c>
      <c r="F430" s="12">
        <v>3</v>
      </c>
      <c r="G430" s="105" t="s">
        <v>24</v>
      </c>
      <c r="H430" s="12">
        <v>41</v>
      </c>
      <c r="I430" s="105" t="s">
        <v>24</v>
      </c>
      <c r="J430" s="12">
        <v>59</v>
      </c>
      <c r="K430" s="105" t="s">
        <v>24</v>
      </c>
      <c r="L430" s="12">
        <v>0</v>
      </c>
      <c r="M430" s="105" t="s">
        <v>24</v>
      </c>
      <c r="N430" s="12">
        <v>48</v>
      </c>
      <c r="O430" s="105" t="s">
        <v>24</v>
      </c>
      <c r="P430" s="12">
        <v>8</v>
      </c>
      <c r="Q430" s="105" t="s">
        <v>24</v>
      </c>
      <c r="R430" s="12">
        <v>0</v>
      </c>
      <c r="S430" s="105" t="s">
        <v>24</v>
      </c>
      <c r="T430" s="12">
        <v>5</v>
      </c>
      <c r="U430" s="105" t="s">
        <v>24</v>
      </c>
      <c r="V430" s="12">
        <v>-5</v>
      </c>
      <c r="W430" s="105" t="s">
        <v>24</v>
      </c>
      <c r="X430" s="12">
        <v>6</v>
      </c>
      <c r="Y430" s="105" t="s">
        <v>24</v>
      </c>
      <c r="Z430" s="12">
        <v>19</v>
      </c>
    </row>
    <row r="431" spans="1:26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/>
      <c r="P431" s="9"/>
      <c r="Q431" s="30"/>
      <c r="R431" s="30"/>
      <c r="S431" s="30"/>
      <c r="T431" s="30"/>
      <c r="U431" s="30"/>
      <c r="V431" s="31"/>
      <c r="W431" s="30"/>
      <c r="X431" s="30"/>
      <c r="Y431" s="30"/>
      <c r="Z431" s="30"/>
    </row>
    <row r="432" spans="1:26" x14ac:dyDescent="0.3">
      <c r="A432"/>
      <c r="B432"/>
      <c r="C432"/>
      <c r="D432"/>
      <c r="E432"/>
      <c r="F432"/>
      <c r="G432"/>
      <c r="H432"/>
      <c r="I432"/>
      <c r="J432"/>
      <c r="K432" s="131" t="s">
        <v>90</v>
      </c>
      <c r="L432" s="71">
        <v>5</v>
      </c>
      <c r="M432"/>
      <c r="N432" s="9"/>
      <c r="O432" s="119"/>
      <c r="P432" s="9"/>
      <c r="Q432" s="21"/>
      <c r="R432" s="24"/>
      <c r="S432" s="119"/>
      <c r="T432" s="119"/>
      <c r="U432" s="119"/>
      <c r="V432" s="9"/>
      <c r="W432" s="131" t="s">
        <v>90</v>
      </c>
      <c r="X432" s="71">
        <v>9</v>
      </c>
      <c r="Y432" s="131" t="s">
        <v>90</v>
      </c>
      <c r="Z432" s="71">
        <v>24</v>
      </c>
    </row>
    <row r="433" spans="1:26" x14ac:dyDescent="0.3">
      <c r="A433"/>
      <c r="B433"/>
      <c r="C433" s="131" t="s">
        <v>90</v>
      </c>
      <c r="D433" s="71">
        <v>25</v>
      </c>
      <c r="E433"/>
      <c r="F433"/>
      <c r="G433" s="131" t="s">
        <v>281</v>
      </c>
      <c r="H433" s="71">
        <v>26</v>
      </c>
      <c r="I433"/>
      <c r="J433"/>
      <c r="K433" s="131" t="s">
        <v>90</v>
      </c>
      <c r="L433" s="71">
        <v>21</v>
      </c>
      <c r="M433"/>
      <c r="N433" s="9"/>
      <c r="O433" s="119"/>
      <c r="P433" s="9"/>
      <c r="Q433" s="21"/>
      <c r="R433" s="24"/>
      <c r="S433" s="119"/>
      <c r="T433" s="119"/>
      <c r="U433" s="119"/>
      <c r="V433" s="9"/>
      <c r="W433" s="71" t="s">
        <v>490</v>
      </c>
      <c r="X433" s="71">
        <v>0</v>
      </c>
      <c r="Y433" s="71" t="s">
        <v>490</v>
      </c>
      <c r="Z433" s="71">
        <v>2</v>
      </c>
    </row>
    <row r="434" spans="1:26" x14ac:dyDescent="0.3">
      <c r="A434"/>
      <c r="B434"/>
      <c r="C434" s="71" t="s">
        <v>490</v>
      </c>
      <c r="D434" s="71">
        <v>1</v>
      </c>
      <c r="E434"/>
      <c r="F434"/>
      <c r="G434" s="71" t="s">
        <v>490</v>
      </c>
      <c r="H434" s="71">
        <v>0</v>
      </c>
      <c r="I434"/>
      <c r="J434"/>
      <c r="K434" s="71" t="s">
        <v>490</v>
      </c>
      <c r="L434" s="71">
        <v>0</v>
      </c>
      <c r="M434"/>
      <c r="N434" s="9"/>
      <c r="O434" s="119"/>
      <c r="P434" s="9"/>
      <c r="R434" s="24"/>
      <c r="S434" s="119"/>
      <c r="T434" s="119"/>
      <c r="U434" s="119"/>
      <c r="V434" s="9"/>
      <c r="W434" s="119"/>
      <c r="X434" s="9"/>
      <c r="Y434" s="119"/>
      <c r="Z434" s="9"/>
    </row>
    <row r="435" spans="1:26" x14ac:dyDescent="0.3">
      <c r="A435"/>
      <c r="B435"/>
      <c r="C435"/>
      <c r="D435"/>
      <c r="E435"/>
      <c r="F435"/>
      <c r="G435"/>
      <c r="H435"/>
      <c r="I435"/>
      <c r="J435"/>
      <c r="K435"/>
      <c r="L435"/>
      <c r="M435"/>
      <c r="N435" s="9"/>
      <c r="O435" s="119"/>
      <c r="P435" s="9"/>
      <c r="Q435" s="119"/>
      <c r="R435" s="9"/>
      <c r="S435" s="119"/>
      <c r="T435" s="119"/>
      <c r="U435" s="119"/>
      <c r="V435" s="9"/>
      <c r="W435" s="119"/>
      <c r="X435" s="9"/>
      <c r="Y435" s="119"/>
      <c r="Z435" s="9"/>
    </row>
    <row r="436" spans="1:26" x14ac:dyDescent="0.3">
      <c r="A436"/>
      <c r="B436"/>
      <c r="C436"/>
      <c r="D436"/>
      <c r="E436"/>
      <c r="F436"/>
      <c r="G436"/>
      <c r="H436"/>
      <c r="I436"/>
      <c r="J436"/>
      <c r="K436"/>
      <c r="L436"/>
      <c r="M436"/>
      <c r="N436" s="9"/>
      <c r="O436" s="119"/>
      <c r="P436" s="9"/>
      <c r="Q436" s="119"/>
      <c r="R436" s="9"/>
      <c r="S436" s="119"/>
      <c r="T436" s="119"/>
      <c r="U436" s="119"/>
      <c r="V436" s="9"/>
      <c r="W436" s="119"/>
      <c r="X436" s="9"/>
      <c r="Y436" s="119"/>
      <c r="Z436" s="9"/>
    </row>
    <row r="437" spans="1:26" x14ac:dyDescent="0.3">
      <c r="A437"/>
      <c r="B437"/>
      <c r="C437"/>
      <c r="D437"/>
      <c r="E437"/>
      <c r="F437"/>
      <c r="G437"/>
      <c r="H437" s="9"/>
      <c r="I437"/>
      <c r="J437" s="9"/>
      <c r="K437"/>
      <c r="L437"/>
      <c r="M437"/>
      <c r="N437" s="9"/>
      <c r="O437" s="119"/>
      <c r="P437" s="9"/>
      <c r="Q437" s="119"/>
      <c r="R437" s="9"/>
      <c r="S437" s="119"/>
      <c r="T437" s="119"/>
      <c r="U437" s="119"/>
      <c r="V437" s="9"/>
      <c r="W437" s="119"/>
      <c r="X437" s="9"/>
      <c r="Y437" s="119"/>
      <c r="Z437" s="9"/>
    </row>
    <row r="438" spans="1:26" x14ac:dyDescent="0.3">
      <c r="A438"/>
      <c r="B438"/>
      <c r="C438"/>
      <c r="D438"/>
      <c r="E438"/>
      <c r="F438"/>
      <c r="G438"/>
      <c r="H438" s="9"/>
      <c r="I438"/>
      <c r="J438" s="9"/>
      <c r="K438"/>
      <c r="L438"/>
      <c r="M438"/>
      <c r="N438" s="9"/>
      <c r="O438" s="119"/>
      <c r="P438" s="9"/>
      <c r="Q438" s="119"/>
      <c r="R438" s="9"/>
      <c r="S438" s="119"/>
      <c r="T438" s="119"/>
      <c r="U438" s="119"/>
      <c r="V438" s="9"/>
      <c r="W438" s="119"/>
      <c r="X438" s="9"/>
      <c r="Y438" s="119"/>
      <c r="Z438" s="9"/>
    </row>
    <row r="439" spans="1:26" x14ac:dyDescent="0.3">
      <c r="A439"/>
      <c r="B439"/>
      <c r="C439"/>
      <c r="D439"/>
      <c r="E439"/>
      <c r="F439"/>
      <c r="G439"/>
      <c r="H439" s="9"/>
      <c r="I439"/>
      <c r="J439" s="9"/>
      <c r="K439"/>
      <c r="L439"/>
      <c r="M439"/>
      <c r="N439" s="9"/>
      <c r="O439" s="119"/>
      <c r="P439" s="9"/>
      <c r="Q439" s="119"/>
      <c r="R439" s="9"/>
      <c r="S439" s="119"/>
      <c r="T439" s="119"/>
      <c r="U439" s="119"/>
      <c r="V439" s="9"/>
      <c r="W439" s="119"/>
      <c r="X439" s="9"/>
      <c r="Y439" s="119"/>
      <c r="Z439" s="9"/>
    </row>
    <row r="440" spans="1:26" x14ac:dyDescent="0.3">
      <c r="A440"/>
      <c r="B440"/>
      <c r="C440"/>
      <c r="D440"/>
      <c r="E440"/>
      <c r="F440"/>
      <c r="G440"/>
      <c r="H440" s="9"/>
      <c r="I440"/>
      <c r="J440" s="9"/>
      <c r="K440"/>
      <c r="L440"/>
      <c r="M440"/>
      <c r="N440" s="9"/>
      <c r="O440" s="119"/>
      <c r="P440" s="9"/>
      <c r="Q440" s="119"/>
      <c r="R440" s="9"/>
      <c r="S440" s="119"/>
      <c r="T440" s="119"/>
      <c r="U440" s="119"/>
      <c r="V440" s="9"/>
      <c r="W440" s="119"/>
      <c r="X440" s="9"/>
      <c r="Y440" s="119"/>
      <c r="Z440" s="9"/>
    </row>
    <row r="441" spans="1:26" x14ac:dyDescent="0.3">
      <c r="A441"/>
      <c r="B441"/>
      <c r="C441"/>
      <c r="D441"/>
      <c r="E441"/>
      <c r="F441"/>
      <c r="G441"/>
      <c r="H441" s="9"/>
      <c r="I441"/>
      <c r="J441" s="9"/>
      <c r="K441"/>
      <c r="L441"/>
      <c r="M441"/>
      <c r="N441" s="9"/>
      <c r="O441" s="119"/>
      <c r="P441" s="9"/>
      <c r="Q441" s="119"/>
      <c r="R441" s="9"/>
      <c r="S441" s="119"/>
      <c r="T441" s="119"/>
      <c r="U441" s="119"/>
      <c r="V441" s="9"/>
      <c r="W441" s="119"/>
      <c r="X441" s="9"/>
      <c r="Y441" s="119"/>
      <c r="Z441" s="9"/>
    </row>
    <row r="442" spans="1:26" x14ac:dyDescent="0.3">
      <c r="A442"/>
      <c r="B442"/>
      <c r="C442"/>
      <c r="D442"/>
      <c r="E442"/>
      <c r="F442"/>
      <c r="G442"/>
      <c r="H442" s="9"/>
      <c r="I442"/>
      <c r="J442" s="9"/>
      <c r="K442"/>
      <c r="L442"/>
      <c r="M442"/>
      <c r="N442" s="9"/>
      <c r="O442" s="119"/>
      <c r="P442" s="9"/>
      <c r="Q442" s="119"/>
      <c r="R442" s="9"/>
      <c r="S442" s="119"/>
      <c r="T442" s="119"/>
      <c r="U442" s="119"/>
      <c r="V442" s="9"/>
      <c r="W442" s="119"/>
      <c r="X442" s="9"/>
      <c r="Y442" s="119"/>
      <c r="Z442" s="9"/>
    </row>
    <row r="443" spans="1:26" x14ac:dyDescent="0.3">
      <c r="A443"/>
      <c r="B443"/>
      <c r="C443"/>
      <c r="D443"/>
      <c r="E443"/>
      <c r="F443"/>
      <c r="G443"/>
      <c r="H443" s="9"/>
      <c r="I443"/>
      <c r="J443" s="9"/>
      <c r="K443"/>
      <c r="L443"/>
      <c r="M443"/>
      <c r="N443" s="9"/>
      <c r="O443" s="119"/>
      <c r="P443" s="9"/>
      <c r="Q443" s="119"/>
      <c r="R443" s="9"/>
      <c r="S443" s="119"/>
      <c r="T443" s="119"/>
      <c r="U443" s="119"/>
      <c r="V443" s="9"/>
      <c r="W443" s="119"/>
      <c r="X443" s="9"/>
      <c r="Y443" s="119"/>
      <c r="Z443" s="9"/>
    </row>
    <row r="444" spans="1:26" x14ac:dyDescent="0.3">
      <c r="A444"/>
      <c r="B444"/>
      <c r="C444"/>
      <c r="D444"/>
      <c r="E444"/>
      <c r="F444"/>
      <c r="G444"/>
      <c r="H444" s="9"/>
      <c r="I444"/>
      <c r="J444" s="9"/>
      <c r="K444"/>
      <c r="L444"/>
      <c r="M444"/>
      <c r="N444" s="9"/>
      <c r="O444" s="119"/>
      <c r="P444" s="9"/>
      <c r="Q444" s="119"/>
      <c r="R444" s="9"/>
      <c r="S444" s="119"/>
      <c r="T444" s="119"/>
      <c r="U444" s="119"/>
      <c r="V444" s="9"/>
      <c r="W444" s="119"/>
      <c r="X444" s="9"/>
      <c r="Y444" s="119"/>
      <c r="Z444" s="9"/>
    </row>
    <row r="445" spans="1:26" x14ac:dyDescent="0.3">
      <c r="A445"/>
      <c r="B445"/>
      <c r="C445"/>
      <c r="D445"/>
      <c r="E445"/>
      <c r="F445"/>
      <c r="G445"/>
      <c r="H445" s="9"/>
      <c r="I445"/>
      <c r="J445" s="9"/>
      <c r="K445"/>
      <c r="L445"/>
      <c r="M445"/>
      <c r="N445" s="9"/>
      <c r="O445" s="119"/>
      <c r="P445" s="9"/>
      <c r="Q445" s="119"/>
      <c r="R445" s="9"/>
      <c r="S445" s="119"/>
      <c r="T445" s="119"/>
      <c r="U445" s="119"/>
      <c r="V445" s="9"/>
      <c r="W445" s="119"/>
      <c r="X445" s="9"/>
      <c r="Y445" s="119"/>
      <c r="Z445" s="9"/>
    </row>
    <row r="446" spans="1:26" x14ac:dyDescent="0.3">
      <c r="A446"/>
      <c r="B446"/>
      <c r="C446"/>
      <c r="D446"/>
      <c r="E446"/>
      <c r="F446"/>
      <c r="G446"/>
      <c r="H446" s="9"/>
      <c r="I446"/>
      <c r="J446" s="9"/>
      <c r="K446"/>
      <c r="L446"/>
      <c r="M446"/>
      <c r="N446" s="9"/>
      <c r="O446" s="119"/>
      <c r="P446" s="9"/>
      <c r="Q446" s="119"/>
      <c r="R446" s="9"/>
      <c r="S446" s="119"/>
      <c r="T446" s="119"/>
      <c r="U446" s="119"/>
      <c r="V446" s="9"/>
      <c r="W446" s="119"/>
      <c r="X446" s="9"/>
      <c r="Y446" s="119"/>
      <c r="Z446" s="9"/>
    </row>
    <row r="447" spans="1:26" x14ac:dyDescent="0.3">
      <c r="A447"/>
      <c r="B447"/>
      <c r="C447"/>
      <c r="D447"/>
      <c r="E447"/>
      <c r="F447"/>
      <c r="G447"/>
      <c r="H447" s="9"/>
      <c r="I447"/>
      <c r="J447" s="9"/>
      <c r="K447"/>
      <c r="L447"/>
      <c r="M447"/>
      <c r="N447" s="9"/>
      <c r="O447" s="119"/>
      <c r="P447" s="9"/>
      <c r="Q447" s="119"/>
      <c r="R447" s="9"/>
      <c r="S447" s="119"/>
      <c r="T447" s="119"/>
      <c r="U447" s="119"/>
      <c r="V447" s="9"/>
      <c r="W447" s="119"/>
      <c r="X447" s="9"/>
      <c r="Y447" s="119"/>
      <c r="Z447" s="9"/>
    </row>
    <row r="448" spans="1:26" x14ac:dyDescent="0.3">
      <c r="A448"/>
      <c r="B448"/>
      <c r="C448"/>
      <c r="D448"/>
      <c r="E448"/>
      <c r="F448"/>
      <c r="G448"/>
      <c r="H448" s="9"/>
      <c r="I448"/>
      <c r="J448" s="9"/>
      <c r="K448"/>
      <c r="L448"/>
      <c r="M448"/>
      <c r="N448" s="9"/>
      <c r="O448" s="119"/>
      <c r="P448" s="9"/>
      <c r="Q448" s="119"/>
      <c r="R448" s="9"/>
      <c r="S448" s="119"/>
      <c r="T448" s="119"/>
      <c r="U448" s="119"/>
      <c r="V448" s="9"/>
      <c r="W448" s="119"/>
      <c r="X448" s="9"/>
      <c r="Y448" s="119"/>
      <c r="Z448" s="9"/>
    </row>
    <row r="449" spans="1:26" x14ac:dyDescent="0.3">
      <c r="A449"/>
      <c r="B449"/>
      <c r="C449"/>
      <c r="D449"/>
      <c r="E449"/>
      <c r="F449"/>
      <c r="G449"/>
      <c r="H449" s="9"/>
      <c r="I449"/>
      <c r="J449" s="9"/>
      <c r="K449"/>
      <c r="L449"/>
      <c r="M449"/>
      <c r="N449" s="9"/>
      <c r="O449" s="119"/>
      <c r="P449" s="9"/>
      <c r="Q449" s="119"/>
      <c r="R449" s="9"/>
      <c r="S449" s="119"/>
      <c r="T449" s="119"/>
      <c r="U449" s="119"/>
      <c r="V449" s="9"/>
      <c r="W449" s="119"/>
      <c r="X449" s="9"/>
      <c r="Y449" s="119"/>
      <c r="Z449" s="9"/>
    </row>
    <row r="450" spans="1:26" x14ac:dyDescent="0.3">
      <c r="A450"/>
      <c r="B450"/>
      <c r="C450"/>
      <c r="D450"/>
      <c r="E450"/>
      <c r="F450"/>
      <c r="G450"/>
      <c r="H450" s="9"/>
      <c r="I450"/>
      <c r="J450" s="9"/>
      <c r="K450"/>
      <c r="L450"/>
      <c r="M450"/>
      <c r="N450" s="9"/>
      <c r="O450" s="119"/>
      <c r="P450" s="9"/>
      <c r="Q450" s="119"/>
      <c r="R450" s="9"/>
      <c r="S450" s="119"/>
      <c r="T450" s="119"/>
      <c r="U450" s="119"/>
      <c r="V450" s="9"/>
      <c r="W450" s="119"/>
      <c r="X450" s="9"/>
      <c r="Y450" s="119"/>
      <c r="Z450" s="9"/>
    </row>
  </sheetData>
  <sheetProtection algorithmName="SHA-512" hashValue="jc9qk2WwpIR5VTGWrewRh7GW2RmFq4LVgrS2mn119Nf3T8PZbYYaxEgv2zcnBdjWGqAI1BRjB8wJuJiSgRwrlQ==" saltValue="prNYYYeX5jsWZPcN+iyI2A==" spinCount="100000" sheet="1" objects="1" scenarios="1" formatColumns="0" formatRows="0"/>
  <mergeCells count="39">
    <mergeCell ref="A85:A92"/>
    <mergeCell ref="A110:A118"/>
    <mergeCell ref="Y9:Z9"/>
    <mergeCell ref="O10:P10"/>
    <mergeCell ref="Q10:R10"/>
    <mergeCell ref="S10:T10"/>
    <mergeCell ref="U10:V10"/>
    <mergeCell ref="W10:X10"/>
    <mergeCell ref="Y10:Z10"/>
    <mergeCell ref="O9:P9"/>
    <mergeCell ref="Q9:R9"/>
    <mergeCell ref="S9:T9"/>
    <mergeCell ref="U9:V9"/>
    <mergeCell ref="W9:X9"/>
    <mergeCell ref="C10:D10"/>
    <mergeCell ref="M9:N9"/>
    <mergeCell ref="B4:E4"/>
    <mergeCell ref="H7:M7"/>
    <mergeCell ref="H6:M6"/>
    <mergeCell ref="H5:M5"/>
    <mergeCell ref="H4:M4"/>
    <mergeCell ref="B7:E7"/>
    <mergeCell ref="B6:E6"/>
    <mergeCell ref="B5:E5"/>
    <mergeCell ref="F1:J1"/>
    <mergeCell ref="F2:J2"/>
    <mergeCell ref="L1:N1"/>
    <mergeCell ref="L2:N2"/>
    <mergeCell ref="A1:E2"/>
    <mergeCell ref="K9:L9"/>
    <mergeCell ref="I9:J9"/>
    <mergeCell ref="G9:H9"/>
    <mergeCell ref="E9:F9"/>
    <mergeCell ref="C9:D9"/>
    <mergeCell ref="M10:N10"/>
    <mergeCell ref="K10:L10"/>
    <mergeCell ref="I10:J10"/>
    <mergeCell ref="G10:H10"/>
    <mergeCell ref="E10:F10"/>
  </mergeCells>
  <conditionalFormatting sqref="C405:D408">
    <cfRule type="cellIs" dxfId="21" priority="10" operator="lessThan">
      <formula>0</formula>
    </cfRule>
  </conditionalFormatting>
  <conditionalFormatting sqref="D430">
    <cfRule type="cellIs" dxfId="20" priority="13" operator="lessThan">
      <formula>-9</formula>
    </cfRule>
    <cfRule type="cellIs" dxfId="19" priority="14" operator="notBetween">
      <formula>-8</formula>
      <formula>80</formula>
    </cfRule>
  </conditionalFormatting>
  <conditionalFormatting sqref="F430 H430 J430">
    <cfRule type="cellIs" dxfId="18" priority="15" operator="notBetween">
      <formula>-8</formula>
      <formula>80</formula>
    </cfRule>
  </conditionalFormatting>
  <conditionalFormatting sqref="F405:J408">
    <cfRule type="cellIs" dxfId="17" priority="11" operator="lessThan">
      <formula>0</formula>
    </cfRule>
  </conditionalFormatting>
  <conditionalFormatting sqref="L430">
    <cfRule type="cellIs" dxfId="16" priority="9" operator="notBetween">
      <formula>-8</formula>
      <formula>80</formula>
    </cfRule>
  </conditionalFormatting>
  <conditionalFormatting sqref="L405:N408">
    <cfRule type="cellIs" dxfId="15" priority="8" operator="lessThan">
      <formula>0</formula>
    </cfRule>
  </conditionalFormatting>
  <conditionalFormatting sqref="N430">
    <cfRule type="cellIs" dxfId="14" priority="12" operator="notBetween">
      <formula>-8</formula>
      <formula>80</formula>
    </cfRule>
  </conditionalFormatting>
  <conditionalFormatting sqref="O405:P408">
    <cfRule type="cellIs" dxfId="13" priority="1" operator="lessThan">
      <formula>0</formula>
    </cfRule>
  </conditionalFormatting>
  <conditionalFormatting sqref="P430">
    <cfRule type="cellIs" dxfId="12" priority="4" operator="lessThan">
      <formula>-9</formula>
    </cfRule>
    <cfRule type="cellIs" dxfId="11" priority="5" operator="notBetween">
      <formula>-8</formula>
      <formula>80</formula>
    </cfRule>
  </conditionalFormatting>
  <conditionalFormatting sqref="R430 T430 V430">
    <cfRule type="cellIs" dxfId="10" priority="7" operator="notBetween">
      <formula>-8</formula>
      <formula>80</formula>
    </cfRule>
  </conditionalFormatting>
  <conditionalFormatting sqref="R405:Z408">
    <cfRule type="cellIs" dxfId="9" priority="2" operator="lessThan">
      <formula>0</formula>
    </cfRule>
  </conditionalFormatting>
  <conditionalFormatting sqref="X430">
    <cfRule type="cellIs" dxfId="8" priority="6" operator="notBetween">
      <formula>-8</formula>
      <formula>80</formula>
    </cfRule>
  </conditionalFormatting>
  <conditionalFormatting sqref="Z430">
    <cfRule type="cellIs" dxfId="7" priority="3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38E29-DC6B-45BC-8E2C-0D3CC4EF890C}">
  <sheetPr codeName="Feuil9"/>
  <dimension ref="A1:M376"/>
  <sheetViews>
    <sheetView showGridLines="0" zoomScale="96" zoomScaleNormal="96" workbookViewId="0"/>
  </sheetViews>
  <sheetFormatPr baseColWidth="10" defaultRowHeight="14.4" x14ac:dyDescent="0.3"/>
  <cols>
    <col min="1" max="1" width="13.33203125" style="46" bestFit="1" customWidth="1"/>
    <col min="2" max="2" width="30" bestFit="1" customWidth="1"/>
    <col min="3" max="3" width="14.6640625" bestFit="1" customWidth="1"/>
    <col min="4" max="5" width="11.44140625" hidden="1" customWidth="1"/>
    <col min="6" max="11" width="11.44140625" customWidth="1"/>
    <col min="12" max="12" width="0.5546875" customWidth="1"/>
    <col min="13" max="13" width="10.5546875" customWidth="1"/>
  </cols>
  <sheetData>
    <row r="1" spans="1:12" ht="15" customHeight="1" x14ac:dyDescent="0.3">
      <c r="A1" s="8"/>
      <c r="B1" s="8"/>
      <c r="C1" s="8"/>
      <c r="D1" s="8"/>
      <c r="E1" s="14"/>
      <c r="F1" s="8"/>
      <c r="G1" s="8"/>
      <c r="H1" s="8"/>
      <c r="I1" s="8"/>
      <c r="J1" s="8"/>
      <c r="K1" s="8"/>
      <c r="L1" s="8"/>
    </row>
    <row r="2" spans="1:12" ht="15.75" customHeight="1" x14ac:dyDescent="0.3">
      <c r="A2" s="216" t="s">
        <v>304</v>
      </c>
      <c r="B2" s="8"/>
      <c r="C2" s="186"/>
      <c r="D2" s="187"/>
      <c r="E2" s="187"/>
      <c r="F2" s="214"/>
      <c r="G2" s="214"/>
      <c r="H2" s="214"/>
      <c r="I2" s="214"/>
      <c r="J2" s="214"/>
      <c r="K2" s="214"/>
      <c r="L2" s="214"/>
    </row>
    <row r="3" spans="1:12" x14ac:dyDescent="0.3">
      <c r="A3" s="188" t="s">
        <v>305</v>
      </c>
      <c r="B3" s="188" t="s">
        <v>219</v>
      </c>
      <c r="C3" s="189" t="s">
        <v>306</v>
      </c>
      <c r="D3" s="418" t="s">
        <v>307</v>
      </c>
      <c r="E3" s="418"/>
      <c r="F3" s="181" t="s">
        <v>60</v>
      </c>
      <c r="G3" s="190" t="s">
        <v>61</v>
      </c>
      <c r="H3" s="182" t="s">
        <v>58</v>
      </c>
      <c r="I3" s="191" t="s">
        <v>59</v>
      </c>
      <c r="J3" s="217" t="s">
        <v>62</v>
      </c>
      <c r="K3" s="192" t="s">
        <v>308</v>
      </c>
      <c r="L3" s="14"/>
    </row>
    <row r="4" spans="1:12" ht="15.75" customHeight="1" x14ac:dyDescent="0.3">
      <c r="A4" s="218"/>
      <c r="B4" s="193"/>
      <c r="C4" s="194"/>
      <c r="D4" s="195"/>
      <c r="E4" s="195"/>
      <c r="F4" s="195"/>
      <c r="G4" s="195"/>
      <c r="H4" s="195"/>
      <c r="I4" s="195"/>
      <c r="J4" s="196"/>
      <c r="K4" s="196"/>
      <c r="L4" s="215"/>
    </row>
    <row r="5" spans="1:12" ht="15" customHeight="1" x14ac:dyDescent="0.3">
      <c r="A5" s="219">
        <v>200173</v>
      </c>
      <c r="B5" s="197" t="s">
        <v>312</v>
      </c>
      <c r="C5" s="198" t="s">
        <v>313</v>
      </c>
      <c r="D5" s="81" t="s">
        <v>310</v>
      </c>
      <c r="E5" s="81">
        <f t="shared" ref="E5:E26" si="0">COUNTA(F5:K5)</f>
        <v>1</v>
      </c>
      <c r="F5" s="181" t="s">
        <v>311</v>
      </c>
      <c r="G5" s="81"/>
      <c r="H5" s="81"/>
      <c r="I5" s="81"/>
      <c r="J5" s="81"/>
      <c r="K5" s="81"/>
      <c r="L5" s="14"/>
    </row>
    <row r="6" spans="1:12" ht="15" customHeight="1" x14ac:dyDescent="0.3">
      <c r="A6" s="219">
        <v>200215</v>
      </c>
      <c r="B6" s="197" t="s">
        <v>314</v>
      </c>
      <c r="C6" s="198" t="s">
        <v>315</v>
      </c>
      <c r="D6" s="81" t="s">
        <v>310</v>
      </c>
      <c r="E6" s="81">
        <f t="shared" si="0"/>
        <v>1</v>
      </c>
      <c r="F6" s="81"/>
      <c r="G6" s="199" t="s">
        <v>311</v>
      </c>
      <c r="H6" s="200"/>
      <c r="I6" s="81"/>
      <c r="J6" s="81"/>
      <c r="K6" s="81"/>
      <c r="L6" s="14"/>
    </row>
    <row r="7" spans="1:12" ht="15" customHeight="1" x14ac:dyDescent="0.3">
      <c r="A7" s="219">
        <v>200138</v>
      </c>
      <c r="B7" s="201" t="s">
        <v>316</v>
      </c>
      <c r="C7" s="198" t="s">
        <v>317</v>
      </c>
      <c r="D7" s="81" t="s">
        <v>310</v>
      </c>
      <c r="E7" s="81">
        <f t="shared" si="0"/>
        <v>1</v>
      </c>
      <c r="F7" s="81"/>
      <c r="G7" s="199" t="s">
        <v>311</v>
      </c>
      <c r="H7" s="81"/>
      <c r="I7" s="81"/>
      <c r="J7" s="81"/>
      <c r="K7" s="81"/>
      <c r="L7" s="14"/>
    </row>
    <row r="8" spans="1:12" ht="15" customHeight="1" x14ac:dyDescent="0.3">
      <c r="A8" s="219">
        <v>200172</v>
      </c>
      <c r="B8" s="197" t="s">
        <v>318</v>
      </c>
      <c r="C8" s="198" t="s">
        <v>319</v>
      </c>
      <c r="D8" s="81" t="s">
        <v>310</v>
      </c>
      <c r="E8" s="81">
        <f t="shared" si="0"/>
        <v>1</v>
      </c>
      <c r="F8" s="81"/>
      <c r="G8" s="81"/>
      <c r="H8" s="81"/>
      <c r="I8" s="191" t="s">
        <v>311</v>
      </c>
      <c r="J8" s="81"/>
      <c r="K8" s="81"/>
      <c r="L8" s="14"/>
    </row>
    <row r="9" spans="1:12" ht="15" customHeight="1" x14ac:dyDescent="0.3">
      <c r="A9" s="219">
        <v>200063</v>
      </c>
      <c r="B9" s="197" t="s">
        <v>320</v>
      </c>
      <c r="C9" s="198" t="s">
        <v>321</v>
      </c>
      <c r="D9" s="81" t="s">
        <v>310</v>
      </c>
      <c r="E9" s="81">
        <f t="shared" si="0"/>
        <v>1</v>
      </c>
      <c r="F9" s="81"/>
      <c r="G9" s="81"/>
      <c r="H9" s="81"/>
      <c r="I9" s="81"/>
      <c r="J9" s="81"/>
      <c r="K9" s="192" t="s">
        <v>311</v>
      </c>
      <c r="L9" s="14"/>
    </row>
    <row r="10" spans="1:12" ht="15" customHeight="1" x14ac:dyDescent="0.3">
      <c r="A10" s="219">
        <v>200209</v>
      </c>
      <c r="B10" s="197" t="s">
        <v>322</v>
      </c>
      <c r="C10" s="198" t="s">
        <v>323</v>
      </c>
      <c r="D10" s="81" t="s">
        <v>310</v>
      </c>
      <c r="E10" s="81">
        <f t="shared" si="0"/>
        <v>1</v>
      </c>
      <c r="F10" s="81"/>
      <c r="G10" s="199" t="s">
        <v>311</v>
      </c>
      <c r="H10" s="81"/>
      <c r="I10" s="81"/>
      <c r="J10" s="81"/>
      <c r="K10" s="81"/>
      <c r="L10" s="14"/>
    </row>
    <row r="11" spans="1:12" ht="15" customHeight="1" x14ac:dyDescent="0.3">
      <c r="A11" s="219">
        <v>200097</v>
      </c>
      <c r="B11" s="197" t="s">
        <v>324</v>
      </c>
      <c r="C11" s="198" t="s">
        <v>319</v>
      </c>
      <c r="D11" s="81" t="s">
        <v>310</v>
      </c>
      <c r="E11" s="81">
        <f t="shared" si="0"/>
        <v>1</v>
      </c>
      <c r="F11" s="81"/>
      <c r="G11" s="81"/>
      <c r="H11" s="202" t="s">
        <v>311</v>
      </c>
      <c r="I11" s="81"/>
      <c r="J11" s="81"/>
      <c r="K11" s="81"/>
      <c r="L11" s="14"/>
    </row>
    <row r="12" spans="1:12" ht="15" customHeight="1" x14ac:dyDescent="0.3">
      <c r="A12" s="219">
        <v>200218</v>
      </c>
      <c r="B12" s="197" t="s">
        <v>325</v>
      </c>
      <c r="C12" s="198" t="s">
        <v>326</v>
      </c>
      <c r="D12" s="81" t="s">
        <v>310</v>
      </c>
      <c r="E12" s="81">
        <f t="shared" si="0"/>
        <v>1</v>
      </c>
      <c r="F12" s="81"/>
      <c r="G12" s="81"/>
      <c r="H12" s="202" t="s">
        <v>311</v>
      </c>
      <c r="I12" s="81"/>
      <c r="J12" s="81"/>
      <c r="K12" s="81"/>
      <c r="L12" s="14"/>
    </row>
    <row r="13" spans="1:12" ht="15" customHeight="1" x14ac:dyDescent="0.3">
      <c r="A13" s="219">
        <v>200090</v>
      </c>
      <c r="B13" s="201" t="s">
        <v>327</v>
      </c>
      <c r="C13" s="198" t="s">
        <v>328</v>
      </c>
      <c r="D13" s="81" t="s">
        <v>310</v>
      </c>
      <c r="E13" s="81">
        <f t="shared" si="0"/>
        <v>1</v>
      </c>
      <c r="F13" s="81"/>
      <c r="G13" s="200"/>
      <c r="H13" s="202" t="s">
        <v>311</v>
      </c>
      <c r="I13" s="81"/>
      <c r="J13" s="81"/>
      <c r="K13" s="81"/>
      <c r="L13" s="14"/>
    </row>
    <row r="14" spans="1:12" ht="15" customHeight="1" x14ac:dyDescent="0.3">
      <c r="A14" s="219">
        <v>200096</v>
      </c>
      <c r="B14" s="201" t="s">
        <v>330</v>
      </c>
      <c r="C14" s="198" t="s">
        <v>331</v>
      </c>
      <c r="D14" s="81" t="s">
        <v>310</v>
      </c>
      <c r="E14" s="81">
        <f t="shared" si="0"/>
        <v>1</v>
      </c>
      <c r="F14" s="81"/>
      <c r="G14" s="199" t="s">
        <v>311</v>
      </c>
      <c r="H14" s="81"/>
      <c r="I14" s="81"/>
      <c r="J14" s="81"/>
      <c r="K14" s="81"/>
      <c r="L14" s="14"/>
    </row>
    <row r="15" spans="1:12" ht="15" customHeight="1" x14ac:dyDescent="0.3">
      <c r="A15" s="219">
        <v>200260</v>
      </c>
      <c r="B15" s="197" t="s">
        <v>334</v>
      </c>
      <c r="C15" s="198" t="s">
        <v>335</v>
      </c>
      <c r="D15" s="81" t="s">
        <v>310</v>
      </c>
      <c r="E15" s="81">
        <f t="shared" si="0"/>
        <v>2</v>
      </c>
      <c r="F15" s="200"/>
      <c r="G15" s="200"/>
      <c r="H15" s="202" t="s">
        <v>311</v>
      </c>
      <c r="I15" s="223" t="s">
        <v>311</v>
      </c>
      <c r="J15" s="81"/>
      <c r="K15" s="81"/>
      <c r="L15" s="14"/>
    </row>
    <row r="16" spans="1:12" ht="15" customHeight="1" x14ac:dyDescent="0.3">
      <c r="A16" s="219">
        <v>200261</v>
      </c>
      <c r="B16" s="197" t="s">
        <v>336</v>
      </c>
      <c r="C16" s="198" t="s">
        <v>337</v>
      </c>
      <c r="D16" s="81" t="s">
        <v>310</v>
      </c>
      <c r="E16" s="81">
        <v>2</v>
      </c>
      <c r="F16" s="200"/>
      <c r="G16" s="199" t="s">
        <v>311</v>
      </c>
      <c r="H16" s="200"/>
      <c r="I16" s="223" t="s">
        <v>311</v>
      </c>
      <c r="J16" s="81"/>
      <c r="K16" s="81"/>
      <c r="L16" s="14"/>
    </row>
    <row r="17" spans="1:12" ht="15" customHeight="1" x14ac:dyDescent="0.3">
      <c r="A17" s="219">
        <v>200292</v>
      </c>
      <c r="B17" s="197" t="s">
        <v>338</v>
      </c>
      <c r="C17" s="198" t="s">
        <v>339</v>
      </c>
      <c r="D17" s="81" t="s">
        <v>310</v>
      </c>
      <c r="E17" s="81">
        <f t="shared" si="0"/>
        <v>2</v>
      </c>
      <c r="F17" s="200"/>
      <c r="G17" s="200"/>
      <c r="H17" s="202" t="s">
        <v>311</v>
      </c>
      <c r="I17" s="223" t="s">
        <v>311</v>
      </c>
      <c r="J17" s="81"/>
      <c r="K17" s="81"/>
      <c r="L17" s="14"/>
    </row>
    <row r="18" spans="1:12" ht="15" customHeight="1" x14ac:dyDescent="0.3">
      <c r="A18" s="219">
        <v>200291</v>
      </c>
      <c r="B18" s="197" t="s">
        <v>309</v>
      </c>
      <c r="C18" s="198" t="s">
        <v>340</v>
      </c>
      <c r="D18" s="81" t="s">
        <v>310</v>
      </c>
      <c r="E18" s="81">
        <f t="shared" si="0"/>
        <v>1</v>
      </c>
      <c r="F18" s="200"/>
      <c r="G18" s="200"/>
      <c r="H18" s="202" t="s">
        <v>311</v>
      </c>
      <c r="I18" s="200"/>
      <c r="J18" s="81"/>
      <c r="K18" s="81"/>
      <c r="L18" s="14"/>
    </row>
    <row r="19" spans="1:12" ht="15" customHeight="1" x14ac:dyDescent="0.3">
      <c r="A19" s="219">
        <v>200293</v>
      </c>
      <c r="B19" s="197" t="s">
        <v>341</v>
      </c>
      <c r="C19" s="198" t="s">
        <v>342</v>
      </c>
      <c r="D19" s="81" t="s">
        <v>310</v>
      </c>
      <c r="E19" s="81">
        <f t="shared" si="0"/>
        <v>1</v>
      </c>
      <c r="F19" s="200"/>
      <c r="G19" s="200"/>
      <c r="H19" s="202" t="s">
        <v>311</v>
      </c>
      <c r="I19" s="200"/>
      <c r="J19" s="81"/>
      <c r="K19" s="81"/>
      <c r="L19" s="14"/>
    </row>
    <row r="20" spans="1:12" ht="15" customHeight="1" x14ac:dyDescent="0.3">
      <c r="A20" s="220">
        <v>200301</v>
      </c>
      <c r="B20" s="197" t="s">
        <v>344</v>
      </c>
      <c r="C20" s="198" t="s">
        <v>345</v>
      </c>
      <c r="D20" s="81" t="s">
        <v>310</v>
      </c>
      <c r="E20" s="81">
        <f t="shared" si="0"/>
        <v>1</v>
      </c>
      <c r="F20" s="200"/>
      <c r="G20" s="199" t="s">
        <v>311</v>
      </c>
      <c r="H20" s="200"/>
      <c r="I20" s="200"/>
      <c r="J20" s="81"/>
      <c r="K20" s="81"/>
      <c r="L20" s="14"/>
    </row>
    <row r="21" spans="1:12" ht="15" customHeight="1" x14ac:dyDescent="0.3">
      <c r="A21" s="220" t="s">
        <v>343</v>
      </c>
      <c r="B21" s="197" t="s">
        <v>346</v>
      </c>
      <c r="C21" s="198" t="s">
        <v>333</v>
      </c>
      <c r="D21" s="81" t="s">
        <v>310</v>
      </c>
      <c r="E21" s="81">
        <f t="shared" si="0"/>
        <v>1</v>
      </c>
      <c r="F21" s="200"/>
      <c r="G21" s="200"/>
      <c r="H21" s="202" t="s">
        <v>311</v>
      </c>
      <c r="I21" s="200"/>
      <c r="J21" s="81"/>
      <c r="K21" s="81"/>
      <c r="L21" s="14"/>
    </row>
    <row r="22" spans="1:12" ht="15" customHeight="1" x14ac:dyDescent="0.3">
      <c r="A22" s="220">
        <v>200305</v>
      </c>
      <c r="B22" s="197" t="s">
        <v>348</v>
      </c>
      <c r="C22" s="198" t="s">
        <v>349</v>
      </c>
      <c r="D22" s="81" t="s">
        <v>310</v>
      </c>
      <c r="E22" s="81">
        <f t="shared" si="0"/>
        <v>1</v>
      </c>
      <c r="F22" s="200"/>
      <c r="G22" s="200"/>
      <c r="H22" s="200"/>
      <c r="I22" s="223" t="s">
        <v>311</v>
      </c>
      <c r="J22" s="81"/>
      <c r="K22" s="81"/>
      <c r="L22" s="14"/>
    </row>
    <row r="23" spans="1:12" ht="15" customHeight="1" x14ac:dyDescent="0.3">
      <c r="A23" s="220" t="s">
        <v>343</v>
      </c>
      <c r="B23" s="197" t="s">
        <v>350</v>
      </c>
      <c r="C23" s="198" t="s">
        <v>351</v>
      </c>
      <c r="D23" s="81" t="s">
        <v>310</v>
      </c>
      <c r="E23" s="81">
        <f t="shared" si="0"/>
        <v>1</v>
      </c>
      <c r="F23" s="200"/>
      <c r="G23" s="200"/>
      <c r="H23" s="200"/>
      <c r="I23" s="223" t="s">
        <v>311</v>
      </c>
      <c r="J23" s="81"/>
      <c r="K23" s="81"/>
      <c r="L23" s="14"/>
    </row>
    <row r="24" spans="1:12" ht="15" customHeight="1" x14ac:dyDescent="0.3">
      <c r="A24" s="220">
        <v>200306</v>
      </c>
      <c r="B24" s="197" t="s">
        <v>352</v>
      </c>
      <c r="C24" s="198" t="s">
        <v>353</v>
      </c>
      <c r="D24" s="81" t="s">
        <v>310</v>
      </c>
      <c r="E24" s="81">
        <f t="shared" si="0"/>
        <v>1</v>
      </c>
      <c r="F24" s="200"/>
      <c r="G24" s="199" t="s">
        <v>311</v>
      </c>
      <c r="H24" s="200"/>
      <c r="I24" s="200"/>
      <c r="J24" s="81"/>
      <c r="K24" s="81"/>
      <c r="L24" s="14"/>
    </row>
    <row r="25" spans="1:12" ht="15" customHeight="1" x14ac:dyDescent="0.3">
      <c r="A25" s="220" t="s">
        <v>343</v>
      </c>
      <c r="B25" s="197" t="s">
        <v>354</v>
      </c>
      <c r="C25" s="198" t="s">
        <v>355</v>
      </c>
      <c r="D25" s="81" t="s">
        <v>310</v>
      </c>
      <c r="E25" s="81">
        <f t="shared" si="0"/>
        <v>1</v>
      </c>
      <c r="F25" s="200"/>
      <c r="G25" s="200"/>
      <c r="H25" s="202" t="s">
        <v>311</v>
      </c>
      <c r="I25" s="200"/>
      <c r="J25" s="81"/>
      <c r="K25" s="81"/>
      <c r="L25" s="14"/>
    </row>
    <row r="26" spans="1:12" ht="15" customHeight="1" x14ac:dyDescent="0.3">
      <c r="A26" s="220" t="s">
        <v>343</v>
      </c>
      <c r="B26" s="197" t="s">
        <v>441</v>
      </c>
      <c r="C26" s="198" t="s">
        <v>438</v>
      </c>
      <c r="D26" s="81" t="s">
        <v>310</v>
      </c>
      <c r="E26" s="81">
        <f t="shared" si="0"/>
        <v>1</v>
      </c>
      <c r="F26" s="203" t="s">
        <v>311</v>
      </c>
      <c r="G26" s="200"/>
      <c r="H26" s="200"/>
      <c r="I26" s="200"/>
      <c r="J26" s="81"/>
      <c r="K26" s="81"/>
      <c r="L26" s="14"/>
    </row>
    <row r="27" spans="1:12" ht="15" customHeight="1" x14ac:dyDescent="0.3">
      <c r="A27" s="219">
        <v>200229</v>
      </c>
      <c r="B27" s="197" t="s">
        <v>447</v>
      </c>
      <c r="C27" s="198" t="s">
        <v>448</v>
      </c>
      <c r="D27" s="81" t="s">
        <v>310</v>
      </c>
      <c r="E27" s="81">
        <v>1</v>
      </c>
      <c r="F27" s="200"/>
      <c r="G27" s="200"/>
      <c r="H27" s="202" t="s">
        <v>311</v>
      </c>
      <c r="I27" s="231" t="s">
        <v>311</v>
      </c>
      <c r="J27" s="81"/>
      <c r="K27" s="81"/>
      <c r="L27" s="14"/>
    </row>
    <row r="28" spans="1:12" ht="15" customHeight="1" x14ac:dyDescent="0.3">
      <c r="A28" s="219">
        <v>200267</v>
      </c>
      <c r="B28" s="197" t="s">
        <v>368</v>
      </c>
      <c r="C28" s="198" t="s">
        <v>369</v>
      </c>
      <c r="D28" s="81" t="s">
        <v>310</v>
      </c>
      <c r="E28" s="81">
        <f>COUNTA(F28:K28)</f>
        <v>1</v>
      </c>
      <c r="F28" s="203" t="s">
        <v>311</v>
      </c>
      <c r="G28" s="200"/>
      <c r="H28" s="200"/>
      <c r="I28" s="200"/>
      <c r="J28" s="81"/>
      <c r="K28" s="81"/>
      <c r="L28" s="14"/>
    </row>
    <row r="29" spans="1:12" ht="15" customHeight="1" x14ac:dyDescent="0.3">
      <c r="A29" s="219">
        <v>200093</v>
      </c>
      <c r="B29" s="197" t="s">
        <v>360</v>
      </c>
      <c r="C29" s="198" t="s">
        <v>361</v>
      </c>
      <c r="D29" s="81" t="s">
        <v>310</v>
      </c>
      <c r="E29" s="81">
        <f>COUNTA(F29:K29)</f>
        <v>1</v>
      </c>
      <c r="F29" s="81"/>
      <c r="G29" s="199" t="s">
        <v>311</v>
      </c>
      <c r="H29" s="81"/>
      <c r="I29" s="81"/>
      <c r="J29" s="81"/>
      <c r="K29" s="81"/>
      <c r="L29" s="14"/>
    </row>
    <row r="30" spans="1:12" ht="15" customHeight="1" x14ac:dyDescent="0.3">
      <c r="A30" s="220" t="s">
        <v>343</v>
      </c>
      <c r="B30" s="197" t="s">
        <v>309</v>
      </c>
      <c r="C30" s="198" t="s">
        <v>501</v>
      </c>
      <c r="D30" s="81" t="s">
        <v>310</v>
      </c>
      <c r="E30" s="81">
        <f>COUNTA(F30:K30)</f>
        <v>1</v>
      </c>
      <c r="F30" s="181" t="s">
        <v>311</v>
      </c>
      <c r="G30" s="81"/>
      <c r="H30" s="81"/>
      <c r="I30" s="81"/>
      <c r="J30" s="81"/>
      <c r="K30" s="81"/>
      <c r="L30" s="14"/>
    </row>
    <row r="31" spans="1:12" ht="15" customHeight="1" x14ac:dyDescent="0.3">
      <c r="A31" s="220" t="s">
        <v>343</v>
      </c>
      <c r="B31" s="197" t="s">
        <v>535</v>
      </c>
      <c r="C31" s="198" t="s">
        <v>536</v>
      </c>
      <c r="D31" s="81" t="s">
        <v>310</v>
      </c>
      <c r="E31" s="81">
        <v>1</v>
      </c>
      <c r="F31" s="81"/>
      <c r="G31" s="81"/>
      <c r="H31" s="202" t="s">
        <v>311</v>
      </c>
      <c r="I31" s="81"/>
      <c r="J31" s="81"/>
      <c r="K31" s="81"/>
      <c r="L31" s="14"/>
    </row>
    <row r="32" spans="1:12" ht="15" customHeight="1" x14ac:dyDescent="0.3">
      <c r="A32" s="220" t="s">
        <v>343</v>
      </c>
      <c r="B32" s="197" t="s">
        <v>676</v>
      </c>
      <c r="C32" s="198" t="s">
        <v>677</v>
      </c>
      <c r="D32" s="81" t="s">
        <v>310</v>
      </c>
      <c r="E32" s="81">
        <v>1</v>
      </c>
      <c r="F32" s="181" t="s">
        <v>311</v>
      </c>
      <c r="G32" s="81"/>
      <c r="H32" s="200"/>
      <c r="I32" s="81"/>
      <c r="J32" s="81"/>
      <c r="K32" s="81"/>
      <c r="L32" s="14"/>
    </row>
    <row r="33" spans="1:12" ht="15" customHeight="1" x14ac:dyDescent="0.3">
      <c r="A33" s="220" t="s">
        <v>343</v>
      </c>
      <c r="B33" s="197" t="s">
        <v>680</v>
      </c>
      <c r="C33" s="198" t="s">
        <v>681</v>
      </c>
      <c r="D33" s="81" t="s">
        <v>310</v>
      </c>
      <c r="E33" s="81">
        <v>1</v>
      </c>
      <c r="F33" s="81"/>
      <c r="G33" s="190" t="s">
        <v>311</v>
      </c>
      <c r="H33" s="200"/>
      <c r="I33" s="81"/>
      <c r="J33" s="81"/>
      <c r="K33" s="81"/>
      <c r="L33" s="14"/>
    </row>
    <row r="34" spans="1:12" ht="15" customHeight="1" x14ac:dyDescent="0.3">
      <c r="A34" s="220" t="s">
        <v>343</v>
      </c>
      <c r="B34" s="197" t="s">
        <v>697</v>
      </c>
      <c r="C34" s="198" t="s">
        <v>698</v>
      </c>
      <c r="D34" s="81" t="s">
        <v>310</v>
      </c>
      <c r="E34" s="81">
        <v>1</v>
      </c>
      <c r="F34" s="81"/>
      <c r="G34" s="190" t="s">
        <v>311</v>
      </c>
      <c r="H34" s="200"/>
      <c r="I34" s="81"/>
      <c r="J34" s="81"/>
      <c r="K34" s="81"/>
      <c r="L34" s="14"/>
    </row>
    <row r="35" spans="1:12" ht="15" customHeight="1" x14ac:dyDescent="0.3">
      <c r="A35" s="219"/>
      <c r="B35" s="197"/>
      <c r="C35" s="198"/>
      <c r="D35" s="81"/>
      <c r="E35" s="81"/>
      <c r="F35" s="81"/>
      <c r="G35" s="81"/>
      <c r="H35" s="81"/>
      <c r="I35" s="5"/>
      <c r="J35" s="81"/>
      <c r="K35" s="81"/>
      <c r="L35" s="14"/>
    </row>
    <row r="36" spans="1:12" ht="15" customHeight="1" x14ac:dyDescent="0.3">
      <c r="A36" s="219">
        <v>200089</v>
      </c>
      <c r="B36" s="201" t="s">
        <v>356</v>
      </c>
      <c r="C36" s="198" t="s">
        <v>357</v>
      </c>
      <c r="D36" s="81" t="s">
        <v>310</v>
      </c>
      <c r="E36" s="81">
        <f t="shared" ref="E36:E45" si="1">COUNTA(F36:K36)</f>
        <v>2</v>
      </c>
      <c r="F36" s="181" t="s">
        <v>311</v>
      </c>
      <c r="G36" s="199" t="s">
        <v>311</v>
      </c>
      <c r="H36" s="81"/>
      <c r="I36" s="81"/>
      <c r="J36" s="81"/>
      <c r="K36" s="81"/>
      <c r="L36" s="14"/>
    </row>
    <row r="37" spans="1:12" ht="15" customHeight="1" x14ac:dyDescent="0.3">
      <c r="A37" s="219">
        <v>200160</v>
      </c>
      <c r="B37" s="201" t="s">
        <v>358</v>
      </c>
      <c r="C37" s="198" t="s">
        <v>359</v>
      </c>
      <c r="D37" s="81" t="s">
        <v>310</v>
      </c>
      <c r="E37" s="81">
        <f t="shared" si="1"/>
        <v>2</v>
      </c>
      <c r="F37" s="181" t="s">
        <v>311</v>
      </c>
      <c r="G37" s="199" t="s">
        <v>311</v>
      </c>
      <c r="H37" s="81"/>
      <c r="I37" s="81"/>
      <c r="J37" s="81"/>
      <c r="K37" s="81"/>
      <c r="L37" s="14"/>
    </row>
    <row r="38" spans="1:12" ht="15" customHeight="1" x14ac:dyDescent="0.3">
      <c r="A38" s="219">
        <v>200120</v>
      </c>
      <c r="B38" s="201" t="s">
        <v>362</v>
      </c>
      <c r="C38" s="198" t="s">
        <v>363</v>
      </c>
      <c r="D38" s="81" t="s">
        <v>310</v>
      </c>
      <c r="E38" s="81">
        <f t="shared" si="1"/>
        <v>2</v>
      </c>
      <c r="F38" s="181" t="s">
        <v>311</v>
      </c>
      <c r="G38" s="199" t="s">
        <v>311</v>
      </c>
      <c r="H38" s="81"/>
      <c r="I38" s="81"/>
      <c r="J38" s="81"/>
      <c r="K38" s="81"/>
      <c r="L38" s="14"/>
    </row>
    <row r="39" spans="1:12" ht="15" customHeight="1" x14ac:dyDescent="0.3">
      <c r="A39" s="219">
        <v>200199</v>
      </c>
      <c r="B39" s="201" t="s">
        <v>364</v>
      </c>
      <c r="C39" s="198" t="s">
        <v>365</v>
      </c>
      <c r="D39" s="81" t="s">
        <v>310</v>
      </c>
      <c r="E39" s="81">
        <f t="shared" si="1"/>
        <v>2</v>
      </c>
      <c r="F39" s="181" t="s">
        <v>311</v>
      </c>
      <c r="G39" s="199" t="s">
        <v>311</v>
      </c>
      <c r="H39" s="81"/>
      <c r="I39" s="81"/>
      <c r="J39" s="81"/>
      <c r="K39" s="81"/>
      <c r="L39" s="14"/>
    </row>
    <row r="40" spans="1:12" ht="15" customHeight="1" x14ac:dyDescent="0.3">
      <c r="A40" s="221">
        <v>200204</v>
      </c>
      <c r="B40" s="197" t="s">
        <v>366</v>
      </c>
      <c r="C40" s="198" t="s">
        <v>367</v>
      </c>
      <c r="D40" s="81" t="s">
        <v>310</v>
      </c>
      <c r="E40" s="81">
        <f t="shared" si="1"/>
        <v>2</v>
      </c>
      <c r="F40" s="181" t="s">
        <v>311</v>
      </c>
      <c r="G40" s="199" t="s">
        <v>311</v>
      </c>
      <c r="H40" s="81"/>
      <c r="I40" s="81"/>
      <c r="J40" s="81"/>
      <c r="K40" s="81"/>
      <c r="L40" s="14"/>
    </row>
    <row r="41" spans="1:12" ht="15" customHeight="1" x14ac:dyDescent="0.3">
      <c r="A41" s="219">
        <v>200092</v>
      </c>
      <c r="B41" s="201" t="s">
        <v>370</v>
      </c>
      <c r="C41" s="198" t="s">
        <v>315</v>
      </c>
      <c r="D41" s="81" t="s">
        <v>310</v>
      </c>
      <c r="E41" s="81">
        <f t="shared" si="1"/>
        <v>2</v>
      </c>
      <c r="F41" s="81"/>
      <c r="G41" s="81"/>
      <c r="H41" s="182" t="s">
        <v>311</v>
      </c>
      <c r="I41" s="191" t="s">
        <v>311</v>
      </c>
      <c r="J41" s="81"/>
      <c r="K41" s="81"/>
      <c r="L41" s="14"/>
    </row>
    <row r="42" spans="1:12" ht="15" customHeight="1" x14ac:dyDescent="0.3">
      <c r="A42" s="219">
        <v>200168</v>
      </c>
      <c r="B42" s="197" t="s">
        <v>371</v>
      </c>
      <c r="C42" s="198" t="s">
        <v>372</v>
      </c>
      <c r="D42" s="81" t="s">
        <v>310</v>
      </c>
      <c r="E42" s="81">
        <f t="shared" si="1"/>
        <v>2</v>
      </c>
      <c r="F42" s="81"/>
      <c r="G42" s="81"/>
      <c r="H42" s="202" t="s">
        <v>311</v>
      </c>
      <c r="I42" s="191" t="s">
        <v>311</v>
      </c>
      <c r="J42" s="81"/>
      <c r="K42" s="81"/>
      <c r="L42" s="14"/>
    </row>
    <row r="43" spans="1:12" ht="15" customHeight="1" x14ac:dyDescent="0.3">
      <c r="A43" s="219">
        <v>200110</v>
      </c>
      <c r="B43" s="201" t="s">
        <v>329</v>
      </c>
      <c r="C43" s="198" t="s">
        <v>373</v>
      </c>
      <c r="D43" s="81" t="s">
        <v>310</v>
      </c>
      <c r="E43" s="81">
        <f t="shared" si="1"/>
        <v>2</v>
      </c>
      <c r="F43" s="81"/>
      <c r="G43" s="199" t="s">
        <v>311</v>
      </c>
      <c r="H43" s="202" t="s">
        <v>311</v>
      </c>
      <c r="I43" s="81"/>
      <c r="J43" s="81"/>
      <c r="K43" s="81"/>
      <c r="L43" s="204"/>
    </row>
    <row r="44" spans="1:12" ht="15" customHeight="1" x14ac:dyDescent="0.3">
      <c r="A44" s="219">
        <v>200273</v>
      </c>
      <c r="B44" s="197" t="s">
        <v>374</v>
      </c>
      <c r="C44" s="198" t="s">
        <v>315</v>
      </c>
      <c r="D44" s="81" t="s">
        <v>310</v>
      </c>
      <c r="E44" s="81">
        <f t="shared" si="1"/>
        <v>2</v>
      </c>
      <c r="F44" s="203" t="s">
        <v>311</v>
      </c>
      <c r="G44" s="199" t="s">
        <v>311</v>
      </c>
      <c r="H44" s="200"/>
      <c r="I44" s="200"/>
      <c r="J44" s="81"/>
      <c r="K44" s="81"/>
      <c r="L44" s="14"/>
    </row>
    <row r="45" spans="1:12" ht="15" customHeight="1" x14ac:dyDescent="0.3">
      <c r="A45" s="219">
        <v>200240</v>
      </c>
      <c r="B45" s="197" t="s">
        <v>375</v>
      </c>
      <c r="C45" s="198" t="s">
        <v>376</v>
      </c>
      <c r="D45" s="81" t="s">
        <v>310</v>
      </c>
      <c r="E45" s="81">
        <f t="shared" si="1"/>
        <v>2</v>
      </c>
      <c r="F45" s="8"/>
      <c r="G45" s="199" t="s">
        <v>311</v>
      </c>
      <c r="H45" s="200"/>
      <c r="I45" s="81"/>
      <c r="J45" s="81"/>
      <c r="K45" s="205" t="s">
        <v>311</v>
      </c>
      <c r="L45" s="14"/>
    </row>
    <row r="46" spans="1:12" ht="15" customHeight="1" x14ac:dyDescent="0.3">
      <c r="A46" s="220"/>
      <c r="B46" s="197"/>
      <c r="C46" s="198"/>
      <c r="D46" s="81"/>
      <c r="E46" s="81"/>
      <c r="F46" s="200"/>
      <c r="G46" s="200"/>
      <c r="H46" s="200"/>
      <c r="I46" s="200"/>
      <c r="J46" s="81"/>
      <c r="K46" s="81"/>
      <c r="L46" s="204"/>
    </row>
    <row r="47" spans="1:12" ht="15" customHeight="1" x14ac:dyDescent="0.3">
      <c r="A47" s="219">
        <v>200188</v>
      </c>
      <c r="B47" s="197" t="s">
        <v>377</v>
      </c>
      <c r="C47" s="198" t="s">
        <v>378</v>
      </c>
      <c r="D47" s="81" t="s">
        <v>310</v>
      </c>
      <c r="E47" s="81">
        <f>COUNTA(F47:K47)</f>
        <v>3</v>
      </c>
      <c r="F47" s="203" t="s">
        <v>311</v>
      </c>
      <c r="G47" s="199" t="s">
        <v>311</v>
      </c>
      <c r="H47" s="182" t="s">
        <v>311</v>
      </c>
      <c r="I47" s="81"/>
      <c r="J47" s="81"/>
      <c r="K47" s="81"/>
      <c r="L47" s="14"/>
    </row>
    <row r="48" spans="1:12" ht="15" customHeight="1" x14ac:dyDescent="0.3">
      <c r="A48" s="219">
        <v>200177</v>
      </c>
      <c r="B48" s="201" t="s">
        <v>379</v>
      </c>
      <c r="C48" s="198" t="s">
        <v>380</v>
      </c>
      <c r="D48" s="81" t="s">
        <v>310</v>
      </c>
      <c r="E48" s="81">
        <f>COUNTA(F48:K48)</f>
        <v>3</v>
      </c>
      <c r="F48" s="81"/>
      <c r="G48" s="81"/>
      <c r="H48" s="182" t="s">
        <v>311</v>
      </c>
      <c r="I48" s="223" t="s">
        <v>311</v>
      </c>
      <c r="J48" s="81"/>
      <c r="K48" s="205" t="s">
        <v>311</v>
      </c>
      <c r="L48" s="14"/>
    </row>
    <row r="49" spans="1:12" ht="15" customHeight="1" x14ac:dyDescent="0.3">
      <c r="A49" s="219"/>
      <c r="B49" s="201"/>
      <c r="C49" s="198"/>
      <c r="D49" s="81"/>
      <c r="E49" s="81"/>
      <c r="F49" s="81"/>
      <c r="G49" s="81"/>
      <c r="H49" s="81"/>
      <c r="I49" s="81"/>
      <c r="J49" s="81"/>
      <c r="K49" s="81"/>
      <c r="L49" s="215"/>
    </row>
    <row r="50" spans="1:12" ht="15" customHeight="1" x14ac:dyDescent="0.3">
      <c r="A50" s="219">
        <v>200107</v>
      </c>
      <c r="B50" s="201" t="s">
        <v>381</v>
      </c>
      <c r="C50" s="198" t="s">
        <v>382</v>
      </c>
      <c r="D50" s="81" t="s">
        <v>310</v>
      </c>
      <c r="E50" s="81">
        <v>2</v>
      </c>
      <c r="F50" s="181" t="s">
        <v>311</v>
      </c>
      <c r="G50" s="199" t="s">
        <v>311</v>
      </c>
      <c r="H50" s="202" t="s">
        <v>311</v>
      </c>
      <c r="I50" s="223" t="s">
        <v>311</v>
      </c>
      <c r="J50" s="81"/>
      <c r="K50" s="81"/>
      <c r="L50" s="14"/>
    </row>
    <row r="51" spans="1:12" ht="15" customHeight="1" x14ac:dyDescent="0.3">
      <c r="A51" s="219"/>
      <c r="B51" s="201"/>
      <c r="C51" s="198"/>
      <c r="D51" s="81"/>
      <c r="E51" s="81"/>
      <c r="F51" s="206"/>
      <c r="G51" s="81"/>
      <c r="H51" s="81"/>
      <c r="I51" s="81"/>
      <c r="J51" s="207"/>
      <c r="K51" s="207"/>
      <c r="L51" s="14"/>
    </row>
    <row r="52" spans="1:12" ht="15" customHeight="1" x14ac:dyDescent="0.3">
      <c r="A52" s="219">
        <v>200224</v>
      </c>
      <c r="B52" s="197" t="s">
        <v>383</v>
      </c>
      <c r="C52" s="198" t="s">
        <v>384</v>
      </c>
      <c r="D52" s="81" t="s">
        <v>385</v>
      </c>
      <c r="E52" s="81">
        <f>COUNTA(F52:K52)</f>
        <v>1</v>
      </c>
      <c r="F52" s="81"/>
      <c r="G52" s="81"/>
      <c r="H52" s="200"/>
      <c r="I52" s="81"/>
      <c r="J52" s="208" t="s">
        <v>311</v>
      </c>
      <c r="K52" s="81"/>
      <c r="L52" s="14"/>
    </row>
    <row r="53" spans="1:12" ht="15" customHeight="1" x14ac:dyDescent="0.3">
      <c r="A53" s="219">
        <v>200122</v>
      </c>
      <c r="B53" s="197" t="s">
        <v>386</v>
      </c>
      <c r="C53" s="198" t="s">
        <v>387</v>
      </c>
      <c r="D53" s="81" t="s">
        <v>385</v>
      </c>
      <c r="E53" s="81">
        <f t="shared" ref="E53:E55" si="2">COUNTA(F53:K53)</f>
        <v>1</v>
      </c>
      <c r="F53" s="81"/>
      <c r="G53" s="81"/>
      <c r="H53" s="81"/>
      <c r="I53" s="81"/>
      <c r="J53" s="208" t="s">
        <v>311</v>
      </c>
      <c r="K53" s="81"/>
      <c r="L53" s="14"/>
    </row>
    <row r="54" spans="1:12" ht="15" customHeight="1" x14ac:dyDescent="0.3">
      <c r="A54" s="219">
        <v>200180</v>
      </c>
      <c r="B54" s="197" t="s">
        <v>388</v>
      </c>
      <c r="C54" s="198" t="s">
        <v>389</v>
      </c>
      <c r="D54" s="81" t="s">
        <v>385</v>
      </c>
      <c r="E54" s="81">
        <f t="shared" si="2"/>
        <v>1</v>
      </c>
      <c r="F54" s="81"/>
      <c r="G54" s="81"/>
      <c r="H54" s="81"/>
      <c r="I54" s="81"/>
      <c r="J54" s="208" t="s">
        <v>311</v>
      </c>
      <c r="K54" s="81"/>
      <c r="L54" s="14"/>
    </row>
    <row r="55" spans="1:12" ht="15" customHeight="1" x14ac:dyDescent="0.3">
      <c r="A55" s="219">
        <v>200234</v>
      </c>
      <c r="B55" s="197" t="s">
        <v>390</v>
      </c>
      <c r="C55" s="198" t="s">
        <v>391</v>
      </c>
      <c r="D55" s="81" t="s">
        <v>385</v>
      </c>
      <c r="E55" s="81">
        <f t="shared" si="2"/>
        <v>1</v>
      </c>
      <c r="F55" s="81"/>
      <c r="G55" s="81"/>
      <c r="H55" s="81"/>
      <c r="I55" s="81"/>
      <c r="J55" s="208" t="s">
        <v>311</v>
      </c>
      <c r="K55" s="81"/>
      <c r="L55" s="14"/>
    </row>
    <row r="56" spans="1:12" ht="15" customHeight="1" x14ac:dyDescent="0.3">
      <c r="A56" s="219">
        <v>200262</v>
      </c>
      <c r="B56" s="197" t="s">
        <v>392</v>
      </c>
      <c r="C56" s="198" t="s">
        <v>393</v>
      </c>
      <c r="D56" s="81" t="s">
        <v>385</v>
      </c>
      <c r="E56" s="81">
        <v>2</v>
      </c>
      <c r="F56" s="200"/>
      <c r="G56" s="200"/>
      <c r="H56" s="200"/>
      <c r="I56" s="191" t="s">
        <v>311</v>
      </c>
      <c r="J56" s="208" t="s">
        <v>311</v>
      </c>
      <c r="K56" s="81"/>
      <c r="L56" s="14"/>
    </row>
    <row r="57" spans="1:12" ht="15" customHeight="1" x14ac:dyDescent="0.3">
      <c r="A57" s="219">
        <v>200271</v>
      </c>
      <c r="B57" s="197" t="s">
        <v>394</v>
      </c>
      <c r="C57" s="198" t="s">
        <v>395</v>
      </c>
      <c r="D57" s="81" t="s">
        <v>385</v>
      </c>
      <c r="E57" s="81">
        <f t="shared" ref="E57:E61" si="3">COUNTA(F57:K57)</f>
        <v>1</v>
      </c>
      <c r="F57" s="200"/>
      <c r="G57" s="200"/>
      <c r="H57" s="200"/>
      <c r="I57" s="200"/>
      <c r="J57" s="208" t="s">
        <v>311</v>
      </c>
      <c r="K57" s="81"/>
      <c r="L57" s="14"/>
    </row>
    <row r="58" spans="1:12" ht="15" customHeight="1" x14ac:dyDescent="0.3">
      <c r="A58" s="219">
        <v>200272</v>
      </c>
      <c r="B58" s="197" t="s">
        <v>396</v>
      </c>
      <c r="C58" s="198" t="s">
        <v>397</v>
      </c>
      <c r="D58" s="81" t="s">
        <v>385</v>
      </c>
      <c r="E58" s="81">
        <f t="shared" si="3"/>
        <v>1</v>
      </c>
      <c r="F58" s="200"/>
      <c r="G58" s="200"/>
      <c r="H58" s="200"/>
      <c r="I58" s="200"/>
      <c r="J58" s="208" t="s">
        <v>311</v>
      </c>
      <c r="K58" s="81"/>
      <c r="L58" s="14"/>
    </row>
    <row r="59" spans="1:12" ht="15" customHeight="1" x14ac:dyDescent="0.3">
      <c r="A59" s="219">
        <v>200279</v>
      </c>
      <c r="B59" s="197" t="s">
        <v>398</v>
      </c>
      <c r="C59" s="198" t="s">
        <v>399</v>
      </c>
      <c r="D59" s="81" t="s">
        <v>385</v>
      </c>
      <c r="E59" s="81">
        <f>COUNTA(F59:K59)</f>
        <v>1</v>
      </c>
      <c r="F59" s="200"/>
      <c r="G59" s="200"/>
      <c r="H59" s="200"/>
      <c r="I59" s="200"/>
      <c r="J59" s="208" t="s">
        <v>311</v>
      </c>
      <c r="K59" s="81"/>
      <c r="L59" s="14"/>
    </row>
    <row r="60" spans="1:12" ht="15" customHeight="1" x14ac:dyDescent="0.3">
      <c r="A60" s="219">
        <v>200281</v>
      </c>
      <c r="B60" s="197" t="s">
        <v>400</v>
      </c>
      <c r="C60" s="198" t="s">
        <v>401</v>
      </c>
      <c r="D60" s="81" t="s">
        <v>385</v>
      </c>
      <c r="E60" s="81">
        <f>COUNTA(F60:K60)</f>
        <v>1</v>
      </c>
      <c r="F60" s="200"/>
      <c r="G60" s="200"/>
      <c r="H60" s="200"/>
      <c r="I60" s="200"/>
      <c r="J60" s="208" t="s">
        <v>311</v>
      </c>
      <c r="K60" s="81"/>
      <c r="L60" s="14"/>
    </row>
    <row r="61" spans="1:12" ht="15" customHeight="1" x14ac:dyDescent="0.3">
      <c r="A61" s="219">
        <v>200282</v>
      </c>
      <c r="B61" s="197" t="s">
        <v>402</v>
      </c>
      <c r="C61" s="198" t="s">
        <v>403</v>
      </c>
      <c r="D61" s="81" t="s">
        <v>385</v>
      </c>
      <c r="E61" s="81">
        <f t="shared" si="3"/>
        <v>1</v>
      </c>
      <c r="F61" s="200"/>
      <c r="G61" s="200"/>
      <c r="H61" s="200"/>
      <c r="I61" s="200"/>
      <c r="J61" s="208" t="s">
        <v>311</v>
      </c>
      <c r="K61" s="81"/>
      <c r="L61" s="204"/>
    </row>
    <row r="62" spans="1:12" ht="15" customHeight="1" x14ac:dyDescent="0.3">
      <c r="A62" s="220" t="s">
        <v>343</v>
      </c>
      <c r="B62" s="197" t="s">
        <v>436</v>
      </c>
      <c r="C62" s="198" t="s">
        <v>406</v>
      </c>
      <c r="D62" s="81" t="s">
        <v>385</v>
      </c>
      <c r="E62" s="81">
        <v>1</v>
      </c>
      <c r="F62" s="200"/>
      <c r="G62" s="200"/>
      <c r="H62" s="200"/>
      <c r="I62" s="200"/>
      <c r="J62" s="208" t="s">
        <v>311</v>
      </c>
      <c r="K62" s="81"/>
      <c r="L62" s="14"/>
    </row>
    <row r="63" spans="1:12" ht="15" customHeight="1" x14ac:dyDescent="0.3">
      <c r="A63" s="220" t="s">
        <v>343</v>
      </c>
      <c r="B63" s="197" t="s">
        <v>434</v>
      </c>
      <c r="C63" s="198" t="s">
        <v>435</v>
      </c>
      <c r="D63" s="81" t="s">
        <v>385</v>
      </c>
      <c r="E63" s="81">
        <v>1</v>
      </c>
      <c r="F63" s="8"/>
      <c r="G63" s="200"/>
      <c r="H63" s="200"/>
      <c r="I63" s="204"/>
      <c r="J63" s="208" t="s">
        <v>311</v>
      </c>
      <c r="K63" s="81"/>
      <c r="L63" s="14"/>
    </row>
    <row r="64" spans="1:12" ht="15" customHeight="1" x14ac:dyDescent="0.3">
      <c r="A64" s="219"/>
      <c r="B64" s="197"/>
      <c r="C64" s="198"/>
      <c r="D64" s="81"/>
      <c r="E64" s="81"/>
      <c r="F64" s="81"/>
      <c r="G64" s="81"/>
      <c r="H64" s="81"/>
      <c r="I64" s="81"/>
      <c r="J64" s="81"/>
      <c r="K64" s="81"/>
      <c r="L64" s="14"/>
    </row>
    <row r="65" spans="1:12" ht="15" customHeight="1" x14ac:dyDescent="0.3">
      <c r="A65" s="219">
        <v>200181</v>
      </c>
      <c r="B65" s="197" t="s">
        <v>407</v>
      </c>
      <c r="C65" s="198" t="s">
        <v>357</v>
      </c>
      <c r="D65" s="81" t="s">
        <v>385</v>
      </c>
      <c r="E65" s="81">
        <f>COUNTA(F65:K65)</f>
        <v>2</v>
      </c>
      <c r="F65" s="81"/>
      <c r="G65" s="199" t="s">
        <v>311</v>
      </c>
      <c r="H65" s="81"/>
      <c r="I65" s="81"/>
      <c r="J65" s="208" t="s">
        <v>311</v>
      </c>
      <c r="K65" s="81"/>
      <c r="L65" s="14"/>
    </row>
    <row r="66" spans="1:12" ht="15" customHeight="1" x14ac:dyDescent="0.3">
      <c r="A66" s="220">
        <v>200304</v>
      </c>
      <c r="B66" s="197" t="s">
        <v>404</v>
      </c>
      <c r="C66" s="198" t="s">
        <v>405</v>
      </c>
      <c r="D66" s="81" t="s">
        <v>385</v>
      </c>
      <c r="E66" s="81">
        <f>COUNTA(F66:K66)</f>
        <v>2</v>
      </c>
      <c r="F66" s="200"/>
      <c r="G66" s="200"/>
      <c r="H66" s="200"/>
      <c r="I66" s="200"/>
      <c r="J66" s="208" t="s">
        <v>311</v>
      </c>
      <c r="K66" s="205" t="s">
        <v>311</v>
      </c>
      <c r="L66" s="14"/>
    </row>
    <row r="67" spans="1:12" ht="15" customHeight="1" x14ac:dyDescent="0.3">
      <c r="A67" s="219">
        <v>200233</v>
      </c>
      <c r="B67" s="197" t="s">
        <v>332</v>
      </c>
      <c r="C67" s="198" t="s">
        <v>333</v>
      </c>
      <c r="D67" s="81" t="s">
        <v>385</v>
      </c>
      <c r="E67" s="81">
        <v>2</v>
      </c>
      <c r="F67" s="203" t="s">
        <v>311</v>
      </c>
      <c r="G67" s="200"/>
      <c r="H67" s="200"/>
      <c r="I67" s="81"/>
      <c r="J67" s="208" t="s">
        <v>311</v>
      </c>
      <c r="K67" s="81"/>
      <c r="L67" s="14"/>
    </row>
    <row r="68" spans="1:12" ht="15" customHeight="1" x14ac:dyDescent="0.3">
      <c r="A68" s="220"/>
      <c r="B68" s="197"/>
      <c r="C68" s="198"/>
      <c r="D68" s="81"/>
      <c r="E68" s="81"/>
      <c r="F68" s="200"/>
      <c r="G68" s="200"/>
      <c r="H68" s="200"/>
      <c r="I68" s="200"/>
      <c r="J68" s="200"/>
      <c r="K68" s="200"/>
      <c r="L68" s="14"/>
    </row>
    <row r="69" spans="1:12" ht="15" customHeight="1" x14ac:dyDescent="0.3">
      <c r="A69" s="219"/>
      <c r="B69" s="197"/>
      <c r="C69" s="198"/>
      <c r="D69" s="81"/>
      <c r="E69" s="81"/>
      <c r="F69" s="81"/>
      <c r="G69" s="81"/>
      <c r="H69" s="81"/>
      <c r="I69" s="81"/>
      <c r="J69" s="200"/>
      <c r="K69" s="81"/>
      <c r="L69" s="14"/>
    </row>
    <row r="70" spans="1:12" ht="15" customHeight="1" x14ac:dyDescent="0.3">
      <c r="A70" s="219">
        <v>200054</v>
      </c>
      <c r="B70" s="201" t="s">
        <v>309</v>
      </c>
      <c r="C70" s="198" t="s">
        <v>365</v>
      </c>
      <c r="D70" s="81" t="s">
        <v>385</v>
      </c>
      <c r="E70" s="81">
        <f>COUNTA(F70:K70)</f>
        <v>3</v>
      </c>
      <c r="F70" s="81"/>
      <c r="G70" s="81"/>
      <c r="H70" s="202" t="s">
        <v>311</v>
      </c>
      <c r="I70" s="191" t="s">
        <v>311</v>
      </c>
      <c r="J70" s="208" t="s">
        <v>311</v>
      </c>
      <c r="K70" s="81"/>
      <c r="L70" s="14"/>
    </row>
    <row r="71" spans="1:12" ht="15" customHeight="1" x14ac:dyDescent="0.3">
      <c r="A71" s="219">
        <v>200207</v>
      </c>
      <c r="B71" s="201" t="s">
        <v>408</v>
      </c>
      <c r="C71" s="198" t="s">
        <v>409</v>
      </c>
      <c r="D71" s="81" t="s">
        <v>385</v>
      </c>
      <c r="E71" s="81">
        <f>COUNTA(F71:K71)</f>
        <v>4</v>
      </c>
      <c r="F71" s="81"/>
      <c r="G71" s="190" t="s">
        <v>311</v>
      </c>
      <c r="H71" s="202" t="s">
        <v>311</v>
      </c>
      <c r="I71" s="191" t="s">
        <v>311</v>
      </c>
      <c r="J71" s="208" t="s">
        <v>311</v>
      </c>
      <c r="K71" s="81"/>
      <c r="L71" s="14"/>
    </row>
    <row r="72" spans="1:12" ht="15.75" customHeight="1" x14ac:dyDescent="0.3">
      <c r="A72" s="219">
        <v>200288</v>
      </c>
      <c r="B72" s="197" t="s">
        <v>400</v>
      </c>
      <c r="C72" s="198" t="s">
        <v>410</v>
      </c>
      <c r="D72" s="81" t="s">
        <v>385</v>
      </c>
      <c r="E72" s="81">
        <f>COUNTA(F72:K72)</f>
        <v>4</v>
      </c>
      <c r="F72" s="181" t="s">
        <v>311</v>
      </c>
      <c r="G72" s="81"/>
      <c r="H72" s="202" t="s">
        <v>311</v>
      </c>
      <c r="I72" s="223" t="s">
        <v>311</v>
      </c>
      <c r="J72" s="208" t="s">
        <v>311</v>
      </c>
      <c r="K72" s="81"/>
      <c r="L72" s="14"/>
    </row>
    <row r="73" spans="1:12" ht="15.75" customHeight="1" x14ac:dyDescent="0.3">
      <c r="A73" s="219">
        <v>200133</v>
      </c>
      <c r="B73" s="197" t="s">
        <v>411</v>
      </c>
      <c r="C73" s="198" t="s">
        <v>412</v>
      </c>
      <c r="D73" s="81" t="s">
        <v>385</v>
      </c>
      <c r="E73" s="81">
        <f>COUNTA(F73:K73)</f>
        <v>3</v>
      </c>
      <c r="F73" s="81"/>
      <c r="G73" s="81"/>
      <c r="H73" s="202" t="s">
        <v>311</v>
      </c>
      <c r="I73" s="223" t="s">
        <v>311</v>
      </c>
      <c r="J73" s="208" t="s">
        <v>311</v>
      </c>
      <c r="K73" s="81"/>
      <c r="L73" s="14"/>
    </row>
    <row r="74" spans="1:12" ht="15" customHeight="1" thickBot="1" x14ac:dyDescent="0.35">
      <c r="A74" s="219"/>
      <c r="B74" s="201"/>
      <c r="C74" s="198"/>
      <c r="D74" s="81"/>
      <c r="E74" s="81"/>
      <c r="F74" s="81"/>
      <c r="G74" s="81"/>
      <c r="H74" s="81"/>
      <c r="I74" s="81"/>
      <c r="J74" s="81"/>
      <c r="K74" s="81"/>
      <c r="L74" s="14"/>
    </row>
    <row r="75" spans="1:12" ht="15.75" customHeight="1" thickBot="1" x14ac:dyDescent="0.35">
      <c r="A75" s="219"/>
      <c r="B75" s="209">
        <f>COUNTA(B5:B73)</f>
        <v>62</v>
      </c>
      <c r="C75" s="198"/>
      <c r="D75" s="81"/>
      <c r="E75" s="81"/>
      <c r="F75" s="81"/>
      <c r="G75" s="81"/>
      <c r="H75" s="81"/>
      <c r="I75" s="81"/>
      <c r="J75" s="81"/>
      <c r="K75" s="81"/>
      <c r="L75" s="14"/>
    </row>
    <row r="76" spans="1:12" ht="15.75" customHeight="1" x14ac:dyDescent="0.3">
      <c r="A76" s="222" t="s">
        <v>423</v>
      </c>
      <c r="B76" s="197" t="s">
        <v>424</v>
      </c>
      <c r="C76" s="198" t="s">
        <v>425</v>
      </c>
      <c r="D76" s="81"/>
      <c r="E76" s="81"/>
      <c r="F76" s="181" t="s">
        <v>311</v>
      </c>
      <c r="G76" s="199" t="s">
        <v>311</v>
      </c>
      <c r="H76" s="202" t="s">
        <v>311</v>
      </c>
      <c r="I76" s="191" t="s">
        <v>311</v>
      </c>
      <c r="J76" s="208" t="s">
        <v>311</v>
      </c>
      <c r="K76" s="200"/>
      <c r="L76" s="204"/>
    </row>
    <row r="77" spans="1:12" x14ac:dyDescent="0.3">
      <c r="A77" s="222" t="s">
        <v>423</v>
      </c>
      <c r="B77" s="197" t="s">
        <v>426</v>
      </c>
      <c r="C77" s="198" t="s">
        <v>427</v>
      </c>
      <c r="D77" s="81"/>
      <c r="E77" s="81"/>
      <c r="F77" s="181" t="s">
        <v>311</v>
      </c>
      <c r="G77" s="199" t="s">
        <v>311</v>
      </c>
      <c r="H77" s="202" t="s">
        <v>311</v>
      </c>
      <c r="I77" s="191" t="s">
        <v>311</v>
      </c>
      <c r="J77" s="208" t="s">
        <v>311</v>
      </c>
      <c r="K77" s="200"/>
      <c r="L77" s="14"/>
    </row>
    <row r="78" spans="1:12" ht="15" customHeight="1" x14ac:dyDescent="0.3">
      <c r="A78" s="222" t="s">
        <v>423</v>
      </c>
      <c r="B78" s="197" t="s">
        <v>428</v>
      </c>
      <c r="C78" s="198" t="s">
        <v>429</v>
      </c>
      <c r="D78" s="81"/>
      <c r="E78" s="81"/>
      <c r="F78" s="181" t="s">
        <v>311</v>
      </c>
      <c r="G78" s="199" t="s">
        <v>311</v>
      </c>
      <c r="H78" s="202" t="s">
        <v>311</v>
      </c>
      <c r="I78" s="191" t="s">
        <v>311</v>
      </c>
      <c r="J78" s="208" t="s">
        <v>311</v>
      </c>
      <c r="K78" s="200"/>
      <c r="L78" s="204"/>
    </row>
    <row r="79" spans="1:12" ht="15" customHeight="1" x14ac:dyDescent="0.3">
      <c r="A79" s="222" t="s">
        <v>423</v>
      </c>
      <c r="B79" s="197" t="s">
        <v>430</v>
      </c>
      <c r="C79" s="198" t="s">
        <v>429</v>
      </c>
      <c r="D79" s="81"/>
      <c r="E79" s="81"/>
      <c r="F79" s="181" t="s">
        <v>311</v>
      </c>
      <c r="G79" s="199" t="s">
        <v>311</v>
      </c>
      <c r="H79" s="202" t="s">
        <v>311</v>
      </c>
      <c r="I79" s="191" t="s">
        <v>311</v>
      </c>
      <c r="J79" s="208" t="s">
        <v>311</v>
      </c>
      <c r="K79" s="200"/>
      <c r="L79" s="14"/>
    </row>
    <row r="80" spans="1:12" ht="15" customHeight="1" x14ac:dyDescent="0.3">
      <c r="A80" s="222"/>
      <c r="B80" s="197"/>
      <c r="C80" s="198"/>
      <c r="D80" s="81"/>
      <c r="E80" s="81"/>
      <c r="F80" s="81"/>
      <c r="G80" s="200"/>
      <c r="H80" s="200"/>
      <c r="I80" s="200"/>
      <c r="J80" s="200"/>
      <c r="K80" s="81"/>
      <c r="L80" s="14"/>
    </row>
    <row r="81" spans="1:12" ht="15" customHeight="1" x14ac:dyDescent="0.3">
      <c r="A81" s="222" t="s">
        <v>413</v>
      </c>
      <c r="B81" s="197" t="s">
        <v>414</v>
      </c>
      <c r="C81" s="198" t="s">
        <v>415</v>
      </c>
      <c r="D81" s="81"/>
      <c r="E81" s="81"/>
      <c r="F81" s="203" t="s">
        <v>311</v>
      </c>
      <c r="G81" s="199" t="s">
        <v>311</v>
      </c>
      <c r="H81" s="202" t="s">
        <v>311</v>
      </c>
      <c r="I81" s="223" t="s">
        <v>311</v>
      </c>
      <c r="J81" s="208" t="s">
        <v>311</v>
      </c>
      <c r="K81" s="81"/>
      <c r="L81" s="204"/>
    </row>
    <row r="82" spans="1:12" ht="15" customHeight="1" x14ac:dyDescent="0.3">
      <c r="A82" s="222" t="s">
        <v>413</v>
      </c>
      <c r="B82" s="197" t="s">
        <v>416</v>
      </c>
      <c r="C82" s="198" t="s">
        <v>417</v>
      </c>
      <c r="D82" s="81"/>
      <c r="E82" s="81"/>
      <c r="F82" s="181" t="s">
        <v>311</v>
      </c>
      <c r="G82" s="199" t="s">
        <v>311</v>
      </c>
      <c r="H82" s="202" t="s">
        <v>311</v>
      </c>
      <c r="I82" s="191" t="s">
        <v>311</v>
      </c>
      <c r="J82" s="208" t="s">
        <v>311</v>
      </c>
      <c r="K82" s="200"/>
      <c r="L82" s="204"/>
    </row>
    <row r="83" spans="1:12" ht="15" customHeight="1" x14ac:dyDescent="0.3">
      <c r="A83" s="222" t="s">
        <v>413</v>
      </c>
      <c r="B83" s="197" t="s">
        <v>440</v>
      </c>
      <c r="C83" s="198" t="s">
        <v>347</v>
      </c>
      <c r="D83" s="81"/>
      <c r="E83" s="81"/>
      <c r="F83" s="181" t="s">
        <v>311</v>
      </c>
      <c r="G83" s="199" t="s">
        <v>311</v>
      </c>
      <c r="H83" s="202" t="s">
        <v>311</v>
      </c>
      <c r="I83" s="191" t="s">
        <v>311</v>
      </c>
      <c r="J83" s="208" t="s">
        <v>311</v>
      </c>
      <c r="K83" s="200"/>
      <c r="L83" s="204"/>
    </row>
    <row r="84" spans="1:12" ht="15" customHeight="1" x14ac:dyDescent="0.3">
      <c r="A84" s="222" t="s">
        <v>413</v>
      </c>
      <c r="B84" s="201" t="s">
        <v>418</v>
      </c>
      <c r="C84" s="198" t="s">
        <v>347</v>
      </c>
      <c r="D84" s="81"/>
      <c r="E84" s="81"/>
      <c r="F84" s="203" t="s">
        <v>311</v>
      </c>
      <c r="G84" s="199" t="s">
        <v>311</v>
      </c>
      <c r="H84" s="202" t="s">
        <v>311</v>
      </c>
      <c r="I84" s="191" t="s">
        <v>311</v>
      </c>
      <c r="J84" s="208" t="s">
        <v>311</v>
      </c>
      <c r="K84" s="81"/>
      <c r="L84" s="204"/>
    </row>
    <row r="85" spans="1:12" ht="15" customHeight="1" x14ac:dyDescent="0.3">
      <c r="A85" s="222" t="s">
        <v>413</v>
      </c>
      <c r="B85" s="201" t="s">
        <v>419</v>
      </c>
      <c r="C85" s="198" t="s">
        <v>420</v>
      </c>
      <c r="D85" s="81"/>
      <c r="E85" s="81"/>
      <c r="F85" s="181" t="s">
        <v>311</v>
      </c>
      <c r="G85" s="199" t="s">
        <v>311</v>
      </c>
      <c r="H85" s="202" t="s">
        <v>311</v>
      </c>
      <c r="I85" s="223" t="s">
        <v>311</v>
      </c>
      <c r="J85" s="208" t="s">
        <v>311</v>
      </c>
      <c r="K85" s="200"/>
      <c r="L85" s="14"/>
    </row>
    <row r="86" spans="1:12" ht="15" customHeight="1" x14ac:dyDescent="0.3">
      <c r="A86" s="222" t="s">
        <v>413</v>
      </c>
      <c r="B86" s="197" t="s">
        <v>421</v>
      </c>
      <c r="C86" s="198" t="s">
        <v>422</v>
      </c>
      <c r="D86" s="81"/>
      <c r="E86" s="81"/>
      <c r="F86" s="203" t="s">
        <v>311</v>
      </c>
      <c r="G86" s="199" t="s">
        <v>311</v>
      </c>
      <c r="H86" s="202" t="s">
        <v>311</v>
      </c>
      <c r="I86" s="223" t="s">
        <v>311</v>
      </c>
      <c r="J86" s="208" t="s">
        <v>311</v>
      </c>
      <c r="K86" s="81"/>
      <c r="L86" s="14"/>
    </row>
    <row r="87" spans="1:12" ht="15" hidden="1" customHeight="1" x14ac:dyDescent="0.3">
      <c r="A87" s="222"/>
      <c r="B87" s="197"/>
      <c r="C87" s="198"/>
      <c r="D87" s="81"/>
      <c r="E87" s="81"/>
      <c r="F87" s="81"/>
      <c r="G87" s="200"/>
      <c r="H87" s="200"/>
      <c r="I87" s="200"/>
      <c r="J87" s="200"/>
      <c r="K87" s="81"/>
      <c r="L87" s="8"/>
    </row>
    <row r="88" spans="1:12" ht="15" hidden="1" customHeight="1" x14ac:dyDescent="0.3">
      <c r="A88" s="222"/>
      <c r="B88" s="197"/>
      <c r="C88" s="198"/>
      <c r="D88" s="81"/>
      <c r="E88" s="81"/>
      <c r="F88" s="81"/>
      <c r="G88" s="200"/>
      <c r="H88" s="200"/>
      <c r="I88" s="200"/>
      <c r="J88" s="200"/>
      <c r="K88" s="81"/>
      <c r="L88" s="8"/>
    </row>
    <row r="89" spans="1:12" ht="15" hidden="1" customHeight="1" x14ac:dyDescent="0.3">
      <c r="A89" s="8"/>
      <c r="B89" s="8"/>
      <c r="C89" s="8"/>
      <c r="D89" s="14"/>
      <c r="E89" s="14"/>
      <c r="F89" s="8"/>
      <c r="G89" s="8"/>
      <c r="H89" s="8"/>
      <c r="I89" s="8"/>
      <c r="J89" s="8"/>
      <c r="K89" s="8"/>
      <c r="L89" s="8"/>
    </row>
    <row r="90" spans="1:12" ht="15" hidden="1" customHeight="1" x14ac:dyDescent="0.3">
      <c r="A90" s="8"/>
      <c r="B90" s="8"/>
      <c r="C90" s="8"/>
      <c r="D90" s="14"/>
      <c r="E90" s="14"/>
      <c r="F90" s="8"/>
      <c r="G90" s="14"/>
      <c r="H90" s="14"/>
      <c r="I90" s="8"/>
      <c r="J90" s="8"/>
      <c r="K90" s="8"/>
      <c r="L90" s="8"/>
    </row>
    <row r="91" spans="1:12" ht="15" hidden="1" customHeight="1" x14ac:dyDescent="0.3">
      <c r="A91" s="8"/>
      <c r="B91" s="211"/>
      <c r="C91" s="8"/>
      <c r="D91" s="14"/>
      <c r="E91" s="14"/>
      <c r="F91" s="8"/>
      <c r="G91" s="14"/>
      <c r="H91" s="14"/>
      <c r="I91" s="8"/>
      <c r="J91" s="8"/>
      <c r="K91" s="8"/>
      <c r="L91" s="212"/>
    </row>
    <row r="92" spans="1:12" ht="15" hidden="1" customHeight="1" x14ac:dyDescent="0.3">
      <c r="A92" s="8"/>
      <c r="B92" s="211"/>
      <c r="C92" s="8"/>
      <c r="D92" s="14"/>
      <c r="E92" s="14"/>
      <c r="F92" s="8"/>
      <c r="G92" s="14"/>
      <c r="H92" s="14"/>
      <c r="I92" s="8"/>
      <c r="J92" s="8"/>
      <c r="K92" s="8"/>
      <c r="L92" s="212"/>
    </row>
    <row r="93" spans="1:12" ht="15" hidden="1" customHeight="1" x14ac:dyDescent="0.3">
      <c r="A93" s="212"/>
      <c r="B93" s="213"/>
      <c r="C93" s="212"/>
      <c r="D93" s="14"/>
      <c r="E93" s="14"/>
      <c r="F93" s="212"/>
      <c r="G93" s="14"/>
      <c r="H93" s="14"/>
      <c r="I93" s="212"/>
      <c r="J93" s="212"/>
      <c r="K93" s="212"/>
      <c r="L93" s="8"/>
    </row>
    <row r="94" spans="1:12" ht="15" hidden="1" customHeight="1" x14ac:dyDescent="0.3">
      <c r="A94" s="212"/>
      <c r="B94" s="213"/>
      <c r="C94" s="212"/>
      <c r="D94" s="14"/>
      <c r="E94" s="14"/>
      <c r="F94" s="212"/>
      <c r="G94" s="14"/>
      <c r="H94" s="14"/>
      <c r="I94" s="212"/>
      <c r="J94" s="212"/>
      <c r="K94" s="212"/>
      <c r="L94" s="8"/>
    </row>
    <row r="95" spans="1:12" ht="15" hidden="1" customHeight="1" x14ac:dyDescent="0.3">
      <c r="A95" s="8"/>
      <c r="B95" s="8"/>
      <c r="C95" s="8"/>
      <c r="D95" s="14"/>
      <c r="E95" s="14"/>
      <c r="F95" s="8"/>
      <c r="G95" s="14"/>
      <c r="H95" s="14"/>
      <c r="I95" s="8"/>
      <c r="J95" s="8"/>
      <c r="K95" s="8"/>
      <c r="L95" s="8"/>
    </row>
    <row r="96" spans="1:12" ht="15" hidden="1" customHeight="1" x14ac:dyDescent="0.3">
      <c r="A96" s="8"/>
      <c r="B96" s="8"/>
      <c r="C96" s="8"/>
      <c r="D96" s="14"/>
      <c r="E96" s="14"/>
      <c r="F96" s="8"/>
      <c r="G96" s="8"/>
      <c r="H96" s="14"/>
      <c r="I96" s="8"/>
      <c r="J96" s="8"/>
      <c r="K96" s="8"/>
      <c r="L96" s="8"/>
    </row>
    <row r="97" spans="1:13" ht="15" hidden="1" customHeight="1" x14ac:dyDescent="0.3">
      <c r="A97" s="8"/>
      <c r="B97" s="8"/>
      <c r="C97" s="8"/>
      <c r="D97" s="14"/>
      <c r="E97" s="14"/>
      <c r="F97" s="8"/>
      <c r="G97" s="8"/>
      <c r="H97" s="14"/>
      <c r="I97" s="8"/>
      <c r="J97" s="8"/>
      <c r="K97" s="8"/>
      <c r="L97" s="8"/>
    </row>
    <row r="98" spans="1:13" ht="15" hidden="1" customHeight="1" x14ac:dyDescent="0.3">
      <c r="A98" s="8"/>
      <c r="B98" s="8"/>
      <c r="C98" s="8"/>
      <c r="D98" s="14"/>
      <c r="E98" s="14"/>
      <c r="F98" s="8"/>
      <c r="G98" s="8"/>
      <c r="H98" s="14"/>
      <c r="I98" s="8"/>
      <c r="J98" s="8"/>
      <c r="K98" s="8"/>
      <c r="L98" s="8"/>
    </row>
    <row r="99" spans="1:13" ht="15" hidden="1" customHeight="1" x14ac:dyDescent="0.3">
      <c r="A99" s="8"/>
      <c r="B99" s="8"/>
      <c r="C99" s="8"/>
      <c r="D99" s="14"/>
      <c r="E99" s="14"/>
      <c r="F99" s="8"/>
      <c r="G99" s="8"/>
      <c r="H99" s="8"/>
      <c r="I99" s="8"/>
      <c r="J99" s="8"/>
      <c r="K99" s="8"/>
      <c r="L99" s="8"/>
    </row>
    <row r="100" spans="1:13" ht="15" hidden="1" customHeight="1" x14ac:dyDescent="0.3">
      <c r="A100" s="8"/>
      <c r="B100" s="8"/>
      <c r="C100" s="8"/>
      <c r="D100" s="14"/>
      <c r="E100" s="14"/>
      <c r="F100" s="8"/>
      <c r="G100" s="8"/>
      <c r="H100" s="8"/>
      <c r="I100" s="8"/>
      <c r="J100" s="8"/>
      <c r="K100" s="8"/>
      <c r="L100" s="8"/>
    </row>
    <row r="101" spans="1:13" x14ac:dyDescent="0.3">
      <c r="D101" s="132"/>
      <c r="F101" s="132"/>
      <c r="H101" s="132"/>
      <c r="J101" s="132"/>
    </row>
    <row r="102" spans="1:13" x14ac:dyDescent="0.3">
      <c r="D102" s="132"/>
      <c r="F102" s="132"/>
      <c r="H102" s="132"/>
      <c r="J102" s="132"/>
    </row>
    <row r="103" spans="1:13" x14ac:dyDescent="0.3">
      <c r="D103" s="132"/>
      <c r="F103" s="132"/>
      <c r="H103" s="132"/>
      <c r="J103" s="132"/>
    </row>
    <row r="104" spans="1:13" x14ac:dyDescent="0.3">
      <c r="D104" s="132"/>
      <c r="F104" s="132"/>
      <c r="H104" s="132"/>
      <c r="J104" s="132"/>
    </row>
    <row r="105" spans="1:13" x14ac:dyDescent="0.3">
      <c r="D105" s="132"/>
      <c r="F105" s="132"/>
      <c r="H105" s="132"/>
      <c r="J105" s="132"/>
    </row>
    <row r="106" spans="1:13" x14ac:dyDescent="0.3">
      <c r="D106" s="132"/>
      <c r="F106" s="132"/>
      <c r="H106" s="132"/>
      <c r="J106" s="132"/>
    </row>
    <row r="107" spans="1:13" x14ac:dyDescent="0.3">
      <c r="D107" s="132"/>
      <c r="F107" s="132"/>
      <c r="H107" s="132"/>
      <c r="J107" s="132"/>
      <c r="M107" s="210" t="s">
        <v>60</v>
      </c>
    </row>
    <row r="108" spans="1:13" x14ac:dyDescent="0.3">
      <c r="D108" s="132"/>
      <c r="F108" s="132"/>
      <c r="H108" s="132"/>
      <c r="J108" s="132"/>
      <c r="M108" s="210" t="s">
        <v>61</v>
      </c>
    </row>
    <row r="109" spans="1:13" x14ac:dyDescent="0.3">
      <c r="D109" s="132"/>
      <c r="F109" s="132"/>
      <c r="H109" s="132"/>
      <c r="J109" s="132"/>
      <c r="M109" s="210" t="s">
        <v>58</v>
      </c>
    </row>
    <row r="110" spans="1:13" x14ac:dyDescent="0.3">
      <c r="D110" s="132"/>
      <c r="F110" s="132"/>
      <c r="H110" s="132"/>
      <c r="J110" s="132"/>
      <c r="M110" s="210" t="s">
        <v>59</v>
      </c>
    </row>
    <row r="111" spans="1:13" x14ac:dyDescent="0.3">
      <c r="D111" s="132"/>
      <c r="F111" s="132"/>
      <c r="H111" s="132"/>
      <c r="J111" s="132"/>
      <c r="M111" s="210" t="s">
        <v>432</v>
      </c>
    </row>
    <row r="112" spans="1:13" x14ac:dyDescent="0.3">
      <c r="D112" s="132"/>
      <c r="F112" s="132"/>
      <c r="H112" s="132"/>
      <c r="J112" s="132"/>
      <c r="M112" s="210" t="s">
        <v>62</v>
      </c>
    </row>
    <row r="113" spans="4:13" x14ac:dyDescent="0.3">
      <c r="D113" s="132"/>
      <c r="F113" s="132"/>
      <c r="H113" s="132"/>
      <c r="J113" s="132"/>
      <c r="M113" s="210" t="s">
        <v>431</v>
      </c>
    </row>
    <row r="114" spans="4:13" x14ac:dyDescent="0.3">
      <c r="D114" s="132"/>
      <c r="F114" s="132"/>
      <c r="H114" s="132"/>
      <c r="J114" s="132"/>
      <c r="M114" s="210" t="s">
        <v>433</v>
      </c>
    </row>
    <row r="115" spans="4:13" x14ac:dyDescent="0.3">
      <c r="D115" s="132"/>
      <c r="F115" s="132"/>
      <c r="H115" s="132"/>
      <c r="J115" s="132"/>
    </row>
    <row r="116" spans="4:13" x14ac:dyDescent="0.3">
      <c r="D116" s="132"/>
      <c r="F116" s="132"/>
      <c r="H116" s="132"/>
      <c r="J116" s="132"/>
    </row>
    <row r="117" spans="4:13" x14ac:dyDescent="0.3">
      <c r="D117" s="132"/>
      <c r="F117" s="132"/>
      <c r="H117" s="132"/>
      <c r="J117" s="132"/>
    </row>
    <row r="118" spans="4:13" x14ac:dyDescent="0.3">
      <c r="D118" s="132"/>
      <c r="F118" s="132"/>
      <c r="H118" s="132"/>
      <c r="J118" s="132"/>
    </row>
    <row r="119" spans="4:13" x14ac:dyDescent="0.3">
      <c r="D119" s="132"/>
      <c r="F119" s="132"/>
      <c r="H119" s="132"/>
      <c r="J119" s="132"/>
    </row>
    <row r="120" spans="4:13" x14ac:dyDescent="0.3">
      <c r="D120" s="132"/>
      <c r="F120" s="132"/>
      <c r="H120" s="132"/>
      <c r="J120" s="132"/>
    </row>
    <row r="121" spans="4:13" x14ac:dyDescent="0.3">
      <c r="D121" s="132"/>
      <c r="F121" s="132"/>
      <c r="H121" s="132"/>
      <c r="J121" s="132"/>
    </row>
    <row r="122" spans="4:13" x14ac:dyDescent="0.3">
      <c r="D122" s="132"/>
      <c r="F122" s="132"/>
      <c r="H122" s="132"/>
      <c r="J122" s="132"/>
    </row>
    <row r="123" spans="4:13" x14ac:dyDescent="0.3">
      <c r="D123" s="132"/>
      <c r="F123" s="132"/>
      <c r="H123" s="132"/>
      <c r="J123" s="132"/>
    </row>
    <row r="124" spans="4:13" x14ac:dyDescent="0.3">
      <c r="D124" s="132"/>
      <c r="F124" s="132"/>
      <c r="H124" s="132"/>
      <c r="J124" s="132"/>
    </row>
    <row r="125" spans="4:13" x14ac:dyDescent="0.3">
      <c r="D125" s="132"/>
      <c r="F125" s="132"/>
      <c r="H125" s="132"/>
      <c r="J125" s="132"/>
    </row>
    <row r="126" spans="4:13" x14ac:dyDescent="0.3">
      <c r="D126" s="132"/>
      <c r="F126" s="132"/>
      <c r="H126" s="132"/>
      <c r="J126" s="132"/>
    </row>
    <row r="127" spans="4:13" x14ac:dyDescent="0.3">
      <c r="D127" s="132"/>
      <c r="F127" s="132"/>
      <c r="H127" s="132"/>
      <c r="J127" s="132"/>
    </row>
    <row r="128" spans="4:13" x14ac:dyDescent="0.3">
      <c r="D128" s="132"/>
      <c r="F128" s="132"/>
      <c r="H128" s="132"/>
      <c r="J128" s="132"/>
    </row>
    <row r="129" spans="4:10" x14ac:dyDescent="0.3">
      <c r="D129" s="132"/>
      <c r="F129" s="132"/>
      <c r="H129" s="132"/>
      <c r="J129" s="132"/>
    </row>
    <row r="130" spans="4:10" x14ac:dyDescent="0.3">
      <c r="D130" s="132"/>
      <c r="F130" s="132"/>
      <c r="H130" s="132"/>
      <c r="J130" s="132"/>
    </row>
    <row r="131" spans="4:10" x14ac:dyDescent="0.3">
      <c r="D131" s="132"/>
      <c r="F131" s="132"/>
      <c r="H131" s="132"/>
      <c r="J131" s="132"/>
    </row>
    <row r="132" spans="4:10" x14ac:dyDescent="0.3">
      <c r="D132" s="132"/>
      <c r="F132" s="132"/>
      <c r="H132" s="132"/>
      <c r="J132" s="132"/>
    </row>
    <row r="133" spans="4:10" x14ac:dyDescent="0.3">
      <c r="D133" s="132"/>
      <c r="F133" s="132"/>
      <c r="H133" s="132"/>
      <c r="J133" s="132"/>
    </row>
    <row r="134" spans="4:10" x14ac:dyDescent="0.3">
      <c r="D134" s="132"/>
      <c r="F134" s="132"/>
      <c r="H134" s="132"/>
      <c r="J134" s="132"/>
    </row>
    <row r="135" spans="4:10" x14ac:dyDescent="0.3">
      <c r="D135" s="132"/>
      <c r="F135" s="132"/>
      <c r="H135" s="132"/>
      <c r="J135" s="132"/>
    </row>
    <row r="136" spans="4:10" x14ac:dyDescent="0.3">
      <c r="D136" s="132"/>
      <c r="F136" s="132"/>
      <c r="H136" s="132"/>
      <c r="J136" s="132"/>
    </row>
    <row r="137" spans="4:10" x14ac:dyDescent="0.3">
      <c r="D137" s="132"/>
      <c r="F137" s="132"/>
      <c r="H137" s="132"/>
      <c r="J137" s="132"/>
    </row>
    <row r="138" spans="4:10" x14ac:dyDescent="0.3">
      <c r="D138" s="132"/>
      <c r="F138" s="132"/>
      <c r="H138" s="132"/>
      <c r="J138" s="132"/>
    </row>
    <row r="139" spans="4:10" x14ac:dyDescent="0.3">
      <c r="D139" s="132"/>
      <c r="F139" s="132"/>
      <c r="H139" s="132"/>
      <c r="J139" s="132"/>
    </row>
    <row r="140" spans="4:10" x14ac:dyDescent="0.3">
      <c r="D140" s="132"/>
      <c r="F140" s="132"/>
      <c r="H140" s="132"/>
      <c r="J140" s="132"/>
    </row>
    <row r="141" spans="4:10" x14ac:dyDescent="0.3">
      <c r="D141" s="132"/>
      <c r="F141" s="132"/>
      <c r="H141" s="132"/>
      <c r="J141" s="132"/>
    </row>
    <row r="142" spans="4:10" x14ac:dyDescent="0.3">
      <c r="D142" s="132"/>
      <c r="F142" s="132"/>
      <c r="H142" s="132"/>
      <c r="J142" s="132"/>
    </row>
    <row r="143" spans="4:10" x14ac:dyDescent="0.3">
      <c r="D143" s="132"/>
      <c r="F143" s="132"/>
      <c r="H143" s="132"/>
      <c r="J143" s="132"/>
    </row>
    <row r="144" spans="4:10" x14ac:dyDescent="0.3">
      <c r="D144" s="132"/>
      <c r="F144" s="132"/>
      <c r="H144" s="132"/>
      <c r="J144" s="132"/>
    </row>
    <row r="145" spans="4:10" x14ac:dyDescent="0.3">
      <c r="D145" s="132"/>
      <c r="F145" s="132"/>
      <c r="H145" s="132"/>
      <c r="J145" s="132"/>
    </row>
    <row r="146" spans="4:10" x14ac:dyDescent="0.3">
      <c r="D146" s="132"/>
      <c r="F146" s="132"/>
      <c r="H146" s="132"/>
      <c r="J146" s="132"/>
    </row>
    <row r="147" spans="4:10" x14ac:dyDescent="0.3">
      <c r="D147" s="132"/>
      <c r="F147" s="132"/>
      <c r="H147" s="132"/>
      <c r="J147" s="132"/>
    </row>
    <row r="148" spans="4:10" x14ac:dyDescent="0.3">
      <c r="D148" s="132"/>
      <c r="F148" s="132"/>
      <c r="H148" s="132"/>
      <c r="J148" s="132"/>
    </row>
    <row r="149" spans="4:10" x14ac:dyDescent="0.3">
      <c r="D149" s="132"/>
      <c r="F149" s="132"/>
      <c r="H149" s="132"/>
      <c r="J149" s="132"/>
    </row>
    <row r="150" spans="4:10" x14ac:dyDescent="0.3">
      <c r="D150" s="132"/>
      <c r="F150" s="132"/>
      <c r="H150" s="132"/>
      <c r="J150" s="132"/>
    </row>
    <row r="151" spans="4:10" x14ac:dyDescent="0.3">
      <c r="D151" s="132"/>
      <c r="F151" s="132"/>
      <c r="H151" s="132"/>
      <c r="J151" s="132"/>
    </row>
    <row r="152" spans="4:10" x14ac:dyDescent="0.3">
      <c r="D152" s="132"/>
      <c r="F152" s="132"/>
      <c r="H152" s="132"/>
      <c r="J152" s="132"/>
    </row>
    <row r="153" spans="4:10" x14ac:dyDescent="0.3">
      <c r="D153" s="132"/>
      <c r="F153" s="132"/>
      <c r="H153" s="132"/>
      <c r="J153" s="132"/>
    </row>
    <row r="154" spans="4:10" x14ac:dyDescent="0.3">
      <c r="D154" s="132"/>
      <c r="F154" s="132"/>
      <c r="H154" s="132"/>
      <c r="J154" s="132"/>
    </row>
    <row r="155" spans="4:10" x14ac:dyDescent="0.3">
      <c r="D155" s="132"/>
      <c r="F155" s="132"/>
      <c r="H155" s="132"/>
      <c r="J155" s="132"/>
    </row>
    <row r="156" spans="4:10" x14ac:dyDescent="0.3">
      <c r="D156" s="132"/>
      <c r="F156" s="132"/>
      <c r="H156" s="132"/>
      <c r="J156" s="132"/>
    </row>
    <row r="157" spans="4:10" x14ac:dyDescent="0.3">
      <c r="D157" s="132"/>
      <c r="F157" s="132"/>
      <c r="H157" s="132"/>
      <c r="J157" s="132"/>
    </row>
    <row r="158" spans="4:10" x14ac:dyDescent="0.3">
      <c r="D158" s="132"/>
      <c r="F158" s="132"/>
      <c r="H158" s="132"/>
      <c r="J158" s="132"/>
    </row>
    <row r="159" spans="4:10" x14ac:dyDescent="0.3">
      <c r="D159" s="132"/>
      <c r="F159" s="132"/>
      <c r="H159" s="132"/>
      <c r="J159" s="132"/>
    </row>
    <row r="160" spans="4:10" x14ac:dyDescent="0.3">
      <c r="D160" s="132"/>
      <c r="F160" s="132"/>
      <c r="H160" s="132"/>
      <c r="J160" s="132"/>
    </row>
    <row r="161" spans="4:10" x14ac:dyDescent="0.3">
      <c r="D161" s="132"/>
      <c r="F161" s="132"/>
      <c r="H161" s="132"/>
      <c r="J161" s="132"/>
    </row>
    <row r="162" spans="4:10" x14ac:dyDescent="0.3">
      <c r="D162" s="132"/>
      <c r="F162" s="132"/>
      <c r="H162" s="132"/>
      <c r="J162" s="132"/>
    </row>
    <row r="163" spans="4:10" x14ac:dyDescent="0.3">
      <c r="D163" s="132"/>
      <c r="F163" s="132"/>
      <c r="H163" s="132"/>
      <c r="J163" s="132"/>
    </row>
    <row r="164" spans="4:10" x14ac:dyDescent="0.3">
      <c r="D164" s="132"/>
      <c r="F164" s="132"/>
      <c r="H164" s="132"/>
      <c r="J164" s="132"/>
    </row>
    <row r="165" spans="4:10" x14ac:dyDescent="0.3">
      <c r="D165" s="132"/>
      <c r="F165" s="132"/>
      <c r="H165" s="132"/>
      <c r="J165" s="132"/>
    </row>
    <row r="166" spans="4:10" x14ac:dyDescent="0.3">
      <c r="D166" s="132"/>
      <c r="F166" s="132"/>
      <c r="H166" s="132"/>
      <c r="J166" s="132"/>
    </row>
    <row r="167" spans="4:10" x14ac:dyDescent="0.3">
      <c r="D167" s="132"/>
      <c r="F167" s="132"/>
      <c r="H167" s="132"/>
      <c r="J167" s="132"/>
    </row>
    <row r="168" spans="4:10" x14ac:dyDescent="0.3">
      <c r="D168" s="132"/>
      <c r="F168" s="132"/>
      <c r="H168" s="132"/>
      <c r="J168" s="132"/>
    </row>
    <row r="169" spans="4:10" x14ac:dyDescent="0.3">
      <c r="D169" s="132"/>
      <c r="F169" s="132"/>
      <c r="H169" s="132"/>
      <c r="J169" s="132"/>
    </row>
    <row r="170" spans="4:10" x14ac:dyDescent="0.3">
      <c r="D170" s="132"/>
      <c r="F170" s="132"/>
      <c r="H170" s="132"/>
      <c r="J170" s="132"/>
    </row>
    <row r="171" spans="4:10" x14ac:dyDescent="0.3">
      <c r="D171" s="132"/>
      <c r="F171" s="132"/>
      <c r="H171" s="132"/>
      <c r="J171" s="132"/>
    </row>
    <row r="172" spans="4:10" x14ac:dyDescent="0.3">
      <c r="D172" s="132"/>
      <c r="F172" s="132"/>
      <c r="H172" s="132"/>
      <c r="J172" s="132"/>
    </row>
    <row r="173" spans="4:10" x14ac:dyDescent="0.3">
      <c r="D173" s="132"/>
      <c r="F173" s="132"/>
      <c r="H173" s="132"/>
      <c r="J173" s="132"/>
    </row>
    <row r="174" spans="4:10" x14ac:dyDescent="0.3">
      <c r="D174" s="132"/>
      <c r="F174" s="132"/>
      <c r="H174" s="132"/>
      <c r="J174" s="132"/>
    </row>
    <row r="175" spans="4:10" x14ac:dyDescent="0.3">
      <c r="D175" s="132"/>
      <c r="F175" s="132"/>
      <c r="H175" s="132"/>
      <c r="J175" s="132"/>
    </row>
    <row r="176" spans="4:10" x14ac:dyDescent="0.3">
      <c r="D176" s="132"/>
      <c r="F176" s="132"/>
      <c r="H176" s="132"/>
      <c r="J176" s="132"/>
    </row>
    <row r="177" spans="4:10" x14ac:dyDescent="0.3">
      <c r="D177" s="132"/>
      <c r="F177" s="132"/>
      <c r="H177" s="132"/>
      <c r="J177" s="132"/>
    </row>
    <row r="178" spans="4:10" x14ac:dyDescent="0.3">
      <c r="D178" s="132"/>
      <c r="F178" s="132"/>
      <c r="H178" s="132"/>
      <c r="J178" s="132"/>
    </row>
    <row r="179" spans="4:10" x14ac:dyDescent="0.3">
      <c r="D179" s="132"/>
      <c r="F179" s="132"/>
      <c r="H179" s="132"/>
      <c r="J179" s="132"/>
    </row>
    <row r="180" spans="4:10" x14ac:dyDescent="0.3">
      <c r="D180" s="132"/>
      <c r="F180" s="132"/>
      <c r="H180" s="132"/>
      <c r="J180" s="132"/>
    </row>
    <row r="181" spans="4:10" x14ac:dyDescent="0.3">
      <c r="D181" s="132"/>
      <c r="F181" s="132"/>
      <c r="H181" s="132"/>
      <c r="J181" s="132"/>
    </row>
    <row r="182" spans="4:10" x14ac:dyDescent="0.3">
      <c r="D182" s="132"/>
      <c r="F182" s="132"/>
      <c r="H182" s="132"/>
      <c r="J182" s="132"/>
    </row>
    <row r="183" spans="4:10" x14ac:dyDescent="0.3">
      <c r="D183" s="132"/>
      <c r="F183" s="132"/>
      <c r="H183" s="132"/>
      <c r="J183" s="132"/>
    </row>
    <row r="184" spans="4:10" x14ac:dyDescent="0.3">
      <c r="D184" s="132"/>
      <c r="F184" s="132"/>
      <c r="H184" s="132"/>
      <c r="J184" s="132"/>
    </row>
    <row r="185" spans="4:10" x14ac:dyDescent="0.3">
      <c r="D185" s="132"/>
      <c r="F185" s="132"/>
      <c r="H185" s="132"/>
      <c r="J185" s="132"/>
    </row>
    <row r="186" spans="4:10" x14ac:dyDescent="0.3">
      <c r="D186" s="132"/>
      <c r="F186" s="132"/>
      <c r="H186" s="132"/>
      <c r="J186" s="132"/>
    </row>
    <row r="187" spans="4:10" x14ac:dyDescent="0.3">
      <c r="D187" s="132"/>
      <c r="F187" s="132"/>
      <c r="H187" s="132"/>
      <c r="J187" s="132"/>
    </row>
    <row r="188" spans="4:10" x14ac:dyDescent="0.3">
      <c r="D188" s="132"/>
      <c r="F188" s="132"/>
      <c r="H188" s="132"/>
      <c r="J188" s="132"/>
    </row>
    <row r="189" spans="4:10" x14ac:dyDescent="0.3">
      <c r="D189" s="132"/>
      <c r="F189" s="132"/>
      <c r="H189" s="132"/>
      <c r="J189" s="132"/>
    </row>
    <row r="190" spans="4:10" x14ac:dyDescent="0.3">
      <c r="D190" s="132"/>
      <c r="F190" s="132"/>
      <c r="H190" s="132"/>
      <c r="J190" s="132"/>
    </row>
    <row r="191" spans="4:10" x14ac:dyDescent="0.3">
      <c r="D191" s="132"/>
      <c r="F191" s="132"/>
      <c r="H191" s="132"/>
      <c r="J191" s="132"/>
    </row>
    <row r="192" spans="4:10" x14ac:dyDescent="0.3">
      <c r="D192" s="132"/>
      <c r="F192" s="132"/>
      <c r="H192" s="132"/>
      <c r="J192" s="132"/>
    </row>
    <row r="193" spans="4:10" x14ac:dyDescent="0.3">
      <c r="D193" s="132"/>
      <c r="F193" s="132"/>
      <c r="H193" s="132"/>
      <c r="J193" s="132"/>
    </row>
    <row r="194" spans="4:10" x14ac:dyDescent="0.3">
      <c r="D194" s="132"/>
      <c r="F194" s="132"/>
      <c r="H194" s="132"/>
      <c r="J194" s="132"/>
    </row>
    <row r="195" spans="4:10" x14ac:dyDescent="0.3">
      <c r="D195" s="132"/>
      <c r="F195" s="132"/>
      <c r="H195" s="132"/>
      <c r="J195" s="132"/>
    </row>
    <row r="196" spans="4:10" x14ac:dyDescent="0.3">
      <c r="D196" s="132"/>
      <c r="F196" s="132"/>
      <c r="H196" s="132"/>
      <c r="J196" s="132"/>
    </row>
    <row r="197" spans="4:10" x14ac:dyDescent="0.3">
      <c r="D197" s="132"/>
      <c r="F197" s="132"/>
      <c r="H197" s="132"/>
      <c r="J197" s="132"/>
    </row>
    <row r="198" spans="4:10" x14ac:dyDescent="0.3">
      <c r="D198" s="132"/>
      <c r="F198" s="132"/>
      <c r="H198" s="132"/>
      <c r="J198" s="132"/>
    </row>
    <row r="199" spans="4:10" x14ac:dyDescent="0.3">
      <c r="D199" s="132"/>
      <c r="F199" s="132"/>
      <c r="H199" s="132"/>
      <c r="J199" s="132"/>
    </row>
    <row r="200" spans="4:10" x14ac:dyDescent="0.3">
      <c r="D200" s="132"/>
      <c r="F200" s="132"/>
      <c r="H200" s="132"/>
      <c r="J200" s="132"/>
    </row>
    <row r="201" spans="4:10" x14ac:dyDescent="0.3">
      <c r="D201" s="132"/>
      <c r="F201" s="132"/>
      <c r="H201" s="132"/>
      <c r="J201" s="132"/>
    </row>
    <row r="202" spans="4:10" x14ac:dyDescent="0.3">
      <c r="D202" s="132"/>
      <c r="F202" s="132"/>
      <c r="H202" s="132"/>
      <c r="J202" s="132"/>
    </row>
    <row r="203" spans="4:10" x14ac:dyDescent="0.3">
      <c r="D203" s="132"/>
      <c r="F203" s="132"/>
      <c r="H203" s="132"/>
      <c r="J203" s="132"/>
    </row>
    <row r="204" spans="4:10" x14ac:dyDescent="0.3">
      <c r="D204" s="132"/>
      <c r="F204" s="132"/>
      <c r="H204" s="132"/>
      <c r="J204" s="132"/>
    </row>
    <row r="205" spans="4:10" x14ac:dyDescent="0.3">
      <c r="D205" s="132"/>
      <c r="F205" s="132"/>
      <c r="H205" s="132"/>
      <c r="J205" s="132"/>
    </row>
    <row r="206" spans="4:10" x14ac:dyDescent="0.3">
      <c r="D206" s="132"/>
      <c r="F206" s="132"/>
      <c r="H206" s="132"/>
      <c r="J206" s="132"/>
    </row>
    <row r="207" spans="4:10" x14ac:dyDescent="0.3">
      <c r="D207" s="132"/>
      <c r="F207" s="132"/>
      <c r="H207" s="132"/>
      <c r="J207" s="132"/>
    </row>
    <row r="208" spans="4:10" x14ac:dyDescent="0.3">
      <c r="D208" s="132"/>
      <c r="F208" s="132"/>
      <c r="H208" s="132"/>
      <c r="J208" s="132"/>
    </row>
    <row r="209" spans="4:10" x14ac:dyDescent="0.3">
      <c r="D209" s="132"/>
      <c r="F209" s="132"/>
      <c r="H209" s="132"/>
      <c r="J209" s="132"/>
    </row>
    <row r="210" spans="4:10" x14ac:dyDescent="0.3">
      <c r="D210" s="132"/>
      <c r="F210" s="132"/>
      <c r="H210" s="132"/>
      <c r="J210" s="132"/>
    </row>
    <row r="211" spans="4:10" x14ac:dyDescent="0.3">
      <c r="D211" s="132"/>
      <c r="F211" s="132"/>
      <c r="H211" s="132"/>
      <c r="J211" s="132"/>
    </row>
    <row r="212" spans="4:10" x14ac:dyDescent="0.3">
      <c r="D212" s="132"/>
      <c r="F212" s="132"/>
      <c r="H212" s="132"/>
      <c r="J212" s="132"/>
    </row>
    <row r="213" spans="4:10" x14ac:dyDescent="0.3">
      <c r="D213" s="132"/>
      <c r="F213" s="132"/>
      <c r="H213" s="132"/>
      <c r="J213" s="132"/>
    </row>
    <row r="214" spans="4:10" x14ac:dyDescent="0.3">
      <c r="D214" s="132"/>
      <c r="F214" s="132"/>
      <c r="H214" s="132"/>
      <c r="J214" s="132"/>
    </row>
    <row r="215" spans="4:10" x14ac:dyDescent="0.3">
      <c r="D215" s="132"/>
      <c r="F215" s="132"/>
      <c r="H215" s="132"/>
      <c r="J215" s="132"/>
    </row>
    <row r="216" spans="4:10" x14ac:dyDescent="0.3">
      <c r="D216" s="132"/>
      <c r="F216" s="132"/>
      <c r="H216" s="132"/>
      <c r="J216" s="132"/>
    </row>
    <row r="217" spans="4:10" x14ac:dyDescent="0.3">
      <c r="D217" s="132"/>
      <c r="F217" s="132"/>
      <c r="H217" s="132"/>
      <c r="J217" s="132"/>
    </row>
    <row r="218" spans="4:10" x14ac:dyDescent="0.3">
      <c r="D218" s="132"/>
      <c r="F218" s="132"/>
      <c r="H218" s="132"/>
      <c r="J218" s="132"/>
    </row>
    <row r="219" spans="4:10" x14ac:dyDescent="0.3">
      <c r="D219" s="132"/>
      <c r="F219" s="132"/>
      <c r="H219" s="132"/>
      <c r="J219" s="132"/>
    </row>
    <row r="220" spans="4:10" x14ac:dyDescent="0.3">
      <c r="D220" s="132"/>
      <c r="F220" s="132"/>
      <c r="H220" s="132"/>
      <c r="J220" s="132"/>
    </row>
    <row r="221" spans="4:10" x14ac:dyDescent="0.3">
      <c r="D221" s="132"/>
      <c r="F221" s="132"/>
      <c r="H221" s="132"/>
      <c r="J221" s="132"/>
    </row>
    <row r="222" spans="4:10" x14ac:dyDescent="0.3">
      <c r="D222" s="132"/>
      <c r="F222" s="132"/>
      <c r="H222" s="132"/>
      <c r="J222" s="132"/>
    </row>
    <row r="223" spans="4:10" x14ac:dyDescent="0.3">
      <c r="D223" s="132"/>
      <c r="F223" s="132"/>
      <c r="H223" s="132"/>
      <c r="J223" s="132"/>
    </row>
    <row r="224" spans="4:10" x14ac:dyDescent="0.3">
      <c r="D224" s="132"/>
      <c r="F224" s="132"/>
      <c r="H224" s="132"/>
      <c r="J224" s="132"/>
    </row>
    <row r="225" spans="4:10" x14ac:dyDescent="0.3">
      <c r="D225" s="132"/>
      <c r="F225" s="132"/>
      <c r="H225" s="132"/>
      <c r="J225" s="132"/>
    </row>
    <row r="226" spans="4:10" x14ac:dyDescent="0.3">
      <c r="D226" s="132"/>
      <c r="F226" s="132"/>
      <c r="H226" s="132"/>
      <c r="J226" s="132"/>
    </row>
    <row r="227" spans="4:10" x14ac:dyDescent="0.3">
      <c r="D227" s="132"/>
      <c r="F227" s="132"/>
      <c r="H227" s="132"/>
      <c r="J227" s="132"/>
    </row>
    <row r="228" spans="4:10" x14ac:dyDescent="0.3">
      <c r="D228" s="132"/>
      <c r="F228" s="132"/>
      <c r="H228" s="132"/>
      <c r="J228" s="132"/>
    </row>
    <row r="229" spans="4:10" x14ac:dyDescent="0.3">
      <c r="D229" s="132"/>
      <c r="F229" s="132"/>
      <c r="H229" s="132"/>
      <c r="J229" s="132"/>
    </row>
    <row r="230" spans="4:10" x14ac:dyDescent="0.3">
      <c r="D230" s="132"/>
      <c r="F230" s="132"/>
      <c r="H230" s="132"/>
      <c r="J230" s="132"/>
    </row>
    <row r="231" spans="4:10" x14ac:dyDescent="0.3">
      <c r="D231" s="132"/>
      <c r="F231" s="132"/>
      <c r="H231" s="132"/>
      <c r="J231" s="132"/>
    </row>
    <row r="232" spans="4:10" x14ac:dyDescent="0.3">
      <c r="D232" s="132"/>
      <c r="F232" s="132"/>
      <c r="H232" s="132"/>
      <c r="J232" s="132"/>
    </row>
    <row r="233" spans="4:10" x14ac:dyDescent="0.3">
      <c r="D233" s="132"/>
      <c r="F233" s="132"/>
      <c r="H233" s="132"/>
      <c r="J233" s="132"/>
    </row>
    <row r="234" spans="4:10" x14ac:dyDescent="0.3">
      <c r="D234" s="132"/>
      <c r="F234" s="132"/>
      <c r="H234" s="132"/>
      <c r="J234" s="132"/>
    </row>
    <row r="235" spans="4:10" x14ac:dyDescent="0.3">
      <c r="D235" s="132"/>
      <c r="F235" s="132"/>
      <c r="H235" s="132"/>
      <c r="J235" s="132"/>
    </row>
    <row r="236" spans="4:10" x14ac:dyDescent="0.3">
      <c r="D236" s="132"/>
      <c r="F236" s="132"/>
      <c r="H236" s="132"/>
      <c r="J236" s="132"/>
    </row>
    <row r="237" spans="4:10" x14ac:dyDescent="0.3">
      <c r="D237" s="132"/>
      <c r="F237" s="132"/>
      <c r="H237" s="132"/>
      <c r="J237" s="132"/>
    </row>
    <row r="238" spans="4:10" x14ac:dyDescent="0.3">
      <c r="D238" s="132"/>
      <c r="F238" s="132"/>
      <c r="H238" s="132"/>
      <c r="J238" s="132"/>
    </row>
    <row r="239" spans="4:10" x14ac:dyDescent="0.3">
      <c r="D239" s="132"/>
      <c r="F239" s="132"/>
      <c r="H239" s="132"/>
      <c r="J239" s="132"/>
    </row>
    <row r="240" spans="4:10" x14ac:dyDescent="0.3">
      <c r="D240" s="132"/>
      <c r="F240" s="132"/>
      <c r="H240" s="132"/>
      <c r="J240" s="132"/>
    </row>
    <row r="241" spans="4:10" x14ac:dyDescent="0.3">
      <c r="D241" s="132"/>
      <c r="F241" s="132"/>
      <c r="H241" s="132"/>
      <c r="J241" s="132"/>
    </row>
    <row r="242" spans="4:10" x14ac:dyDescent="0.3">
      <c r="D242" s="132"/>
      <c r="F242" s="132"/>
      <c r="H242" s="132"/>
      <c r="J242" s="132"/>
    </row>
    <row r="243" spans="4:10" x14ac:dyDescent="0.3">
      <c r="D243" s="132"/>
      <c r="F243" s="132"/>
      <c r="H243" s="132"/>
      <c r="J243" s="132"/>
    </row>
    <row r="244" spans="4:10" x14ac:dyDescent="0.3">
      <c r="D244" s="132"/>
      <c r="F244" s="132"/>
      <c r="H244" s="132"/>
      <c r="J244" s="132"/>
    </row>
    <row r="245" spans="4:10" x14ac:dyDescent="0.3">
      <c r="D245" s="132"/>
      <c r="F245" s="132"/>
      <c r="H245" s="132"/>
      <c r="J245" s="132"/>
    </row>
    <row r="246" spans="4:10" x14ac:dyDescent="0.3">
      <c r="D246" s="132"/>
      <c r="F246" s="132"/>
      <c r="H246" s="132"/>
      <c r="J246" s="132"/>
    </row>
    <row r="247" spans="4:10" x14ac:dyDescent="0.3">
      <c r="D247" s="132"/>
      <c r="F247" s="132"/>
      <c r="H247" s="132"/>
      <c r="J247" s="132"/>
    </row>
    <row r="248" spans="4:10" x14ac:dyDescent="0.3">
      <c r="D248" s="132"/>
      <c r="F248" s="132"/>
      <c r="H248" s="132"/>
      <c r="J248" s="132"/>
    </row>
    <row r="249" spans="4:10" x14ac:dyDescent="0.3">
      <c r="D249" s="132"/>
      <c r="F249" s="132"/>
      <c r="H249" s="132"/>
      <c r="J249" s="132"/>
    </row>
    <row r="250" spans="4:10" x14ac:dyDescent="0.3">
      <c r="D250" s="132"/>
      <c r="F250" s="132"/>
      <c r="H250" s="132"/>
      <c r="J250" s="132"/>
    </row>
    <row r="251" spans="4:10" x14ac:dyDescent="0.3">
      <c r="D251" s="132"/>
      <c r="F251" s="132"/>
      <c r="H251" s="132"/>
      <c r="J251" s="132"/>
    </row>
    <row r="252" spans="4:10" x14ac:dyDescent="0.3">
      <c r="D252" s="132"/>
      <c r="F252" s="132"/>
      <c r="H252" s="132"/>
      <c r="J252" s="132"/>
    </row>
    <row r="253" spans="4:10" x14ac:dyDescent="0.3">
      <c r="D253" s="132"/>
      <c r="F253" s="132"/>
      <c r="H253" s="132"/>
      <c r="J253" s="132"/>
    </row>
    <row r="254" spans="4:10" x14ac:dyDescent="0.3">
      <c r="D254" s="132"/>
      <c r="F254" s="132"/>
      <c r="H254" s="132"/>
      <c r="J254" s="132"/>
    </row>
    <row r="255" spans="4:10" x14ac:dyDescent="0.3">
      <c r="D255" s="132"/>
      <c r="F255" s="132"/>
      <c r="H255" s="132"/>
      <c r="J255" s="132"/>
    </row>
    <row r="256" spans="4:10" x14ac:dyDescent="0.3">
      <c r="D256" s="132"/>
      <c r="F256" s="132"/>
      <c r="H256" s="132"/>
      <c r="J256" s="132"/>
    </row>
    <row r="257" spans="4:10" x14ac:dyDescent="0.3">
      <c r="D257" s="132"/>
      <c r="F257" s="132"/>
      <c r="H257" s="132"/>
      <c r="J257" s="132"/>
    </row>
    <row r="258" spans="4:10" x14ac:dyDescent="0.3">
      <c r="D258" s="132"/>
      <c r="F258" s="132"/>
      <c r="H258" s="132"/>
      <c r="J258" s="132"/>
    </row>
    <row r="259" spans="4:10" x14ac:dyDescent="0.3">
      <c r="D259" s="132"/>
      <c r="F259" s="132"/>
      <c r="H259" s="132"/>
      <c r="J259" s="132"/>
    </row>
    <row r="260" spans="4:10" x14ac:dyDescent="0.3">
      <c r="D260" s="132"/>
      <c r="F260" s="132"/>
      <c r="H260" s="132"/>
      <c r="J260" s="132"/>
    </row>
    <row r="261" spans="4:10" x14ac:dyDescent="0.3">
      <c r="D261" s="132"/>
      <c r="F261" s="132"/>
      <c r="H261" s="132"/>
      <c r="J261" s="132"/>
    </row>
    <row r="262" spans="4:10" x14ac:dyDescent="0.3">
      <c r="D262" s="132"/>
      <c r="F262" s="132"/>
      <c r="H262" s="132"/>
      <c r="J262" s="132"/>
    </row>
    <row r="263" spans="4:10" x14ac:dyDescent="0.3">
      <c r="D263" s="132"/>
      <c r="F263" s="132"/>
      <c r="H263" s="132"/>
      <c r="J263" s="132"/>
    </row>
    <row r="264" spans="4:10" x14ac:dyDescent="0.3">
      <c r="D264" s="132"/>
      <c r="F264" s="132"/>
      <c r="H264" s="132"/>
      <c r="J264" s="132"/>
    </row>
    <row r="265" spans="4:10" x14ac:dyDescent="0.3">
      <c r="D265" s="132"/>
      <c r="F265" s="132"/>
      <c r="H265" s="132"/>
      <c r="J265" s="132"/>
    </row>
    <row r="266" spans="4:10" x14ac:dyDescent="0.3">
      <c r="D266" s="132"/>
      <c r="F266" s="132"/>
      <c r="H266" s="132"/>
      <c r="J266" s="132"/>
    </row>
    <row r="267" spans="4:10" x14ac:dyDescent="0.3">
      <c r="D267" s="132"/>
      <c r="F267" s="132"/>
      <c r="H267" s="132"/>
      <c r="J267" s="132"/>
    </row>
    <row r="268" spans="4:10" x14ac:dyDescent="0.3">
      <c r="D268" s="132"/>
      <c r="F268" s="132"/>
      <c r="H268" s="132"/>
      <c r="J268" s="132"/>
    </row>
    <row r="269" spans="4:10" x14ac:dyDescent="0.3">
      <c r="D269" s="132"/>
      <c r="F269" s="132"/>
      <c r="H269" s="132"/>
      <c r="J269" s="132"/>
    </row>
    <row r="270" spans="4:10" x14ac:dyDescent="0.3">
      <c r="D270" s="132"/>
      <c r="F270" s="132"/>
      <c r="H270" s="132"/>
      <c r="J270" s="132"/>
    </row>
    <row r="271" spans="4:10" x14ac:dyDescent="0.3">
      <c r="D271" s="132"/>
      <c r="F271" s="132"/>
      <c r="H271" s="132"/>
      <c r="J271" s="132"/>
    </row>
    <row r="272" spans="4:10" x14ac:dyDescent="0.3">
      <c r="D272" s="132"/>
      <c r="F272" s="132"/>
      <c r="H272" s="132"/>
      <c r="J272" s="132"/>
    </row>
    <row r="273" spans="4:10" x14ac:dyDescent="0.3">
      <c r="D273" s="132"/>
      <c r="F273" s="132"/>
      <c r="H273" s="132"/>
      <c r="J273" s="132"/>
    </row>
    <row r="274" spans="4:10" x14ac:dyDescent="0.3">
      <c r="D274" s="132"/>
      <c r="F274" s="132"/>
      <c r="H274" s="132"/>
      <c r="J274" s="132"/>
    </row>
    <row r="275" spans="4:10" x14ac:dyDescent="0.3">
      <c r="D275" s="132"/>
      <c r="F275" s="132"/>
      <c r="H275" s="132"/>
      <c r="J275" s="132"/>
    </row>
    <row r="276" spans="4:10" x14ac:dyDescent="0.3">
      <c r="D276" s="132"/>
      <c r="F276" s="132"/>
      <c r="H276" s="132"/>
      <c r="J276" s="132"/>
    </row>
    <row r="277" spans="4:10" x14ac:dyDescent="0.3">
      <c r="D277" s="132"/>
      <c r="F277" s="132"/>
      <c r="H277" s="132"/>
      <c r="J277" s="132"/>
    </row>
    <row r="278" spans="4:10" x14ac:dyDescent="0.3">
      <c r="D278" s="132"/>
      <c r="F278" s="132"/>
      <c r="H278" s="132"/>
      <c r="J278" s="132"/>
    </row>
    <row r="279" spans="4:10" x14ac:dyDescent="0.3">
      <c r="D279" s="132"/>
      <c r="F279" s="132"/>
      <c r="H279" s="132"/>
      <c r="J279" s="132"/>
    </row>
    <row r="280" spans="4:10" x14ac:dyDescent="0.3">
      <c r="D280" s="132"/>
      <c r="F280" s="132"/>
      <c r="H280" s="132"/>
      <c r="J280" s="132"/>
    </row>
    <row r="281" spans="4:10" x14ac:dyDescent="0.3">
      <c r="D281" s="132"/>
      <c r="F281" s="132"/>
      <c r="H281" s="132"/>
      <c r="J281" s="132"/>
    </row>
    <row r="282" spans="4:10" x14ac:dyDescent="0.3">
      <c r="D282" s="132"/>
      <c r="F282" s="132"/>
      <c r="H282" s="132"/>
      <c r="J282" s="132"/>
    </row>
    <row r="283" spans="4:10" x14ac:dyDescent="0.3">
      <c r="D283" s="132"/>
      <c r="F283" s="132"/>
      <c r="H283" s="132"/>
      <c r="J283" s="132"/>
    </row>
    <row r="284" spans="4:10" x14ac:dyDescent="0.3">
      <c r="D284" s="132"/>
      <c r="F284" s="132"/>
      <c r="H284" s="132"/>
      <c r="J284" s="132"/>
    </row>
    <row r="285" spans="4:10" x14ac:dyDescent="0.3">
      <c r="D285" s="132"/>
      <c r="F285" s="132"/>
      <c r="H285" s="132"/>
      <c r="J285" s="132"/>
    </row>
    <row r="286" spans="4:10" x14ac:dyDescent="0.3">
      <c r="D286" s="132"/>
      <c r="F286" s="132"/>
      <c r="H286" s="132"/>
      <c r="J286" s="132"/>
    </row>
    <row r="287" spans="4:10" x14ac:dyDescent="0.3">
      <c r="D287" s="132"/>
      <c r="F287" s="132"/>
      <c r="H287" s="132"/>
      <c r="J287" s="132"/>
    </row>
    <row r="288" spans="4:10" x14ac:dyDescent="0.3">
      <c r="D288" s="132"/>
      <c r="F288" s="132"/>
      <c r="H288" s="132"/>
      <c r="J288" s="132"/>
    </row>
    <row r="289" spans="4:10" x14ac:dyDescent="0.3">
      <c r="D289" s="132"/>
      <c r="F289" s="132"/>
      <c r="H289" s="132"/>
      <c r="J289" s="132"/>
    </row>
    <row r="290" spans="4:10" x14ac:dyDescent="0.3">
      <c r="D290" s="132"/>
      <c r="F290" s="132"/>
      <c r="H290" s="132"/>
      <c r="J290" s="132"/>
    </row>
    <row r="291" spans="4:10" x14ac:dyDescent="0.3">
      <c r="D291" s="132"/>
      <c r="F291" s="132"/>
      <c r="H291" s="132"/>
      <c r="J291" s="132"/>
    </row>
    <row r="292" spans="4:10" x14ac:dyDescent="0.3">
      <c r="D292" s="132"/>
      <c r="F292" s="132"/>
      <c r="H292" s="132"/>
      <c r="J292" s="132"/>
    </row>
    <row r="293" spans="4:10" x14ac:dyDescent="0.3">
      <c r="D293" s="132"/>
      <c r="F293" s="132"/>
      <c r="H293" s="132"/>
      <c r="J293" s="132"/>
    </row>
    <row r="294" spans="4:10" x14ac:dyDescent="0.3">
      <c r="D294" s="132"/>
      <c r="F294" s="132"/>
      <c r="H294" s="132"/>
      <c r="J294" s="132"/>
    </row>
    <row r="295" spans="4:10" x14ac:dyDescent="0.3">
      <c r="D295" s="132"/>
      <c r="F295" s="132"/>
      <c r="H295" s="132"/>
      <c r="J295" s="132"/>
    </row>
    <row r="296" spans="4:10" x14ac:dyDescent="0.3">
      <c r="D296" s="132"/>
      <c r="F296" s="132"/>
      <c r="H296" s="132"/>
      <c r="J296" s="132"/>
    </row>
    <row r="297" spans="4:10" x14ac:dyDescent="0.3">
      <c r="D297" s="132"/>
      <c r="F297" s="132"/>
      <c r="H297" s="132"/>
      <c r="J297" s="132"/>
    </row>
    <row r="298" spans="4:10" x14ac:dyDescent="0.3">
      <c r="D298" s="132"/>
      <c r="F298" s="132"/>
      <c r="H298" s="132"/>
      <c r="J298" s="132"/>
    </row>
    <row r="299" spans="4:10" x14ac:dyDescent="0.3">
      <c r="D299" s="132"/>
      <c r="F299" s="132"/>
      <c r="H299" s="132"/>
      <c r="J299" s="132"/>
    </row>
    <row r="300" spans="4:10" x14ac:dyDescent="0.3">
      <c r="D300" s="132"/>
      <c r="F300" s="132"/>
      <c r="H300" s="132"/>
      <c r="J300" s="132"/>
    </row>
    <row r="301" spans="4:10" x14ac:dyDescent="0.3">
      <c r="D301" s="132"/>
      <c r="F301" s="132"/>
      <c r="H301" s="132"/>
      <c r="J301" s="132"/>
    </row>
    <row r="302" spans="4:10" x14ac:dyDescent="0.3">
      <c r="D302" s="132"/>
      <c r="F302" s="132"/>
      <c r="H302" s="132"/>
      <c r="J302" s="132"/>
    </row>
    <row r="303" spans="4:10" x14ac:dyDescent="0.3">
      <c r="D303" s="132"/>
      <c r="F303" s="132"/>
      <c r="H303" s="132"/>
      <c r="J303" s="132"/>
    </row>
    <row r="304" spans="4:10" x14ac:dyDescent="0.3">
      <c r="D304" s="132"/>
      <c r="F304" s="132"/>
      <c r="H304" s="132"/>
      <c r="J304" s="132"/>
    </row>
    <row r="305" spans="4:10" x14ac:dyDescent="0.3">
      <c r="D305" s="132"/>
      <c r="F305" s="132"/>
      <c r="H305" s="132"/>
      <c r="J305" s="132"/>
    </row>
    <row r="306" spans="4:10" x14ac:dyDescent="0.3">
      <c r="D306" s="132"/>
      <c r="F306" s="132"/>
      <c r="H306" s="132"/>
      <c r="J306" s="132"/>
    </row>
    <row r="307" spans="4:10" x14ac:dyDescent="0.3">
      <c r="D307" s="132"/>
      <c r="F307" s="132"/>
      <c r="H307" s="132"/>
      <c r="J307" s="132"/>
    </row>
    <row r="308" spans="4:10" x14ac:dyDescent="0.3">
      <c r="D308" s="132"/>
      <c r="F308" s="132"/>
      <c r="H308" s="132"/>
      <c r="J308" s="132"/>
    </row>
    <row r="309" spans="4:10" x14ac:dyDescent="0.3">
      <c r="D309" s="132"/>
      <c r="F309" s="132"/>
      <c r="H309" s="132"/>
      <c r="J309" s="132"/>
    </row>
    <row r="310" spans="4:10" x14ac:dyDescent="0.3">
      <c r="D310" s="132"/>
      <c r="F310" s="132"/>
      <c r="H310" s="132"/>
      <c r="J310" s="132"/>
    </row>
    <row r="311" spans="4:10" x14ac:dyDescent="0.3">
      <c r="D311" s="132"/>
      <c r="F311" s="132"/>
      <c r="H311" s="132"/>
      <c r="J311" s="132"/>
    </row>
    <row r="312" spans="4:10" x14ac:dyDescent="0.3">
      <c r="D312" s="132"/>
      <c r="F312" s="132"/>
      <c r="H312" s="132"/>
      <c r="J312" s="132"/>
    </row>
    <row r="313" spans="4:10" x14ac:dyDescent="0.3">
      <c r="D313" s="132"/>
      <c r="F313" s="132"/>
      <c r="H313" s="132"/>
      <c r="J313" s="132"/>
    </row>
    <row r="314" spans="4:10" x14ac:dyDescent="0.3">
      <c r="D314" s="132"/>
      <c r="F314" s="132"/>
      <c r="H314" s="132"/>
      <c r="J314" s="132"/>
    </row>
    <row r="315" spans="4:10" x14ac:dyDescent="0.3">
      <c r="D315" s="132"/>
      <c r="F315" s="132"/>
      <c r="H315" s="132"/>
      <c r="J315" s="132"/>
    </row>
    <row r="316" spans="4:10" x14ac:dyDescent="0.3">
      <c r="D316" s="132"/>
      <c r="F316" s="132"/>
      <c r="H316" s="132"/>
      <c r="J316" s="132"/>
    </row>
    <row r="317" spans="4:10" x14ac:dyDescent="0.3">
      <c r="D317" s="132"/>
      <c r="F317" s="132"/>
      <c r="H317" s="132"/>
      <c r="J317" s="132"/>
    </row>
    <row r="318" spans="4:10" x14ac:dyDescent="0.3">
      <c r="D318" s="132"/>
      <c r="F318" s="132"/>
      <c r="H318" s="132"/>
      <c r="J318" s="132"/>
    </row>
    <row r="319" spans="4:10" x14ac:dyDescent="0.3">
      <c r="D319" s="132"/>
      <c r="F319" s="132"/>
      <c r="H319" s="132"/>
      <c r="J319" s="132"/>
    </row>
    <row r="320" spans="4:10" x14ac:dyDescent="0.3">
      <c r="D320" s="132"/>
      <c r="F320" s="132"/>
      <c r="H320" s="132"/>
      <c r="J320" s="132"/>
    </row>
    <row r="321" spans="4:10" x14ac:dyDescent="0.3">
      <c r="D321" s="132"/>
      <c r="F321" s="132"/>
      <c r="H321" s="132"/>
      <c r="J321" s="132"/>
    </row>
    <row r="322" spans="4:10" x14ac:dyDescent="0.3">
      <c r="D322" s="132"/>
      <c r="F322" s="132"/>
      <c r="H322" s="132"/>
      <c r="J322" s="132"/>
    </row>
    <row r="323" spans="4:10" x14ac:dyDescent="0.3">
      <c r="D323" s="132"/>
      <c r="F323" s="132"/>
      <c r="H323" s="132"/>
      <c r="J323" s="132"/>
    </row>
    <row r="324" spans="4:10" x14ac:dyDescent="0.3">
      <c r="D324" s="132"/>
      <c r="F324" s="132"/>
      <c r="H324" s="132"/>
      <c r="J324" s="132"/>
    </row>
    <row r="325" spans="4:10" x14ac:dyDescent="0.3">
      <c r="D325" s="132"/>
      <c r="F325" s="132"/>
      <c r="H325" s="132"/>
      <c r="J325" s="132"/>
    </row>
    <row r="326" spans="4:10" x14ac:dyDescent="0.3">
      <c r="D326" s="132"/>
      <c r="F326" s="132"/>
      <c r="H326" s="132"/>
      <c r="J326" s="132"/>
    </row>
    <row r="327" spans="4:10" x14ac:dyDescent="0.3">
      <c r="D327" s="132"/>
      <c r="F327" s="132"/>
      <c r="H327" s="132"/>
      <c r="J327" s="132"/>
    </row>
    <row r="328" spans="4:10" x14ac:dyDescent="0.3">
      <c r="D328" s="132"/>
      <c r="F328" s="132"/>
      <c r="H328" s="132"/>
      <c r="J328" s="132"/>
    </row>
    <row r="329" spans="4:10" x14ac:dyDescent="0.3">
      <c r="D329" s="132"/>
      <c r="F329" s="132"/>
      <c r="H329" s="132"/>
      <c r="J329" s="132"/>
    </row>
    <row r="330" spans="4:10" x14ac:dyDescent="0.3">
      <c r="D330" s="132"/>
      <c r="F330" s="132"/>
      <c r="H330" s="132"/>
      <c r="J330" s="132"/>
    </row>
    <row r="331" spans="4:10" x14ac:dyDescent="0.3">
      <c r="D331" s="132"/>
      <c r="F331" s="132"/>
      <c r="H331" s="132"/>
      <c r="J331" s="132"/>
    </row>
    <row r="332" spans="4:10" x14ac:dyDescent="0.3">
      <c r="D332" s="132"/>
      <c r="F332" s="132"/>
      <c r="H332" s="132"/>
      <c r="J332" s="132"/>
    </row>
    <row r="333" spans="4:10" x14ac:dyDescent="0.3">
      <c r="D333" s="132"/>
      <c r="F333" s="132"/>
      <c r="H333" s="132"/>
      <c r="J333" s="132"/>
    </row>
    <row r="334" spans="4:10" x14ac:dyDescent="0.3">
      <c r="D334" s="132"/>
      <c r="F334" s="132"/>
      <c r="H334" s="132"/>
      <c r="J334" s="132"/>
    </row>
    <row r="335" spans="4:10" x14ac:dyDescent="0.3">
      <c r="D335" s="132"/>
      <c r="F335" s="132"/>
      <c r="H335" s="132"/>
      <c r="J335" s="132"/>
    </row>
    <row r="336" spans="4:10" x14ac:dyDescent="0.3">
      <c r="D336" s="132"/>
      <c r="F336" s="132"/>
      <c r="H336" s="132"/>
      <c r="J336" s="132"/>
    </row>
    <row r="337" spans="4:10" x14ac:dyDescent="0.3">
      <c r="D337" s="132"/>
      <c r="F337" s="132"/>
      <c r="H337" s="132"/>
      <c r="J337" s="132"/>
    </row>
    <row r="338" spans="4:10" x14ac:dyDescent="0.3">
      <c r="D338" s="132"/>
      <c r="F338" s="132"/>
      <c r="H338" s="132"/>
      <c r="J338" s="132"/>
    </row>
    <row r="339" spans="4:10" x14ac:dyDescent="0.3">
      <c r="D339" s="132"/>
      <c r="F339" s="132"/>
      <c r="H339" s="132"/>
      <c r="J339" s="132"/>
    </row>
    <row r="340" spans="4:10" x14ac:dyDescent="0.3">
      <c r="D340" s="132"/>
      <c r="F340" s="132"/>
      <c r="H340" s="132"/>
      <c r="J340" s="132"/>
    </row>
    <row r="341" spans="4:10" x14ac:dyDescent="0.3">
      <c r="D341" s="132"/>
      <c r="F341" s="132"/>
      <c r="H341" s="132"/>
      <c r="J341" s="132"/>
    </row>
    <row r="342" spans="4:10" x14ac:dyDescent="0.3">
      <c r="D342" s="132"/>
      <c r="F342" s="132"/>
      <c r="H342" s="132"/>
      <c r="J342" s="132"/>
    </row>
    <row r="343" spans="4:10" x14ac:dyDescent="0.3">
      <c r="D343" s="132"/>
      <c r="F343" s="132"/>
      <c r="H343" s="132"/>
      <c r="J343" s="132"/>
    </row>
    <row r="344" spans="4:10" x14ac:dyDescent="0.3">
      <c r="D344" s="132"/>
      <c r="F344" s="132"/>
      <c r="H344" s="132"/>
      <c r="J344" s="132"/>
    </row>
    <row r="345" spans="4:10" x14ac:dyDescent="0.3">
      <c r="D345" s="132"/>
      <c r="F345" s="132"/>
      <c r="H345" s="132"/>
      <c r="J345" s="132"/>
    </row>
    <row r="346" spans="4:10" x14ac:dyDescent="0.3">
      <c r="D346" s="132"/>
      <c r="F346" s="132"/>
      <c r="H346" s="132"/>
      <c r="J346" s="132"/>
    </row>
    <row r="347" spans="4:10" x14ac:dyDescent="0.3">
      <c r="D347" s="132"/>
      <c r="F347" s="132"/>
      <c r="H347" s="132"/>
      <c r="J347" s="132"/>
    </row>
    <row r="348" spans="4:10" x14ac:dyDescent="0.3">
      <c r="D348" s="132"/>
      <c r="F348" s="132"/>
      <c r="H348" s="132"/>
      <c r="J348" s="132"/>
    </row>
    <row r="349" spans="4:10" x14ac:dyDescent="0.3">
      <c r="D349" s="132"/>
      <c r="F349" s="132"/>
      <c r="H349" s="132"/>
      <c r="J349" s="132"/>
    </row>
    <row r="350" spans="4:10" x14ac:dyDescent="0.3">
      <c r="D350" s="132"/>
      <c r="F350" s="132"/>
      <c r="H350" s="132"/>
      <c r="J350" s="132"/>
    </row>
    <row r="351" spans="4:10" x14ac:dyDescent="0.3">
      <c r="D351" s="132"/>
      <c r="F351" s="132"/>
      <c r="H351" s="132"/>
      <c r="J351" s="132"/>
    </row>
    <row r="352" spans="4:10" x14ac:dyDescent="0.3">
      <c r="D352" s="132"/>
      <c r="F352" s="132"/>
      <c r="H352" s="132"/>
      <c r="J352" s="132"/>
    </row>
    <row r="353" spans="4:10" x14ac:dyDescent="0.3">
      <c r="D353" s="132"/>
      <c r="F353" s="132"/>
      <c r="H353" s="132"/>
      <c r="J353" s="132"/>
    </row>
    <row r="354" spans="4:10" x14ac:dyDescent="0.3">
      <c r="D354" s="132"/>
      <c r="F354" s="132"/>
      <c r="H354" s="132"/>
      <c r="J354" s="132"/>
    </row>
    <row r="355" spans="4:10" x14ac:dyDescent="0.3">
      <c r="D355" s="132"/>
      <c r="F355" s="132"/>
      <c r="H355" s="132"/>
      <c r="J355" s="132"/>
    </row>
    <row r="356" spans="4:10" x14ac:dyDescent="0.3">
      <c r="D356" s="132"/>
      <c r="F356" s="132"/>
      <c r="H356" s="132"/>
      <c r="J356" s="132"/>
    </row>
    <row r="357" spans="4:10" x14ac:dyDescent="0.3">
      <c r="D357" s="132"/>
      <c r="F357" s="132"/>
      <c r="H357" s="132"/>
      <c r="J357" s="132"/>
    </row>
    <row r="358" spans="4:10" x14ac:dyDescent="0.3">
      <c r="D358" s="132"/>
      <c r="F358" s="132"/>
      <c r="H358" s="132"/>
      <c r="J358" s="132"/>
    </row>
    <row r="359" spans="4:10" x14ac:dyDescent="0.3">
      <c r="D359" s="132"/>
      <c r="F359" s="132"/>
      <c r="H359" s="132"/>
      <c r="J359" s="132"/>
    </row>
    <row r="360" spans="4:10" x14ac:dyDescent="0.3">
      <c r="D360" s="132"/>
      <c r="F360" s="132"/>
      <c r="H360" s="132"/>
      <c r="J360" s="132"/>
    </row>
    <row r="361" spans="4:10" x14ac:dyDescent="0.3">
      <c r="D361" s="132"/>
      <c r="F361" s="132"/>
      <c r="H361" s="132"/>
      <c r="J361" s="132"/>
    </row>
    <row r="362" spans="4:10" x14ac:dyDescent="0.3">
      <c r="D362" s="132"/>
      <c r="F362" s="132"/>
      <c r="H362" s="132"/>
      <c r="J362" s="132"/>
    </row>
    <row r="363" spans="4:10" x14ac:dyDescent="0.3">
      <c r="D363" s="132"/>
      <c r="F363" s="132"/>
      <c r="H363" s="132"/>
      <c r="J363" s="132"/>
    </row>
    <row r="364" spans="4:10" x14ac:dyDescent="0.3">
      <c r="D364" s="132"/>
      <c r="F364" s="132"/>
      <c r="H364" s="132"/>
      <c r="J364" s="132"/>
    </row>
    <row r="365" spans="4:10" x14ac:dyDescent="0.3">
      <c r="D365" s="132"/>
      <c r="F365" s="132"/>
      <c r="H365" s="132"/>
      <c r="J365" s="132"/>
    </row>
    <row r="366" spans="4:10" x14ac:dyDescent="0.3">
      <c r="D366" s="132"/>
      <c r="F366" s="132"/>
      <c r="H366" s="132"/>
      <c r="J366" s="132"/>
    </row>
    <row r="367" spans="4:10" x14ac:dyDescent="0.3">
      <c r="D367" s="132"/>
      <c r="F367" s="132"/>
      <c r="H367" s="132"/>
      <c r="J367" s="132"/>
    </row>
    <row r="368" spans="4:10" x14ac:dyDescent="0.3">
      <c r="D368" s="132"/>
      <c r="F368" s="132"/>
      <c r="H368" s="132"/>
      <c r="J368" s="132"/>
    </row>
    <row r="369" spans="4:10" x14ac:dyDescent="0.3">
      <c r="D369" s="132"/>
      <c r="F369" s="132"/>
      <c r="H369" s="132"/>
      <c r="J369" s="132"/>
    </row>
    <row r="370" spans="4:10" x14ac:dyDescent="0.3">
      <c r="D370" s="132"/>
      <c r="F370" s="132"/>
      <c r="H370" s="132"/>
      <c r="J370" s="132"/>
    </row>
    <row r="371" spans="4:10" x14ac:dyDescent="0.3">
      <c r="D371" s="132"/>
      <c r="F371" s="132"/>
      <c r="H371" s="132"/>
      <c r="J371" s="132"/>
    </row>
    <row r="372" spans="4:10" x14ac:dyDescent="0.3">
      <c r="D372" s="132"/>
      <c r="F372" s="132"/>
      <c r="H372" s="132"/>
      <c r="J372" s="132"/>
    </row>
    <row r="373" spans="4:10" x14ac:dyDescent="0.3">
      <c r="D373" s="132"/>
      <c r="F373" s="132"/>
      <c r="H373" s="132"/>
      <c r="J373" s="132"/>
    </row>
    <row r="374" spans="4:10" x14ac:dyDescent="0.3">
      <c r="D374" s="132"/>
      <c r="F374" s="132"/>
      <c r="H374" s="132"/>
      <c r="J374" s="132"/>
    </row>
    <row r="375" spans="4:10" x14ac:dyDescent="0.3">
      <c r="D375" s="132"/>
      <c r="F375" s="132"/>
      <c r="H375" s="132"/>
      <c r="J375" s="132"/>
    </row>
    <row r="376" spans="4:10" x14ac:dyDescent="0.3">
      <c r="D376" s="132"/>
      <c r="F376" s="132"/>
      <c r="H376" s="132"/>
      <c r="J376" s="132"/>
    </row>
  </sheetData>
  <mergeCells count="1">
    <mergeCell ref="D3:E3"/>
  </mergeCell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2165" r:id="rId4" name="Button 117">
              <controlPr defaultSize="0" print="0" autoFill="0" autoPict="0" macro="[0]!Chaudières">
                <anchor>
                  <from>
                    <xdr:col>12</xdr:col>
                    <xdr:colOff>190500</xdr:colOff>
                    <xdr:row>18</xdr:row>
                    <xdr:rowOff>175260</xdr:rowOff>
                  </from>
                  <to>
                    <xdr:col>13</xdr:col>
                    <xdr:colOff>541020</xdr:colOff>
                    <xdr:row>20</xdr:row>
                    <xdr:rowOff>160020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6" r:id="rId5" name="Button 118">
              <controlPr defaultSize="0" print="0" autoFill="0" autoPict="0" macro="[0]!_xludf.Step">
                <anchor>
                  <from>
                    <xdr:col>12</xdr:col>
                    <xdr:colOff>190500</xdr:colOff>
                    <xdr:row>21</xdr:row>
                    <xdr:rowOff>137160</xdr:rowOff>
                  </from>
                  <to>
                    <xdr:col>13</xdr:col>
                    <xdr:colOff>541020</xdr:colOff>
                    <xdr:row>23</xdr:row>
                    <xdr:rowOff>137160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7" r:id="rId6" name="Button 119">
              <controlPr defaultSize="0" print="0" autoFill="0" autoPict="0" macro="[0]!Meunerie">
                <anchor>
                  <from>
                    <xdr:col>12</xdr:col>
                    <xdr:colOff>175260</xdr:colOff>
                    <xdr:row>4</xdr:row>
                    <xdr:rowOff>175260</xdr:rowOff>
                  </from>
                  <to>
                    <xdr:col>13</xdr:col>
                    <xdr:colOff>533400</xdr:colOff>
                    <xdr:row>6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8" r:id="rId7" name="Button 120">
              <controlPr defaultSize="0" print="0" autoFill="0" autoPict="0" macro="[0]!Tous">
                <anchor>
                  <from>
                    <xdr:col>12</xdr:col>
                    <xdr:colOff>190500</xdr:colOff>
                    <xdr:row>2</xdr:row>
                    <xdr:rowOff>68580</xdr:rowOff>
                  </from>
                  <to>
                    <xdr:col>13</xdr:col>
                    <xdr:colOff>541020</xdr:colOff>
                    <xdr:row>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9" r:id="rId8" name="Button 121">
              <controlPr defaultSize="0" print="0" autoFill="0" autoPict="0" macro="[0]!Gluten">
                <anchor>
                  <from>
                    <xdr:col>12</xdr:col>
                    <xdr:colOff>175260</xdr:colOff>
                    <xdr:row>7</xdr:row>
                    <xdr:rowOff>144780</xdr:rowOff>
                  </from>
                  <to>
                    <xdr:col>13</xdr:col>
                    <xdr:colOff>533400</xdr:colOff>
                    <xdr:row>9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0" r:id="rId9" name="Button 122">
              <controlPr defaultSize="0" print="0" autoFill="0" autoPict="0" macro="[0]!Fermentation">
                <anchor>
                  <from>
                    <xdr:col>12</xdr:col>
                    <xdr:colOff>190500</xdr:colOff>
                    <xdr:row>10</xdr:row>
                    <xdr:rowOff>114300</xdr:rowOff>
                  </from>
                  <to>
                    <xdr:col>13</xdr:col>
                    <xdr:colOff>541020</xdr:colOff>
                    <xdr:row>12</xdr:row>
                    <xdr:rowOff>99060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1" r:id="rId10" name="Button 123">
              <controlPr defaultSize="0" print="0" autoFill="0" autoPict="0" macro="[0]!Distillation">
                <anchor>
                  <from>
                    <xdr:col>12</xdr:col>
                    <xdr:colOff>190500</xdr:colOff>
                    <xdr:row>13</xdr:row>
                    <xdr:rowOff>68580</xdr:rowOff>
                  </from>
                  <to>
                    <xdr:col>13</xdr:col>
                    <xdr:colOff>541020</xdr:colOff>
                    <xdr:row>15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2" r:id="rId11" name="Button 124">
              <controlPr defaultSize="0" print="0" autoFill="0" autoPict="0" macro="[0]!Polyvalent_arrière">
                <anchor>
                  <from>
                    <xdr:col>12</xdr:col>
                    <xdr:colOff>190500</xdr:colOff>
                    <xdr:row>16</xdr:row>
                    <xdr:rowOff>0</xdr:rowOff>
                  </from>
                  <to>
                    <xdr:col>13</xdr:col>
                    <xdr:colOff>541020</xdr:colOff>
                    <xdr:row>17</xdr:row>
                    <xdr:rowOff>182880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2"/>
  <dimension ref="A2:B58"/>
  <sheetViews>
    <sheetView topLeftCell="A13" workbookViewId="0">
      <selection activeCell="A33" sqref="A33"/>
    </sheetView>
  </sheetViews>
  <sheetFormatPr baseColWidth="10" defaultColWidth="11.44140625" defaultRowHeight="14.4" x14ac:dyDescent="0.3"/>
  <cols>
    <col min="1" max="1" width="19" style="73" customWidth="1"/>
    <col min="2" max="2" width="8.109375" style="24" bestFit="1" customWidth="1"/>
  </cols>
  <sheetData>
    <row r="2" spans="1:2" x14ac:dyDescent="0.3">
      <c r="A2" s="73" t="s">
        <v>219</v>
      </c>
      <c r="B2" s="24" t="s">
        <v>220</v>
      </c>
    </row>
    <row r="3" spans="1:2" x14ac:dyDescent="0.3">
      <c r="A3" s="73">
        <v>0</v>
      </c>
      <c r="B3" s="24" t="str">
        <f>""</f>
        <v/>
      </c>
    </row>
    <row r="4" spans="1:2" x14ac:dyDescent="0.3">
      <c r="A4" s="73" t="s">
        <v>36</v>
      </c>
      <c r="B4" s="24" t="s">
        <v>172</v>
      </c>
    </row>
    <row r="5" spans="1:2" x14ac:dyDescent="0.3">
      <c r="A5" s="73" t="s">
        <v>80</v>
      </c>
      <c r="B5" s="24" t="s">
        <v>167</v>
      </c>
    </row>
    <row r="6" spans="1:2" x14ac:dyDescent="0.3">
      <c r="A6" s="73" t="s">
        <v>223</v>
      </c>
      <c r="B6" s="24" t="s">
        <v>225</v>
      </c>
    </row>
    <row r="7" spans="1:2" x14ac:dyDescent="0.3">
      <c r="A7" s="73" t="s">
        <v>79</v>
      </c>
      <c r="B7" s="24" t="s">
        <v>183</v>
      </c>
    </row>
    <row r="8" spans="1:2" x14ac:dyDescent="0.3">
      <c r="A8" s="73" t="s">
        <v>54</v>
      </c>
      <c r="B8" s="24" t="s">
        <v>184</v>
      </c>
    </row>
    <row r="9" spans="1:2" x14ac:dyDescent="0.3">
      <c r="A9" s="73" t="s">
        <v>43</v>
      </c>
      <c r="B9" s="24" t="s">
        <v>195</v>
      </c>
    </row>
    <row r="10" spans="1:2" x14ac:dyDescent="0.3">
      <c r="A10" s="73" t="s">
        <v>50</v>
      </c>
      <c r="B10" s="24" t="s">
        <v>186</v>
      </c>
    </row>
    <row r="11" spans="1:2" x14ac:dyDescent="0.3">
      <c r="A11" s="73" t="s">
        <v>73</v>
      </c>
      <c r="B11" s="24" t="s">
        <v>183</v>
      </c>
    </row>
    <row r="12" spans="1:2" x14ac:dyDescent="0.3">
      <c r="A12" s="73" t="s">
        <v>78</v>
      </c>
      <c r="B12" s="24" t="s">
        <v>175</v>
      </c>
    </row>
    <row r="13" spans="1:2" x14ac:dyDescent="0.3">
      <c r="A13" s="73" t="s">
        <v>30</v>
      </c>
      <c r="B13" s="24" t="s">
        <v>178</v>
      </c>
    </row>
    <row r="14" spans="1:2" x14ac:dyDescent="0.3">
      <c r="A14" s="73" t="s">
        <v>76</v>
      </c>
      <c r="B14" s="24" t="s">
        <v>201</v>
      </c>
    </row>
    <row r="15" spans="1:2" x14ac:dyDescent="0.3">
      <c r="A15" s="73" t="s">
        <v>227</v>
      </c>
      <c r="B15" s="24" t="s">
        <v>210</v>
      </c>
    </row>
    <row r="16" spans="1:2" x14ac:dyDescent="0.3">
      <c r="A16" s="73" t="s">
        <v>209</v>
      </c>
      <c r="B16" s="24" t="s">
        <v>202</v>
      </c>
    </row>
    <row r="17" spans="1:2" x14ac:dyDescent="0.3">
      <c r="A17" s="73" t="s">
        <v>32</v>
      </c>
      <c r="B17" s="24" t="s">
        <v>208</v>
      </c>
    </row>
    <row r="18" spans="1:2" x14ac:dyDescent="0.3">
      <c r="A18" s="73" t="s">
        <v>70</v>
      </c>
      <c r="B18" s="24" t="s">
        <v>180</v>
      </c>
    </row>
    <row r="19" spans="1:2" x14ac:dyDescent="0.3">
      <c r="A19" s="73" t="s">
        <v>65</v>
      </c>
      <c r="B19" s="24" t="s">
        <v>205</v>
      </c>
    </row>
    <row r="20" spans="1:2" x14ac:dyDescent="0.3">
      <c r="A20" s="73" t="s">
        <v>41</v>
      </c>
      <c r="B20" s="24" t="s">
        <v>212</v>
      </c>
    </row>
    <row r="21" spans="1:2" x14ac:dyDescent="0.3">
      <c r="A21" s="73" t="s">
        <v>66</v>
      </c>
      <c r="B21" s="24" t="s">
        <v>179</v>
      </c>
    </row>
    <row r="22" spans="1:2" x14ac:dyDescent="0.3">
      <c r="A22" s="73" t="s">
        <v>45</v>
      </c>
      <c r="B22" s="24" t="s">
        <v>199</v>
      </c>
    </row>
    <row r="23" spans="1:2" x14ac:dyDescent="0.3">
      <c r="A23" s="73" t="s">
        <v>34</v>
      </c>
      <c r="B23" s="24" t="s">
        <v>169</v>
      </c>
    </row>
    <row r="24" spans="1:2" x14ac:dyDescent="0.3">
      <c r="A24" s="73" t="s">
        <v>126</v>
      </c>
      <c r="B24" s="24" t="s">
        <v>176</v>
      </c>
    </row>
    <row r="25" spans="1:2" x14ac:dyDescent="0.3">
      <c r="A25" s="73" t="s">
        <v>121</v>
      </c>
      <c r="B25" s="24" t="s">
        <v>168</v>
      </c>
    </row>
    <row r="26" spans="1:2" x14ac:dyDescent="0.3">
      <c r="A26" s="73" t="s">
        <v>222</v>
      </c>
      <c r="B26" s="24" t="s">
        <v>224</v>
      </c>
    </row>
    <row r="27" spans="1:2" x14ac:dyDescent="0.3">
      <c r="A27" s="73" t="s">
        <v>40</v>
      </c>
      <c r="B27" s="24" t="s">
        <v>193</v>
      </c>
    </row>
    <row r="28" spans="1:2" x14ac:dyDescent="0.3">
      <c r="A28" s="73" t="s">
        <v>136</v>
      </c>
      <c r="B28" s="24" t="s">
        <v>204</v>
      </c>
    </row>
    <row r="29" spans="1:2" x14ac:dyDescent="0.3">
      <c r="A29" s="73" t="s">
        <v>69</v>
      </c>
      <c r="B29" s="24" t="s">
        <v>216</v>
      </c>
    </row>
    <row r="30" spans="1:2" x14ac:dyDescent="0.3">
      <c r="A30" s="73" t="s">
        <v>74</v>
      </c>
      <c r="B30" s="24" t="s">
        <v>207</v>
      </c>
    </row>
    <row r="31" spans="1:2" x14ac:dyDescent="0.3">
      <c r="A31" s="73" t="s">
        <v>44</v>
      </c>
      <c r="B31" s="24" t="s">
        <v>196</v>
      </c>
    </row>
    <row r="32" spans="1:2" x14ac:dyDescent="0.3">
      <c r="A32" s="73" t="s">
        <v>71</v>
      </c>
      <c r="B32" s="24" t="s">
        <v>181</v>
      </c>
    </row>
    <row r="33" spans="1:2" x14ac:dyDescent="0.3">
      <c r="A33" s="73" t="s">
        <v>55</v>
      </c>
      <c r="B33" s="24" t="s">
        <v>203</v>
      </c>
    </row>
    <row r="34" spans="1:2" x14ac:dyDescent="0.3">
      <c r="A34" s="73" t="s">
        <v>37</v>
      </c>
      <c r="B34" s="24" t="s">
        <v>191</v>
      </c>
    </row>
    <row r="35" spans="1:2" x14ac:dyDescent="0.3">
      <c r="A35" s="73" t="s">
        <v>42</v>
      </c>
      <c r="B35" s="24" t="s">
        <v>215</v>
      </c>
    </row>
    <row r="36" spans="1:2" x14ac:dyDescent="0.3">
      <c r="A36" s="73" t="s">
        <v>75</v>
      </c>
      <c r="B36" s="24" t="s">
        <v>200</v>
      </c>
    </row>
    <row r="37" spans="1:2" x14ac:dyDescent="0.3">
      <c r="A37" s="73" t="s">
        <v>47</v>
      </c>
      <c r="B37" s="24" t="s">
        <v>177</v>
      </c>
    </row>
    <row r="38" spans="1:2" x14ac:dyDescent="0.3">
      <c r="A38" s="73" t="s">
        <v>33</v>
      </c>
      <c r="B38" s="24" t="s">
        <v>214</v>
      </c>
    </row>
    <row r="39" spans="1:2" x14ac:dyDescent="0.3">
      <c r="A39" s="73" t="s">
        <v>46</v>
      </c>
      <c r="B39" s="24" t="s">
        <v>182</v>
      </c>
    </row>
    <row r="40" spans="1:2" x14ac:dyDescent="0.3">
      <c r="A40" s="73" t="s">
        <v>81</v>
      </c>
      <c r="B40" s="24" t="s">
        <v>206</v>
      </c>
    </row>
    <row r="41" spans="1:2" x14ac:dyDescent="0.3">
      <c r="A41" s="73" t="s">
        <v>48</v>
      </c>
      <c r="B41" s="24" t="s">
        <v>187</v>
      </c>
    </row>
    <row r="42" spans="1:2" x14ac:dyDescent="0.3">
      <c r="A42" s="73" t="s">
        <v>77</v>
      </c>
      <c r="B42" s="24" t="s">
        <v>213</v>
      </c>
    </row>
    <row r="43" spans="1:2" x14ac:dyDescent="0.3">
      <c r="A43" s="73" t="s">
        <v>38</v>
      </c>
      <c r="B43" s="24" t="s">
        <v>166</v>
      </c>
    </row>
    <row r="44" spans="1:2" x14ac:dyDescent="0.3">
      <c r="A44" s="73" t="s">
        <v>49</v>
      </c>
      <c r="B44" s="24" t="s">
        <v>188</v>
      </c>
    </row>
    <row r="45" spans="1:2" x14ac:dyDescent="0.3">
      <c r="A45" s="73" t="s">
        <v>64</v>
      </c>
      <c r="B45" s="24" t="s">
        <v>194</v>
      </c>
    </row>
    <row r="46" spans="1:2" x14ac:dyDescent="0.3">
      <c r="A46" s="73" t="s">
        <v>122</v>
      </c>
      <c r="B46" s="24" t="s">
        <v>170</v>
      </c>
    </row>
    <row r="47" spans="1:2" x14ac:dyDescent="0.3">
      <c r="A47" s="73" t="s">
        <v>125</v>
      </c>
      <c r="B47" s="24" t="s">
        <v>174</v>
      </c>
    </row>
    <row r="48" spans="1:2" x14ac:dyDescent="0.3">
      <c r="A48" s="73" t="s">
        <v>221</v>
      </c>
      <c r="B48" s="24" t="s">
        <v>211</v>
      </c>
    </row>
    <row r="49" spans="1:2" x14ac:dyDescent="0.3">
      <c r="A49" s="73" t="s">
        <v>123</v>
      </c>
      <c r="B49" s="24" t="s">
        <v>165</v>
      </c>
    </row>
    <row r="50" spans="1:2" x14ac:dyDescent="0.3">
      <c r="A50" s="73" t="s">
        <v>39</v>
      </c>
      <c r="B50" s="24" t="s">
        <v>192</v>
      </c>
    </row>
    <row r="51" spans="1:2" x14ac:dyDescent="0.3">
      <c r="A51" s="73" t="s">
        <v>67</v>
      </c>
      <c r="B51" s="24" t="s">
        <v>197</v>
      </c>
    </row>
    <row r="52" spans="1:2" x14ac:dyDescent="0.3">
      <c r="A52" s="73" t="s">
        <v>72</v>
      </c>
      <c r="B52" s="24" t="s">
        <v>198</v>
      </c>
    </row>
    <row r="53" spans="1:2" x14ac:dyDescent="0.3">
      <c r="A53" s="73" t="s">
        <v>51</v>
      </c>
      <c r="B53" s="24" t="s">
        <v>171</v>
      </c>
    </row>
    <row r="54" spans="1:2" x14ac:dyDescent="0.3">
      <c r="A54" s="73" t="s">
        <v>35</v>
      </c>
      <c r="B54" s="24" t="s">
        <v>173</v>
      </c>
    </row>
    <row r="55" spans="1:2" x14ac:dyDescent="0.3">
      <c r="A55" s="73" t="s">
        <v>217</v>
      </c>
      <c r="B55" s="24" t="s">
        <v>218</v>
      </c>
    </row>
    <row r="56" spans="1:2" x14ac:dyDescent="0.3">
      <c r="A56" s="73" t="s">
        <v>68</v>
      </c>
      <c r="B56" s="24" t="s">
        <v>185</v>
      </c>
    </row>
    <row r="57" spans="1:2" x14ac:dyDescent="0.3">
      <c r="A57" s="73" t="s">
        <v>31</v>
      </c>
      <c r="B57" s="24" t="s">
        <v>190</v>
      </c>
    </row>
    <row r="58" spans="1:2" x14ac:dyDescent="0.3">
      <c r="A58" s="73" t="s">
        <v>124</v>
      </c>
      <c r="B58" s="24" t="s">
        <v>164</v>
      </c>
    </row>
  </sheetData>
  <sortState xmlns:xlrd2="http://schemas.microsoft.com/office/spreadsheetml/2017/richdata2" ref="A4:B59">
    <sortCondition ref="A59"/>
  </sortState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/>
  <dimension ref="A1:AL427"/>
  <sheetViews>
    <sheetView topLeftCell="A9" workbookViewId="0">
      <selection activeCell="C11" sqref="C11"/>
    </sheetView>
  </sheetViews>
  <sheetFormatPr baseColWidth="10" defaultColWidth="11.44140625" defaultRowHeight="14.4" outlineLevelRow="1" x14ac:dyDescent="0.3"/>
  <cols>
    <col min="1" max="38" width="6" customWidth="1"/>
  </cols>
  <sheetData>
    <row r="1" spans="1:38" hidden="1" outlineLevel="1" x14ac:dyDescent="0.3">
      <c r="A1" s="316"/>
      <c r="B1" s="317"/>
      <c r="C1" s="422" t="s">
        <v>138</v>
      </c>
      <c r="D1" s="422"/>
      <c r="E1" s="422"/>
      <c r="F1" s="423" t="s">
        <v>139</v>
      </c>
      <c r="G1" s="424"/>
      <c r="H1" s="425"/>
      <c r="I1" s="426" t="s">
        <v>140</v>
      </c>
      <c r="J1" s="427"/>
      <c r="K1" s="428"/>
      <c r="L1" s="429" t="s">
        <v>141</v>
      </c>
      <c r="M1" s="430"/>
      <c r="N1" s="431"/>
      <c r="O1" s="432" t="s">
        <v>61</v>
      </c>
      <c r="P1" s="433"/>
      <c r="Q1" s="434"/>
      <c r="R1" s="435" t="s">
        <v>142</v>
      </c>
      <c r="S1" s="436"/>
      <c r="T1" s="437"/>
      <c r="U1" s="438" t="s">
        <v>143</v>
      </c>
      <c r="V1" s="439"/>
      <c r="W1" s="440"/>
      <c r="X1" s="441" t="s">
        <v>63</v>
      </c>
      <c r="Y1" s="442"/>
      <c r="Z1" s="443"/>
      <c r="AA1" s="444" t="s">
        <v>144</v>
      </c>
      <c r="AB1" s="445"/>
      <c r="AC1" s="446"/>
      <c r="AD1" s="447" t="s">
        <v>145</v>
      </c>
      <c r="AE1" s="448"/>
      <c r="AF1" s="449"/>
      <c r="AG1" s="420" t="s">
        <v>151</v>
      </c>
      <c r="AH1" s="421"/>
      <c r="AI1" s="421"/>
    </row>
    <row r="2" spans="1:38" hidden="1" outlineLevel="1" x14ac:dyDescent="0.3">
      <c r="A2" s="391" t="s">
        <v>146</v>
      </c>
      <c r="B2" s="391"/>
      <c r="C2" s="450">
        <f>Shift1!O8</f>
        <v>0</v>
      </c>
      <c r="D2" s="450"/>
      <c r="E2" s="74" t="str">
        <f>VLOOKUP(C2,Personnel!$A$3:$B$100,2,0)</f>
        <v/>
      </c>
      <c r="F2" s="451">
        <f>Shift1!Q$8</f>
        <v>0</v>
      </c>
      <c r="G2" s="452"/>
      <c r="H2" s="67" t="str">
        <f>VLOOKUP(F2,Personnel!$A$3:$B$100,2,0)</f>
        <v/>
      </c>
      <c r="I2" s="453">
        <f>Shift1!S$8</f>
        <v>0</v>
      </c>
      <c r="J2" s="453"/>
      <c r="K2" s="75" t="str">
        <f>VLOOKUP(I2,Personnel!$A$3:$B$100,2,0)</f>
        <v/>
      </c>
      <c r="L2" s="454">
        <f>Shift1!U$8</f>
        <v>0</v>
      </c>
      <c r="M2" s="455"/>
      <c r="N2" s="68" t="str">
        <f>VLOOKUP(L2,Personnel!$A$3:$B$100,2,0)</f>
        <v/>
      </c>
      <c r="O2" s="456">
        <f>Shift1!W$8</f>
        <v>0</v>
      </c>
      <c r="P2" s="456"/>
      <c r="Q2" s="76" t="str">
        <f>VLOOKUP(O2,Personnel!$A$3:$B$100,2,0)</f>
        <v/>
      </c>
      <c r="R2" s="457">
        <f>Shift1!Y$8</f>
        <v>0</v>
      </c>
      <c r="S2" s="458"/>
      <c r="T2" s="69" t="str">
        <f>VLOOKUP(R2,Personnel!$A$3:$B$100,2,0)</f>
        <v/>
      </c>
      <c r="U2" s="459">
        <f>Shift1!AA$8</f>
        <v>0</v>
      </c>
      <c r="V2" s="459"/>
      <c r="W2" s="77" t="str">
        <f>VLOOKUP(U2,Personnel!$A$3:$B$100,2,0)</f>
        <v/>
      </c>
      <c r="X2" s="460">
        <f>Shift1!AC$8</f>
        <v>0</v>
      </c>
      <c r="Y2" s="460"/>
      <c r="Z2" s="79" t="str">
        <f>VLOOKUP(X2,Personnel!$A$3:$B$100,2,0)</f>
        <v/>
      </c>
      <c r="AA2" s="461">
        <f>Shift1!AG$8</f>
        <v>0</v>
      </c>
      <c r="AB2" s="461"/>
      <c r="AC2" s="78" t="str">
        <f>VLOOKUP(AA2,Personnel!$A$3:$B$100,2,0)</f>
        <v/>
      </c>
      <c r="AD2" s="462">
        <f>Shift1!AI$8</f>
        <v>0</v>
      </c>
      <c r="AE2" s="463"/>
      <c r="AF2" s="72" t="str">
        <f>VLOOKUP(AD2,Personnel!$A$3:$B$100,2,0)</f>
        <v/>
      </c>
      <c r="AG2" s="416">
        <f>Shift1!C8</f>
        <v>0</v>
      </c>
      <c r="AH2" s="416"/>
      <c r="AI2" s="47" t="str">
        <f>VLOOKUP(AG2,Personnel!$A$3:$B$100,2,0)</f>
        <v/>
      </c>
    </row>
    <row r="3" spans="1:38" hidden="1" outlineLevel="1" x14ac:dyDescent="0.3">
      <c r="A3" s="391" t="s">
        <v>147</v>
      </c>
      <c r="B3" s="391"/>
      <c r="C3" s="450">
        <f>Shift2!O8</f>
        <v>0</v>
      </c>
      <c r="D3" s="450"/>
      <c r="E3" s="74" t="str">
        <f>VLOOKUP(C3,Personnel!$A$3:$B$100,2,0)</f>
        <v/>
      </c>
      <c r="F3" s="451">
        <f>Shift2!Q$8</f>
        <v>0</v>
      </c>
      <c r="G3" s="452"/>
      <c r="H3" s="67" t="str">
        <f>VLOOKUP(F3,Personnel!$A$3:$B$100,2,0)</f>
        <v/>
      </c>
      <c r="I3" s="453">
        <f>Shift2!S$8</f>
        <v>0</v>
      </c>
      <c r="J3" s="453"/>
      <c r="K3" s="75" t="str">
        <f>VLOOKUP(I3,Personnel!$A$3:$B$100,2,0)</f>
        <v/>
      </c>
      <c r="L3" s="454">
        <f>Shift2!U$8</f>
        <v>0</v>
      </c>
      <c r="M3" s="455"/>
      <c r="N3" s="68" t="str">
        <f>VLOOKUP(L3,Personnel!$A$3:$B$100,2,0)</f>
        <v/>
      </c>
      <c r="O3" s="456">
        <f>Shift2!W$8</f>
        <v>0</v>
      </c>
      <c r="P3" s="456"/>
      <c r="Q3" s="76" t="str">
        <f>VLOOKUP(O3,Personnel!$A$3:$B$100,2,0)</f>
        <v/>
      </c>
      <c r="R3" s="457">
        <f>Shift2!Y$8</f>
        <v>0</v>
      </c>
      <c r="S3" s="458"/>
      <c r="T3" s="69" t="str">
        <f>VLOOKUP(R3,Personnel!$A$3:$B$100,2,0)</f>
        <v/>
      </c>
      <c r="U3" s="459">
        <f>Shift2!AA$8</f>
        <v>0</v>
      </c>
      <c r="V3" s="459"/>
      <c r="W3" s="77" t="str">
        <f>VLOOKUP(U3,Personnel!$A$3:$B$100,2,0)</f>
        <v/>
      </c>
      <c r="X3" s="460">
        <f>Shift2!AC$8</f>
        <v>0</v>
      </c>
      <c r="Y3" s="460"/>
      <c r="Z3" s="79" t="str">
        <f>VLOOKUP(X3,Personnel!$A$3:$B$100,2,0)</f>
        <v/>
      </c>
      <c r="AA3" s="461">
        <f>Shift2!AG$8</f>
        <v>0</v>
      </c>
      <c r="AB3" s="461"/>
      <c r="AC3" s="78" t="str">
        <f>VLOOKUP(AA3,Personnel!$A$3:$B$100,2,0)</f>
        <v/>
      </c>
      <c r="AD3" s="462">
        <f>Shift2!AI$8</f>
        <v>0</v>
      </c>
      <c r="AE3" s="463"/>
      <c r="AF3" s="72" t="str">
        <f>VLOOKUP(AD3,Personnel!$A$3:$B$100,2,0)</f>
        <v/>
      </c>
      <c r="AG3" s="416">
        <f>Shift1!E8</f>
        <v>0</v>
      </c>
      <c r="AH3" s="416"/>
      <c r="AI3" s="47" t="str">
        <f>VLOOKUP(AG3,Personnel!$A$3:$B$100,2,0)</f>
        <v/>
      </c>
    </row>
    <row r="4" spans="1:38" hidden="1" outlineLevel="1" x14ac:dyDescent="0.3">
      <c r="A4" s="391" t="s">
        <v>148</v>
      </c>
      <c r="B4" s="391"/>
      <c r="C4" s="450">
        <f>Shift3!O8</f>
        <v>0</v>
      </c>
      <c r="D4" s="450"/>
      <c r="E4" s="74" t="str">
        <f>VLOOKUP(C4,Personnel!$A$3:$B$100,2,0)</f>
        <v/>
      </c>
      <c r="F4" s="451">
        <f>Shift3!Q$8</f>
        <v>0</v>
      </c>
      <c r="G4" s="452"/>
      <c r="H4" s="67" t="str">
        <f>VLOOKUP(F4,Personnel!$A$3:$B$100,2,0)</f>
        <v/>
      </c>
      <c r="I4" s="453">
        <f>Shift3!S$8</f>
        <v>0</v>
      </c>
      <c r="J4" s="453"/>
      <c r="K4" s="75" t="str">
        <f>VLOOKUP(I4,Personnel!$A$3:$B$100,2,0)</f>
        <v/>
      </c>
      <c r="L4" s="454">
        <f>Shift3!U$8</f>
        <v>0</v>
      </c>
      <c r="M4" s="455"/>
      <c r="N4" s="68" t="str">
        <f>VLOOKUP(L4,Personnel!$A$3:$B$100,2,0)</f>
        <v/>
      </c>
      <c r="O4" s="456">
        <f>Shift3!W$8</f>
        <v>0</v>
      </c>
      <c r="P4" s="456"/>
      <c r="Q4" s="76" t="str">
        <f>VLOOKUP(O4,Personnel!$A$3:$B$100,2,0)</f>
        <v/>
      </c>
      <c r="R4" s="457">
        <f>Shift3!Y$8</f>
        <v>0</v>
      </c>
      <c r="S4" s="458"/>
      <c r="T4" s="69" t="str">
        <f>VLOOKUP(R4,Personnel!$A$3:$B$100,2,0)</f>
        <v/>
      </c>
      <c r="U4" s="459">
        <f>Shift3!AA$8</f>
        <v>0</v>
      </c>
      <c r="V4" s="459"/>
      <c r="W4" s="77" t="str">
        <f>VLOOKUP(U4,Personnel!$A$3:$B$100,2,0)</f>
        <v/>
      </c>
      <c r="X4" s="460">
        <f>Shift3!AC$8</f>
        <v>0</v>
      </c>
      <c r="Y4" s="460"/>
      <c r="Z4" s="79" t="str">
        <f>VLOOKUP(X4,Personnel!$A$3:$B$100,2,0)</f>
        <v/>
      </c>
      <c r="AA4" s="461">
        <f>Shift3!AG$8</f>
        <v>0</v>
      </c>
      <c r="AB4" s="461"/>
      <c r="AC4" s="78" t="str">
        <f>VLOOKUP(AA4,Personnel!$A$3:$B$100,2,0)</f>
        <v/>
      </c>
      <c r="AD4" s="462">
        <f>Shift3!AI$8</f>
        <v>0</v>
      </c>
      <c r="AE4" s="463"/>
      <c r="AF4" s="72" t="str">
        <f>VLOOKUP(AD4,Personnel!$A$3:$B$100,2,0)</f>
        <v/>
      </c>
      <c r="AG4" s="416">
        <f>Shift1!G8</f>
        <v>0</v>
      </c>
      <c r="AH4" s="416"/>
      <c r="AI4" s="47" t="str">
        <f>VLOOKUP(AG4,Personnel!$A$3:$B$100,2,0)</f>
        <v/>
      </c>
    </row>
    <row r="5" spans="1:38" hidden="1" outlineLevel="1" x14ac:dyDescent="0.3">
      <c r="A5" s="391" t="s">
        <v>149</v>
      </c>
      <c r="B5" s="391"/>
      <c r="C5" s="450">
        <f>Shift4!O8</f>
        <v>0</v>
      </c>
      <c r="D5" s="450"/>
      <c r="E5" s="74" t="str">
        <f>VLOOKUP(C5,Personnel!$A$3:$B$100,2,0)</f>
        <v/>
      </c>
      <c r="F5" s="451">
        <f>Shift4!Q$8</f>
        <v>0</v>
      </c>
      <c r="G5" s="452"/>
      <c r="H5" s="67" t="str">
        <f>VLOOKUP(F5,Personnel!$A$3:$B$100,2,0)</f>
        <v/>
      </c>
      <c r="I5" s="453">
        <f>Shift4!S$8</f>
        <v>0</v>
      </c>
      <c r="J5" s="453"/>
      <c r="K5" s="75" t="str">
        <f>VLOOKUP(I5,Personnel!$A$3:$B$100,2,0)</f>
        <v/>
      </c>
      <c r="L5" s="454">
        <f>Shift4!U$8</f>
        <v>0</v>
      </c>
      <c r="M5" s="455"/>
      <c r="N5" s="68" t="str">
        <f>VLOOKUP(L5,Personnel!$A$3:$B$100,2,0)</f>
        <v/>
      </c>
      <c r="O5" s="456">
        <f>Shift4!W$8</f>
        <v>0</v>
      </c>
      <c r="P5" s="456"/>
      <c r="Q5" s="76" t="str">
        <f>VLOOKUP(O5,Personnel!$A$3:$B$100,2,0)</f>
        <v/>
      </c>
      <c r="R5" s="457">
        <f>Shift4!Y$8</f>
        <v>0</v>
      </c>
      <c r="S5" s="458"/>
      <c r="T5" s="69" t="str">
        <f>VLOOKUP(R5,Personnel!$A$3:$B$100,2,0)</f>
        <v/>
      </c>
      <c r="U5" s="459">
        <f>Shift4!AA$8</f>
        <v>0</v>
      </c>
      <c r="V5" s="459"/>
      <c r="W5" s="77" t="str">
        <f>VLOOKUP(U5,Personnel!$A$3:$B$100,2,0)</f>
        <v/>
      </c>
      <c r="X5" s="460">
        <f>Shift4!AC$8</f>
        <v>0</v>
      </c>
      <c r="Y5" s="460"/>
      <c r="Z5" s="79" t="str">
        <f>VLOOKUP(X5,Personnel!$A$3:$B$100,2,0)</f>
        <v/>
      </c>
      <c r="AA5" s="461">
        <f>Shift4!AG$8</f>
        <v>0</v>
      </c>
      <c r="AB5" s="461"/>
      <c r="AC5" s="78" t="str">
        <f>VLOOKUP(AA5,Personnel!$A$3:$B$100,2,0)</f>
        <v/>
      </c>
      <c r="AD5" s="462">
        <f>Shift4!AI$8</f>
        <v>0</v>
      </c>
      <c r="AE5" s="463"/>
      <c r="AF5" s="72" t="str">
        <f>VLOOKUP(AD5,Personnel!$A$3:$B$100,2,0)</f>
        <v/>
      </c>
      <c r="AG5" s="416">
        <f>Shift1!I8</f>
        <v>0</v>
      </c>
      <c r="AH5" s="416"/>
      <c r="AI5" s="47" t="str">
        <f>VLOOKUP(AG5,Personnel!$A$3:$B$100,2,0)</f>
        <v/>
      </c>
    </row>
    <row r="6" spans="1:38" hidden="1" outlineLevel="1" x14ac:dyDescent="0.3">
      <c r="A6" s="391" t="s">
        <v>150</v>
      </c>
      <c r="B6" s="391"/>
      <c r="C6" s="450">
        <f>Shift5!O8</f>
        <v>0</v>
      </c>
      <c r="D6" s="450"/>
      <c r="E6" s="74" t="str">
        <f>VLOOKUP(C6,Personnel!$A$3:$B$100,2,0)</f>
        <v/>
      </c>
      <c r="F6" s="451">
        <f>Shift5!Q$8</f>
        <v>0</v>
      </c>
      <c r="G6" s="452"/>
      <c r="H6" s="67" t="str">
        <f>VLOOKUP(F6,Personnel!$A$3:$B$100,2,0)</f>
        <v/>
      </c>
      <c r="I6" s="453">
        <f>Shift5!S$8</f>
        <v>0</v>
      </c>
      <c r="J6" s="453"/>
      <c r="K6" s="75" t="str">
        <f>VLOOKUP(I6,Personnel!$A$3:$B$100,2,0)</f>
        <v/>
      </c>
      <c r="L6" s="454">
        <f>Shift5!U$8</f>
        <v>0</v>
      </c>
      <c r="M6" s="455"/>
      <c r="N6" s="68" t="str">
        <f>VLOOKUP(L6,Personnel!$A$3:$B$100,2,0)</f>
        <v/>
      </c>
      <c r="O6" s="456">
        <f>Shift5!W$8</f>
        <v>0</v>
      </c>
      <c r="P6" s="456"/>
      <c r="Q6" s="76" t="str">
        <f>VLOOKUP(O6,Personnel!$A$3:$B$100,2,0)</f>
        <v/>
      </c>
      <c r="R6" s="457">
        <f>Shift5!Y$8</f>
        <v>0</v>
      </c>
      <c r="S6" s="458"/>
      <c r="T6" s="69" t="str">
        <f>VLOOKUP(R6,Personnel!$A$3:$B$100,2,0)</f>
        <v/>
      </c>
      <c r="U6" s="459">
        <f>Shift5!AA$8</f>
        <v>0</v>
      </c>
      <c r="V6" s="459"/>
      <c r="W6" s="77" t="str">
        <f>VLOOKUP(U6,Personnel!$A$3:$B$100,2,0)</f>
        <v/>
      </c>
      <c r="X6" s="460">
        <f>Shift5!AC$8</f>
        <v>0</v>
      </c>
      <c r="Y6" s="460"/>
      <c r="Z6" s="79" t="str">
        <f>VLOOKUP(X6,Personnel!$A$3:$B$100,2,0)</f>
        <v/>
      </c>
      <c r="AA6" s="461">
        <f>Shift5!AG$8</f>
        <v>0</v>
      </c>
      <c r="AB6" s="461"/>
      <c r="AC6" s="78" t="str">
        <f>VLOOKUP(AA6,Personnel!$A$3:$B$100,2,0)</f>
        <v/>
      </c>
      <c r="AD6" s="462">
        <f>Shift5!AI$8</f>
        <v>0</v>
      </c>
      <c r="AE6" s="463"/>
      <c r="AF6" s="72" t="str">
        <f>VLOOKUP(AD6,Personnel!$A$3:$B$100,2,0)</f>
        <v/>
      </c>
      <c r="AG6" s="416">
        <f>Shift1!K8</f>
        <v>0</v>
      </c>
      <c r="AH6" s="416"/>
      <c r="AI6" s="47" t="str">
        <f>VLOOKUP(AG6,Personnel!$A$3:$B$100,2,0)</f>
        <v/>
      </c>
    </row>
    <row r="7" spans="1:38" hidden="1" outlineLevel="1" x14ac:dyDescent="0.3">
      <c r="E7" s="419"/>
      <c r="F7" s="419"/>
      <c r="G7" s="24"/>
      <c r="H7" s="419"/>
      <c r="I7" s="419"/>
      <c r="J7" s="24"/>
      <c r="K7" s="419"/>
      <c r="L7" s="419"/>
      <c r="M7" s="24"/>
      <c r="N7" s="419"/>
      <c r="O7" s="419"/>
      <c r="P7" s="24"/>
      <c r="Q7" s="419"/>
      <c r="R7" s="419"/>
      <c r="S7" s="24"/>
      <c r="T7" s="466"/>
      <c r="U7" s="466"/>
      <c r="V7" s="46"/>
      <c r="W7" s="46"/>
      <c r="X7" s="46"/>
      <c r="Y7" s="46"/>
      <c r="Z7" s="46"/>
      <c r="AA7" s="46"/>
      <c r="AB7" s="46"/>
      <c r="AC7" s="46"/>
      <c r="AD7" s="46"/>
      <c r="AE7" s="46"/>
      <c r="AG7" s="416">
        <f>Shift1!M8</f>
        <v>0</v>
      </c>
      <c r="AH7" s="416"/>
      <c r="AI7" s="47" t="str">
        <f>VLOOKUP(AG7,Personnel!$A$3:$B$100,2,0)</f>
        <v/>
      </c>
    </row>
    <row r="8" spans="1:38" hidden="1" outlineLevel="1" x14ac:dyDescent="0.3">
      <c r="U8" s="419"/>
      <c r="V8" s="419"/>
      <c r="W8" s="419"/>
      <c r="X8" s="419"/>
      <c r="Y8" s="419"/>
      <c r="Z8" s="24"/>
      <c r="AA8" s="419"/>
      <c r="AB8" s="419"/>
      <c r="AC8" s="24"/>
      <c r="AD8" s="46"/>
      <c r="AE8" s="46"/>
    </row>
    <row r="9" spans="1:38" ht="15" collapsed="1" thickBot="1" x14ac:dyDescent="0.35">
      <c r="C9" s="467" t="s">
        <v>152</v>
      </c>
      <c r="D9" s="468"/>
      <c r="E9" s="468"/>
      <c r="F9" s="468"/>
      <c r="G9" s="468"/>
      <c r="H9" s="468"/>
      <c r="I9" s="468"/>
      <c r="J9" s="468"/>
      <c r="K9" s="469"/>
      <c r="L9" s="467" t="s">
        <v>153</v>
      </c>
      <c r="M9" s="468"/>
      <c r="N9" s="468"/>
      <c r="O9" s="468"/>
      <c r="P9" s="468"/>
      <c r="Q9" s="468"/>
      <c r="R9" s="468"/>
      <c r="S9" s="468"/>
      <c r="T9" s="469"/>
      <c r="U9" s="467" t="s">
        <v>154</v>
      </c>
      <c r="V9" s="468"/>
      <c r="W9" s="468"/>
      <c r="X9" s="468"/>
      <c r="Y9" s="468"/>
      <c r="Z9" s="468"/>
      <c r="AA9" s="468"/>
      <c r="AB9" s="468"/>
      <c r="AC9" s="469"/>
      <c r="AD9" s="470" t="s">
        <v>152</v>
      </c>
      <c r="AE9" s="391"/>
      <c r="AF9" s="465"/>
      <c r="AG9" s="464" t="s">
        <v>155</v>
      </c>
      <c r="AH9" s="391"/>
      <c r="AI9" s="465"/>
      <c r="AJ9" s="317" t="s">
        <v>154</v>
      </c>
      <c r="AK9" s="391"/>
      <c r="AL9" s="391"/>
    </row>
    <row r="10" spans="1:38" ht="15" outlineLevel="1" thickBot="1" x14ac:dyDescent="0.35">
      <c r="C10" s="48" t="s">
        <v>156</v>
      </c>
      <c r="D10" s="49" t="s">
        <v>139</v>
      </c>
      <c r="E10" s="49" t="s">
        <v>140</v>
      </c>
      <c r="F10" s="49" t="s">
        <v>141</v>
      </c>
      <c r="G10" s="49" t="s">
        <v>61</v>
      </c>
      <c r="H10" s="49" t="s">
        <v>157</v>
      </c>
      <c r="I10" s="49" t="s">
        <v>158</v>
      </c>
      <c r="J10" s="49" t="s">
        <v>159</v>
      </c>
      <c r="K10" s="50" t="s">
        <v>160</v>
      </c>
      <c r="L10" s="48" t="s">
        <v>156</v>
      </c>
      <c r="M10" s="49" t="s">
        <v>139</v>
      </c>
      <c r="N10" s="49" t="s">
        <v>140</v>
      </c>
      <c r="O10" s="49" t="s">
        <v>141</v>
      </c>
      <c r="P10" s="49" t="s">
        <v>61</v>
      </c>
      <c r="Q10" s="49" t="s">
        <v>157</v>
      </c>
      <c r="R10" s="49" t="s">
        <v>158</v>
      </c>
      <c r="S10" s="49" t="s">
        <v>159</v>
      </c>
      <c r="T10" s="50" t="s">
        <v>160</v>
      </c>
      <c r="U10" s="48" t="s">
        <v>156</v>
      </c>
      <c r="V10" s="49" t="s">
        <v>139</v>
      </c>
      <c r="W10" s="49" t="s">
        <v>140</v>
      </c>
      <c r="X10" s="49" t="s">
        <v>141</v>
      </c>
      <c r="Y10" s="49" t="s">
        <v>61</v>
      </c>
      <c r="Z10" s="49" t="s">
        <v>157</v>
      </c>
      <c r="AA10" s="49" t="s">
        <v>158</v>
      </c>
      <c r="AB10" s="49" t="s">
        <v>159</v>
      </c>
      <c r="AC10" s="50" t="s">
        <v>160</v>
      </c>
      <c r="AD10" s="51" t="s">
        <v>161</v>
      </c>
      <c r="AE10" s="52" t="s">
        <v>162</v>
      </c>
      <c r="AF10" s="53" t="s">
        <v>163</v>
      </c>
      <c r="AG10" s="54" t="s">
        <v>161</v>
      </c>
      <c r="AH10" s="52" t="s">
        <v>162</v>
      </c>
      <c r="AI10" s="53" t="s">
        <v>163</v>
      </c>
      <c r="AJ10" s="55" t="s">
        <v>161</v>
      </c>
      <c r="AK10" s="52" t="s">
        <v>162</v>
      </c>
      <c r="AL10" s="52" t="s">
        <v>163</v>
      </c>
    </row>
    <row r="11" spans="1:38" outlineLevel="1" x14ac:dyDescent="0.3">
      <c r="A11" s="1"/>
      <c r="B11" s="19">
        <v>1</v>
      </c>
      <c r="C11" s="56" t="str">
        <f>IF(Shift1!O11="AM",$E$2,IF(Shift2!O11="AM",$E$3,IF(Shift3!O11="AM",$E$4,IF(Shift4!O11="AM",$E$5,IF(Shift5!O11="AM",$E$6)))))</f>
        <v/>
      </c>
      <c r="D11" s="56" t="str">
        <f>IF(Shift1!Q11="AM",$H$2,IF(Shift2!Q11="AM",$H$3,IF(Shift3!Q11="AM",$H$4,IF(Shift4!Q11="AM",$H$5,IF(Shift5!Q11="AM",$H$6)))))</f>
        <v/>
      </c>
      <c r="E11" s="56" t="str">
        <f>IF(Shift1!S11="AM",$K$2,IF(Shift2!S11="AM",$K$3,IF(Shift3!S11="AM",$K$4,IF(Shift4!S11="AM",$K$5,IF(Shift5!S11="AM",$K$6)))))</f>
        <v/>
      </c>
      <c r="F11" s="56" t="str">
        <f>IF(Shift1!U11="AM",$N$2,IF(Shift2!U11="AM",$N$3,IF(Shift3!U11="AM",$N$4,IF(Shift4!U11="AM",$N$5,IF(Shift5!U11="AM",$N$6)))))</f>
        <v/>
      </c>
      <c r="G11" s="56" t="b">
        <f>IF(Shift1!W11="AM",$Q$2,IF(Shift2!W11="AM",$Q$3,IF(Shift3!W11="AM",$Q$4,IF(Shift4!W11="AM",$Q$5,IF(Shift5!W11="AM",$Q$6)))))</f>
        <v>0</v>
      </c>
      <c r="H11" s="56" t="str">
        <f>IF(Shift1!Y11="AM",$T$2,IF(Shift2!Y11="AM",$T$3,IF(Shift3!Y11="AM",$T$4,IF(Shift4!Y11="AM",$T$5,IF(Shift5!Y11="AM",$T$6)))))</f>
        <v/>
      </c>
      <c r="I11" s="56" t="str">
        <f>IF(Shift1!AA11="AM",$W$2,IF(Shift2!AA11="AM",$W$3,IF(Shift3!AA11="AM",$W$4,IF(Shift4!AA11="AM",$W$5,IF(Shift5!AA11="AM",$W$6)))))</f>
        <v/>
      </c>
      <c r="J11" s="56" t="str">
        <f>IF(Shift1!AG11="AM",$AC$2,IF(Shift2!AG11="AM",$AC$3,IF(Shift3!AG11="AM",$AC$4,IF(Shift4!AG11="AM",$AC$5,IF(Shift5!AG11="AM",$AC$6)))))</f>
        <v/>
      </c>
      <c r="K11" s="56" t="b">
        <f>IF(Shift1!AI11="AM",$AF$2,IF(Shift2!AI11="AM",$AF$3,IF(Shift3!AI11="AM",$AF$4,IF(Shift4!AI11="AM",$AF$5,IF(Shift5!AI11="AM",$AF$6)))))</f>
        <v>0</v>
      </c>
      <c r="L11" s="56" t="str">
        <f>IF(Shift1!$O11="PM",$E$2,IF(Shift2!$O11="PM",$E$3,IF(Shift3!$O11="PM",$E$4,IF(Shift4!$O11="PM",$E$5,IF(Shift5!$O11="PM",$E$6)))))</f>
        <v/>
      </c>
      <c r="M11" s="56" t="str">
        <f>IF(Shift1!$Q11="PM",$H$2,IF(Shift2!$Q11="PM",$H$3,IF(Shift3!$Q11="PM",$H$4,IF(Shift4!$Q11="PM",$H$5,IF(Shift5!$Q11="PM",$H$6)))))</f>
        <v/>
      </c>
      <c r="N11" s="56" t="str">
        <f>IF(Shift1!$S11="PM",$K$2,IF(Shift2!$S11="PM",$K$3,IF(Shift3!$S11="PM",$K$4,IF(Shift4!$S11="PM",$K$5,IF(Shift5!$S11="PM",$K$6)))))</f>
        <v/>
      </c>
      <c r="O11" s="56" t="str">
        <f>IF(Shift1!$U11="PM",$N$2,IF(Shift2!$U11="PM",$N$3,IF(Shift3!$U11="PM",$N$4,IF(Shift4!$U11="PM",$N$5,IF(Shift5!$U11="PM",$N$6)))))</f>
        <v/>
      </c>
      <c r="P11" s="56" t="b">
        <f>IF(Shift1!$W11="PM",$Q$2,IF(Shift2!$W11="PM",$Q$3,IF(Shift3!$W11="PM",$Q$4,IF(Shift4!$W11="PM",$Q$5,IF(Shift5!$W11="PM",$Q$6)))))</f>
        <v>0</v>
      </c>
      <c r="Q11" s="56" t="str">
        <f>IF(Shift1!$Y11="PM",$T$2,IF(Shift2!$Y11="PM",$T$3,IF(Shift3!$Y11="PM",$T$4,IF(Shift4!$Y11="PM",$T$5,IF(Shift5!$Y11="PM",$T$6)))))</f>
        <v/>
      </c>
      <c r="R11" s="56" t="str">
        <f>IF(Shift1!$AA11="PM",$W$2,IF(Shift2!$AA11="PM",$W$3,IF(Shift3!$AA11="PM",$W$4,IF(Shift4!$AA11="PM",$W$5,IF(Shift5!$AA11="PM",$W$6)))))</f>
        <v/>
      </c>
      <c r="S11" s="56" t="str">
        <f>IF(Shift1!$AG11="PM",$AC$2,IF(Shift2!$AG11="PM",$AC$3,IF(Shift3!$AG11="PM",$AC$4,IF(Shift4!$AG11="PM",$AC$5,IF(Shift5!$AG11="PM",$AC$6)))))</f>
        <v/>
      </c>
      <c r="T11" s="56" t="str">
        <f>IF(Shift1!$AI11="PM",$AF$2,IF(Shift2!$AI11="PM",$AF$3,IF(Shift3!$AI11="PM",$AF$4,IF(Shift4!$AI11="PM",$AF$5,IF(Shift5!$AI11="PM",$AF$6)))))</f>
        <v/>
      </c>
      <c r="U11" s="56" t="str">
        <f>IF(Shift1!$O11="N",$E$2,IF(Shift2!$O11="N",$E$3,IF(Shift3!$O11="N",$E$4,IF(Shift4!$O11="N",$E$5,IF(Shift5!$O11="N",$E$6)))))</f>
        <v/>
      </c>
      <c r="V11" s="56" t="str">
        <f>IF(Shift1!$Q11="N",$H$2,IF(Shift2!$Q11="N",$H$3,IF(Shift3!$Q11="N",$H$4,IF(Shift4!$Q11="N",$H$5,IF(Shift5!$Q11="N",$H$6)))))</f>
        <v/>
      </c>
      <c r="W11" s="56" t="str">
        <f>IF(Shift1!$S11="N",$K$2,IF(Shift2!$S11="N",$K$3,IF(Shift3!$S11="N",$K$4,IF(Shift4!$S11="N",$K$5,IF(Shift5!$S11="N",$K$6)))))</f>
        <v/>
      </c>
      <c r="X11" s="56" t="str">
        <f>IF(Shift1!$U11="N",$N$2,IF(Shift2!$U11="N",$N$3,IF(Shift3!$U11="N",$N$4,IF(Shift4!$U11="N",$N$5,IF(Shift5!$U11="N",$N$6)))))</f>
        <v/>
      </c>
      <c r="Y11" s="56" t="str">
        <f>IF(Shift1!$W11="N",$Q$2,IF(Shift2!$W11="N",$Q$3,IF(Shift3!$W11="N",$Q$4,IF(Shift4!$W11="N",$Q$5,IF(Shift5!$W11="N",$Q$6)))))</f>
        <v/>
      </c>
      <c r="Z11" s="56" t="str">
        <f>IF(Shift1!$Y11="N",$T$2,IF(Shift2!$Y11="N",$T$3,IF(Shift3!$Y11="N",$T$4,IF(Shift4!$Y11="N",$T$5,IF(Shift5!$Y11="N",$T$6)))))</f>
        <v/>
      </c>
      <c r="AA11" s="56" t="str">
        <f>IF(Shift1!$AA11="N",$W$2,IF(Shift2!$AA11="N",$W$3,IF(Shift3!$AA11="N",$W$4,IF(Shift4!$AA11="N",$W$5,IF(Shift5!$AA11="N",$W$6)))))</f>
        <v/>
      </c>
      <c r="AB11" s="56" t="str">
        <f>IF(Shift1!$AG11="N",$AC$2,IF(Shift2!$AG11="N",$AC$3,IF(Shift3!$AG11="N",$AC$4,IF(Shift4!$AG11="N",$AC$5,IF(Shift5!$AG11="N",$AC$6)))))</f>
        <v/>
      </c>
      <c r="AC11" s="56" t="str">
        <f>IF(Shift1!$AI11="N",$AF$2,IF(Shift2!$AI11="N",$AF$3,IF(Shift3!$AI11="N",$AF$4,IF(Shift4!$AI11="N",$AF$5,IF(Shift5!$AI11="N",$AF$6)))))</f>
        <v/>
      </c>
      <c r="AD11" s="57">
        <f>COUNTIF(C11:E11,"")</f>
        <v>3</v>
      </c>
      <c r="AE11" s="58">
        <f>COUNTIF(F11:I11,"")</f>
        <v>3</v>
      </c>
      <c r="AF11" s="59">
        <f>COUNTIF(J11:K11,"")</f>
        <v>1</v>
      </c>
      <c r="AG11" s="60">
        <f>COUNTIF(L11:N11,"")</f>
        <v>3</v>
      </c>
      <c r="AH11" s="58">
        <f>COUNTIF(O11:R11,"")</f>
        <v>3</v>
      </c>
      <c r="AI11" s="59">
        <f>COUNTIF(S11:T11,"")</f>
        <v>2</v>
      </c>
      <c r="AJ11" s="61">
        <f>COUNTIF(U11:W11,"")</f>
        <v>3</v>
      </c>
      <c r="AK11" s="58">
        <f>COUNTIF(X11:AA11,"")</f>
        <v>4</v>
      </c>
      <c r="AL11" s="58">
        <f>COUNTIF(AB11:AC11,"")</f>
        <v>2</v>
      </c>
    </row>
    <row r="12" spans="1:38" outlineLevel="1" x14ac:dyDescent="0.3">
      <c r="A12" s="1"/>
      <c r="B12" s="37">
        <v>2</v>
      </c>
      <c r="C12" s="56" t="str">
        <f>IF(Shift1!O12="AM",$E$2,IF(Shift2!O12="AM",$E$3,IF(Shift3!O12="AM",$E$4,IF(Shift4!O12="AM",$E$5,IF(Shift5!O12="AM",$E$6)))))</f>
        <v/>
      </c>
      <c r="D12" s="56" t="str">
        <f>IF(Shift1!Q12="AM",$H$2,IF(Shift2!Q12="AM",$H$3,IF(Shift3!Q12="AM",$H$4,IF(Shift4!Q12="AM",$H$5,IF(Shift5!Q12="AM",$H$6)))))</f>
        <v/>
      </c>
      <c r="E12" s="56" t="str">
        <f>IF(Shift1!S12="AM",$K$2,IF(Shift2!S12="AM",$K$3,IF(Shift3!S12="AM",$K$4,IF(Shift4!S12="AM",$K$5,IF(Shift5!S12="AM",$K$6)))))</f>
        <v/>
      </c>
      <c r="F12" s="56" t="str">
        <f>IF(Shift1!U12="AM",$N$2,IF(Shift2!U12="AM",$N$3,IF(Shift3!U12="AM",$N$4,IF(Shift4!U12="AM",$N$5,IF(Shift5!U12="AM",$N$6)))))</f>
        <v/>
      </c>
      <c r="G12" s="56" t="b">
        <f>IF(Shift1!W12="AM",$Q$2,IF(Shift2!W12="AM",$Q$3,IF(Shift3!W12="AM",$Q$4,IF(Shift4!W12="AM",$Q$5,IF(Shift5!W12="AM",$Q$6)))))</f>
        <v>0</v>
      </c>
      <c r="H12" s="56" t="str">
        <f>IF(Shift1!Y12="AM",$T$2,IF(Shift2!Y12="AM",$T$3,IF(Shift3!Y12="AM",$T$4,IF(Shift4!Y12="AM",$T$5,IF(Shift5!Y12="AM",$T$6)))))</f>
        <v/>
      </c>
      <c r="I12" s="56" t="str">
        <f>IF(Shift1!AA12="AM",$W$2,IF(Shift2!AA12="AM",$W$3,IF(Shift3!AA12="AM",$W$4,IF(Shift4!AA12="AM",$W$5,IF(Shift5!AA12="AM",$W$6)))))</f>
        <v/>
      </c>
      <c r="J12" s="56" t="str">
        <f>IF(Shift1!AG12="AM",$AC$2,IF(Shift2!AG12="AM",$AC$3,IF(Shift3!AG12="AM",$AC$4,IF(Shift4!AG12="AM",$AC$5,IF(Shift5!AG12="AM",$AC$6)))))</f>
        <v/>
      </c>
      <c r="K12" s="56" t="str">
        <f>IF(Shift1!AI12="AM",$AF$2,IF(Shift2!AI12="AM",$AF$3,IF(Shift3!AI12="AM",$AF$4,IF(Shift4!AI12="AM",$AF$5,IF(Shift5!AI12="AM",$AF$6)))))</f>
        <v/>
      </c>
      <c r="L12" s="56" t="str">
        <f>IF(Shift1!$O12="PM",$E$2,IF(Shift2!$O12="PM",$E$3,IF(Shift3!$O12="PM",$E$4,IF(Shift4!$O12="PM",$E$5,IF(Shift5!$O12="PM",$E$6)))))</f>
        <v/>
      </c>
      <c r="M12" s="56" t="str">
        <f>IF(Shift1!$Q12="PM",$H$2,IF(Shift2!$Q12="PM",$H$3,IF(Shift3!$Q12="PM",$H$4,IF(Shift4!$Q12="PM",$H$5,IF(Shift5!$Q12="PM",$H$6)))))</f>
        <v/>
      </c>
      <c r="N12" s="56" t="str">
        <f>IF(Shift1!$S12="PM",$K$2,IF(Shift2!$S12="PM",$K$3,IF(Shift3!$S12="PM",$K$4,IF(Shift4!$S12="PM",$K$5,IF(Shift5!$S12="PM",$K$6)))))</f>
        <v/>
      </c>
      <c r="O12" s="56" t="str">
        <f>IF(Shift1!$U12="PM",$N$2,IF(Shift2!$U12="PM",$N$3,IF(Shift3!$U12="PM",$N$4,IF(Shift4!$U12="PM",$N$5,IF(Shift5!$U12="PM",$N$6)))))</f>
        <v/>
      </c>
      <c r="P12" s="56" t="b">
        <f>IF(Shift1!$W12="PM",$Q$2,IF(Shift2!$W12="PM",$Q$3,IF(Shift3!$W12="PM",$Q$4,IF(Shift4!$W12="PM",$Q$5,IF(Shift5!$W12="PM",$Q$6)))))</f>
        <v>0</v>
      </c>
      <c r="Q12" s="56" t="str">
        <f>IF(Shift1!$Y12="PM",$T$2,IF(Shift2!$Y12="PM",$T$3,IF(Shift3!$Y12="PM",$T$4,IF(Shift4!$Y12="PM",$T$5,IF(Shift5!$Y12="PM",$T$6)))))</f>
        <v/>
      </c>
      <c r="R12" s="56" t="str">
        <f>IF(Shift1!$AA12="PM",$W$2,IF(Shift2!$AA12="PM",$W$3,IF(Shift3!$AA12="PM",$W$4,IF(Shift4!$AA12="PM",$W$5,IF(Shift5!$AA12="PM",$W$6)))))</f>
        <v/>
      </c>
      <c r="S12" s="56" t="str">
        <f>IF(Shift1!$AG12="PM",$AC$2,IF(Shift2!$AG12="PM",$AC$3,IF(Shift3!$AG12="PM",$AC$4,IF(Shift4!$AG12="PM",$AC$5,IF(Shift5!$AG12="PM",$AC$6)))))</f>
        <v/>
      </c>
      <c r="T12" s="56" t="b">
        <f>IF(Shift1!$AI12="PM",$AF$2,IF(Shift2!$AI12="PM",$AF$3,IF(Shift3!$AI12="PM",$AF$4,IF(Shift4!$AI12="PM",$AF$5,IF(Shift5!$AI12="PM",$AF$6)))))</f>
        <v>0</v>
      </c>
      <c r="U12" s="56" t="str">
        <f>IF(Shift1!$O12="N",$E$2,IF(Shift2!$O12="N",$E$3,IF(Shift3!$O12="N",$E$4,IF(Shift4!$O12="N",$E$5,IF(Shift5!$O12="N",$E$6)))))</f>
        <v/>
      </c>
      <c r="V12" s="56" t="str">
        <f>IF(Shift1!$Q12="N",$H$2,IF(Shift2!$Q12="N",$H$3,IF(Shift3!$Q12="N",$H$4,IF(Shift4!$Q12="N",$H$5,IF(Shift5!$Q12="N",$H$6)))))</f>
        <v/>
      </c>
      <c r="W12" s="56" t="str">
        <f>IF(Shift1!$S12="N",$K$2,IF(Shift2!$S12="N",$K$3,IF(Shift3!$S12="N",$K$4,IF(Shift4!$S12="N",$K$5,IF(Shift5!$S12="N",$K$6)))))</f>
        <v/>
      </c>
      <c r="X12" s="56" t="str">
        <f>IF(Shift1!$U12="N",$N$2,IF(Shift2!$U12="N",$N$3,IF(Shift3!$U12="N",$N$4,IF(Shift4!$U12="N",$N$5,IF(Shift5!$U12="N",$N$6)))))</f>
        <v/>
      </c>
      <c r="Y12" s="56" t="b">
        <f>IF(Shift1!$W12="N",$Q$2,IF(Shift2!$W12="N",$Q$3,IF(Shift3!$W12="N",$Q$4,IF(Shift4!$W12="N",$Q$5,IF(Shift5!$W12="N",$Q$6)))))</f>
        <v>0</v>
      </c>
      <c r="Z12" s="56" t="str">
        <f>IF(Shift1!$Y12="N",$T$2,IF(Shift2!$Y12="N",$T$3,IF(Shift3!$Y12="N",$T$4,IF(Shift4!$Y12="N",$T$5,IF(Shift5!$Y12="N",$T$6)))))</f>
        <v/>
      </c>
      <c r="AA12" s="56" t="str">
        <f>IF(Shift1!$AA12="N",$W$2,IF(Shift2!$AA12="N",$W$3,IF(Shift3!$AA12="N",$W$4,IF(Shift4!$AA12="N",$W$5,IF(Shift5!$AA12="N",$W$6)))))</f>
        <v/>
      </c>
      <c r="AB12" s="56" t="str">
        <f>IF(Shift1!$AG12="N",$AC$2,IF(Shift2!$AG12="N",$AC$3,IF(Shift3!$AG12="N",$AC$4,IF(Shift4!$AG12="N",$AC$5,IF(Shift5!$AG12="N",$AC$6)))))</f>
        <v/>
      </c>
      <c r="AC12" s="56" t="str">
        <f>IF(Shift1!$AI12="N",$AF$2,IF(Shift2!$AI12="N",$AF$3,IF(Shift3!$AI12="N",$AF$4,IF(Shift4!$AI12="N",$AF$5,IF(Shift5!$AI12="N",$AF$6)))))</f>
        <v/>
      </c>
      <c r="AD12" s="57">
        <f t="shared" ref="AD12:AD75" si="0">COUNTIF(C12:E12,"")</f>
        <v>3</v>
      </c>
      <c r="AE12" s="58">
        <f t="shared" ref="AE12:AE75" si="1">COUNTIF(F12:I12,"")</f>
        <v>3</v>
      </c>
      <c r="AF12" s="59">
        <f t="shared" ref="AF12:AF75" si="2">COUNTIF(J12:K12,"")</f>
        <v>2</v>
      </c>
      <c r="AG12" s="60">
        <f t="shared" ref="AG12:AG75" si="3">COUNTIF(L12:N12,"")</f>
        <v>3</v>
      </c>
      <c r="AH12" s="58">
        <f t="shared" ref="AH12:AH75" si="4">COUNTIF(O12:R12,"")</f>
        <v>3</v>
      </c>
      <c r="AI12" s="59">
        <f t="shared" ref="AI12:AI75" si="5">COUNTIF(S12:T12,"")</f>
        <v>1</v>
      </c>
      <c r="AJ12" s="61">
        <f t="shared" ref="AJ12:AJ75" si="6">COUNTIF(U12:W12,"")</f>
        <v>3</v>
      </c>
      <c r="AK12" s="58">
        <f t="shared" ref="AK12:AK75" si="7">COUNTIF(X12:AA12,"")</f>
        <v>3</v>
      </c>
      <c r="AL12" s="58">
        <f t="shared" ref="AL12:AL75" si="8">COUNTIF(AB12:AC12,"")</f>
        <v>2</v>
      </c>
    </row>
    <row r="13" spans="1:38" outlineLevel="1" x14ac:dyDescent="0.3">
      <c r="A13" s="2" t="s">
        <v>93</v>
      </c>
      <c r="B13" s="37">
        <v>3</v>
      </c>
      <c r="C13" s="56" t="str">
        <f>IF(Shift1!O13="AM",$E$2,IF(Shift2!O13="AM",$E$3,IF(Shift3!O13="AM",$E$4,IF(Shift4!O13="AM",$E$5,IF(Shift5!O13="AM",$E$6)))))</f>
        <v/>
      </c>
      <c r="D13" s="56" t="str">
        <f>IF(Shift1!Q13="AM",$H$2,IF(Shift2!Q13="AM",$H$3,IF(Shift3!Q13="AM",$H$4,IF(Shift4!Q13="AM",$H$5,IF(Shift5!Q13="AM",$H$6)))))</f>
        <v/>
      </c>
      <c r="E13" s="56" t="str">
        <f>IF(Shift1!S13="AM",$K$2,IF(Shift2!S13="AM",$K$3,IF(Shift3!S13="AM",$K$4,IF(Shift4!S13="AM",$K$5,IF(Shift5!S13="AM",$K$6)))))</f>
        <v/>
      </c>
      <c r="F13" s="56" t="str">
        <f>IF(Shift1!U13="AM",$N$2,IF(Shift2!U13="AM",$N$3,IF(Shift3!U13="AM",$N$4,IF(Shift4!U13="AM",$N$5,IF(Shift5!U13="AM",$N$6)))))</f>
        <v/>
      </c>
      <c r="G13" s="56" t="b">
        <f>IF(Shift1!W13="AM",$Q$2,IF(Shift2!W13="AM",$Q$3,IF(Shift3!W13="AM",$Q$4,IF(Shift4!W13="AM",$Q$5,IF(Shift5!W13="AM",$Q$6)))))</f>
        <v>0</v>
      </c>
      <c r="H13" s="56" t="str">
        <f>IF(Shift1!Y13="AM",$T$2,IF(Shift2!Y13="AM",$T$3,IF(Shift3!Y13="AM",$T$4,IF(Shift4!Y13="AM",$T$5,IF(Shift5!Y13="AM",$T$6)))))</f>
        <v/>
      </c>
      <c r="I13" s="56" t="str">
        <f>IF(Shift1!AA13="AM",$W$2,IF(Shift2!AA13="AM",$W$3,IF(Shift3!AA13="AM",$W$4,IF(Shift4!AA13="AM",$W$5,IF(Shift5!AA13="AM",$W$6)))))</f>
        <v/>
      </c>
      <c r="J13" s="56" t="str">
        <f>IF(Shift1!AG13="AM",$AC$2,IF(Shift2!AG13="AM",$AC$3,IF(Shift3!AG13="AM",$AC$4,IF(Shift4!AG13="AM",$AC$5,IF(Shift5!AG13="AM",$AC$6)))))</f>
        <v/>
      </c>
      <c r="K13" s="56" t="str">
        <f>IF(Shift1!AI13="AM",$AF$2,IF(Shift2!AI13="AM",$AF$3,IF(Shift3!AI13="AM",$AF$4,IF(Shift4!AI13="AM",$AF$5,IF(Shift5!AI13="AM",$AF$6)))))</f>
        <v/>
      </c>
      <c r="L13" s="56" t="str">
        <f>IF(Shift1!$O13="PM",$E$2,IF(Shift2!$O13="PM",$E$3,IF(Shift3!$O13="PM",$E$4,IF(Shift4!$O13="PM",$E$5,IF(Shift5!$O13="PM",$E$6)))))</f>
        <v/>
      </c>
      <c r="M13" s="56" t="str">
        <f>IF(Shift1!$Q13="PM",$H$2,IF(Shift2!$Q13="PM",$H$3,IF(Shift3!$Q13="PM",$H$4,IF(Shift4!$Q13="PM",$H$5,IF(Shift5!$Q13="PM",$H$6)))))</f>
        <v/>
      </c>
      <c r="N13" s="56" t="str">
        <f>IF(Shift1!$S13="PM",$K$2,IF(Shift2!$S13="PM",$K$3,IF(Shift3!$S13="PM",$K$4,IF(Shift4!$S13="PM",$K$5,IF(Shift5!$S13="PM",$K$6)))))</f>
        <v/>
      </c>
      <c r="O13" s="56" t="str">
        <f>IF(Shift1!$U13="PM",$N$2,IF(Shift2!$U13="PM",$N$3,IF(Shift3!$U13="PM",$N$4,IF(Shift4!$U13="PM",$N$5,IF(Shift5!$U13="PM",$N$6)))))</f>
        <v/>
      </c>
      <c r="P13" s="56" t="b">
        <f>IF(Shift1!$W13="PM",$Q$2,IF(Shift2!$W13="PM",$Q$3,IF(Shift3!$W13="PM",$Q$4,IF(Shift4!$W13="PM",$Q$5,IF(Shift5!$W13="PM",$Q$6)))))</f>
        <v>0</v>
      </c>
      <c r="Q13" s="56" t="str">
        <f>IF(Shift1!$Y13="PM",$T$2,IF(Shift2!$Y13="PM",$T$3,IF(Shift3!$Y13="PM",$T$4,IF(Shift4!$Y13="PM",$T$5,IF(Shift5!$Y13="PM",$T$6)))))</f>
        <v/>
      </c>
      <c r="R13" s="56" t="str">
        <f>IF(Shift1!$AA13="PM",$W$2,IF(Shift2!$AA13="PM",$W$3,IF(Shift3!$AA13="PM",$W$4,IF(Shift4!$AA13="PM",$W$5,IF(Shift5!$AA13="PM",$W$6)))))</f>
        <v/>
      </c>
      <c r="S13" s="56" t="str">
        <f>IF(Shift1!$AG13="PM",$AC$2,IF(Shift2!$AG13="PM",$AC$3,IF(Shift3!$AG13="PM",$AC$4,IF(Shift4!$AG13="PM",$AC$5,IF(Shift5!$AG13="PM",$AC$6)))))</f>
        <v/>
      </c>
      <c r="T13" s="56" t="b">
        <f>IF(Shift1!$AI13="PM",$AF$2,IF(Shift2!$AI13="PM",$AF$3,IF(Shift3!$AI13="PM",$AF$4,IF(Shift4!$AI13="PM",$AF$5,IF(Shift5!$AI13="PM",$AF$6)))))</f>
        <v>0</v>
      </c>
      <c r="U13" s="56" t="str">
        <f>IF(Shift1!$O13="N",$E$2,IF(Shift2!$O13="N",$E$3,IF(Shift3!$O13="N",$E$4,IF(Shift4!$O13="N",$E$5,IF(Shift5!$O13="N",$E$6)))))</f>
        <v/>
      </c>
      <c r="V13" s="56" t="str">
        <f>IF(Shift1!$Q13="N",$H$2,IF(Shift2!$Q13="N",$H$3,IF(Shift3!$Q13="N",$H$4,IF(Shift4!$Q13="N",$H$5,IF(Shift5!$Q13="N",$H$6)))))</f>
        <v/>
      </c>
      <c r="W13" s="56" t="str">
        <f>IF(Shift1!$S13="N",$K$2,IF(Shift2!$S13="N",$K$3,IF(Shift3!$S13="N",$K$4,IF(Shift4!$S13="N",$K$5,IF(Shift5!$S13="N",$K$6)))))</f>
        <v/>
      </c>
      <c r="X13" s="56" t="str">
        <f>IF(Shift1!$U13="N",$N$2,IF(Shift2!$U13="N",$N$3,IF(Shift3!$U13="N",$N$4,IF(Shift4!$U13="N",$N$5,IF(Shift5!$U13="N",$N$6)))))</f>
        <v/>
      </c>
      <c r="Y13" s="56" t="b">
        <f>IF(Shift1!$W13="N",$Q$2,IF(Shift2!$W13="N",$Q$3,IF(Shift3!$W13="N",$Q$4,IF(Shift4!$W13="N",$Q$5,IF(Shift5!$W13="N",$Q$6)))))</f>
        <v>0</v>
      </c>
      <c r="Z13" s="56" t="str">
        <f>IF(Shift1!$Y13="N",$T$2,IF(Shift2!$Y13="N",$T$3,IF(Shift3!$Y13="N",$T$4,IF(Shift4!$Y13="N",$T$5,IF(Shift5!$Y13="N",$T$6)))))</f>
        <v/>
      </c>
      <c r="AA13" s="56" t="str">
        <f>IF(Shift1!$AA13="N",$W$2,IF(Shift2!$AA13="N",$W$3,IF(Shift3!$AA13="N",$W$4,IF(Shift4!$AA13="N",$W$5,IF(Shift5!$AA13="N",$W$6)))))</f>
        <v/>
      </c>
      <c r="AB13" s="56" t="str">
        <f>IF(Shift1!$AG13="N",$AC$2,IF(Shift2!$AG13="N",$AC$3,IF(Shift3!$AG13="N",$AC$4,IF(Shift4!$AG13="N",$AC$5,IF(Shift5!$AG13="N",$AC$6)))))</f>
        <v/>
      </c>
      <c r="AC13" s="56" t="str">
        <f>IF(Shift1!$AI13="N",$AF$2,IF(Shift2!$AI13="N",$AF$3,IF(Shift3!$AI13="N",$AF$4,IF(Shift4!$AI13="N",$AF$5,IF(Shift5!$AI13="N",$AF$6)))))</f>
        <v/>
      </c>
      <c r="AD13" s="57">
        <f t="shared" si="0"/>
        <v>3</v>
      </c>
      <c r="AE13" s="58">
        <f t="shared" si="1"/>
        <v>3</v>
      </c>
      <c r="AF13" s="59">
        <f t="shared" si="2"/>
        <v>2</v>
      </c>
      <c r="AG13" s="60">
        <f t="shared" si="3"/>
        <v>3</v>
      </c>
      <c r="AH13" s="58">
        <f t="shared" si="4"/>
        <v>3</v>
      </c>
      <c r="AI13" s="59">
        <f t="shared" si="5"/>
        <v>1</v>
      </c>
      <c r="AJ13" s="61">
        <f t="shared" si="6"/>
        <v>3</v>
      </c>
      <c r="AK13" s="58">
        <f t="shared" si="7"/>
        <v>3</v>
      </c>
      <c r="AL13" s="58">
        <f t="shared" si="8"/>
        <v>2</v>
      </c>
    </row>
    <row r="14" spans="1:38" outlineLevel="1" x14ac:dyDescent="0.3">
      <c r="A14" s="2" t="s">
        <v>94</v>
      </c>
      <c r="B14" s="37">
        <v>4</v>
      </c>
      <c r="C14" s="56" t="str">
        <f>IF(Shift1!O14="AM",$E$2,IF(Shift2!O14="AM",$E$3,IF(Shift3!O14="AM",$E$4,IF(Shift4!O14="AM",$E$5,IF(Shift5!O14="AM",$E$6)))))</f>
        <v/>
      </c>
      <c r="D14" s="56" t="str">
        <f>IF(Shift1!Q14="AM",$H$2,IF(Shift2!Q14="AM",$H$3,IF(Shift3!Q14="AM",$H$4,IF(Shift4!Q14="AM",$H$5,IF(Shift5!Q14="AM",$H$6)))))</f>
        <v/>
      </c>
      <c r="E14" s="56" t="str">
        <f>IF(Shift1!S14="AM",$K$2,IF(Shift2!S14="AM",$K$3,IF(Shift3!S14="AM",$K$4,IF(Shift4!S14="AM",$K$5,IF(Shift5!S14="AM",$K$6)))))</f>
        <v/>
      </c>
      <c r="F14" s="56" t="str">
        <f>IF(Shift1!U14="AM",$N$2,IF(Shift2!U14="AM",$N$3,IF(Shift3!U14="AM",$N$4,IF(Shift4!U14="AM",$N$5,IF(Shift5!U14="AM",$N$6)))))</f>
        <v/>
      </c>
      <c r="G14" s="56" t="b">
        <f>IF(Shift1!W14="AM",$Q$2,IF(Shift2!W14="AM",$Q$3,IF(Shift3!W14="AM",$Q$4,IF(Shift4!W14="AM",$Q$5,IF(Shift5!W14="AM",$Q$6)))))</f>
        <v>0</v>
      </c>
      <c r="H14" s="56" t="str">
        <f>IF(Shift1!Y14="AM",$T$2,IF(Shift2!Y14="AM",$T$3,IF(Shift3!Y14="AM",$T$4,IF(Shift4!Y14="AM",$T$5,IF(Shift5!Y14="AM",$T$6)))))</f>
        <v/>
      </c>
      <c r="I14" s="56" t="str">
        <f>IF(Shift1!AA14="AM",$W$2,IF(Shift2!AA14="AM",$W$3,IF(Shift3!AA14="AM",$W$4,IF(Shift4!AA14="AM",$W$5,IF(Shift5!AA14="AM",$W$6)))))</f>
        <v/>
      </c>
      <c r="J14" s="56" t="str">
        <f>IF(Shift1!AG14="AM",$AC$2,IF(Shift2!AG14="AM",$AC$3,IF(Shift3!AG14="AM",$AC$4,IF(Shift4!AG14="AM",$AC$5,IF(Shift5!AG14="AM",$AC$6)))))</f>
        <v/>
      </c>
      <c r="K14" s="56" t="str">
        <f>IF(Shift1!AI14="AM",$AF$2,IF(Shift2!AI14="AM",$AF$3,IF(Shift3!AI14="AM",$AF$4,IF(Shift4!AI14="AM",$AF$5,IF(Shift5!AI14="AM",$AF$6)))))</f>
        <v/>
      </c>
      <c r="L14" s="56" t="str">
        <f>IF(Shift1!$O14="PM",$E$2,IF(Shift2!$O14="PM",$E$3,IF(Shift3!$O14="PM",$E$4,IF(Shift4!$O14="PM",$E$5,IF(Shift5!$O14="PM",$E$6)))))</f>
        <v/>
      </c>
      <c r="M14" s="56" t="str">
        <f>IF(Shift1!$Q14="PM",$H$2,IF(Shift2!$Q14="PM",$H$3,IF(Shift3!$Q14="PM",$H$4,IF(Shift4!$Q14="PM",$H$5,IF(Shift5!$Q14="PM",$H$6)))))</f>
        <v/>
      </c>
      <c r="N14" s="56" t="str">
        <f>IF(Shift1!$S14="PM",$K$2,IF(Shift2!$S14="PM",$K$3,IF(Shift3!$S14="PM",$K$4,IF(Shift4!$S14="PM",$K$5,IF(Shift5!$S14="PM",$K$6)))))</f>
        <v/>
      </c>
      <c r="O14" s="56" t="str">
        <f>IF(Shift1!$U14="PM",$N$2,IF(Shift2!$U14="PM",$N$3,IF(Shift3!$U14="PM",$N$4,IF(Shift4!$U14="PM",$N$5,IF(Shift5!$U14="PM",$N$6)))))</f>
        <v/>
      </c>
      <c r="P14" s="56" t="b">
        <f>IF(Shift1!$W14="PM",$Q$2,IF(Shift2!$W14="PM",$Q$3,IF(Shift3!$W14="PM",$Q$4,IF(Shift4!$W14="PM",$Q$5,IF(Shift5!$W14="PM",$Q$6)))))</f>
        <v>0</v>
      </c>
      <c r="Q14" s="56" t="str">
        <f>IF(Shift1!$Y14="PM",$T$2,IF(Shift2!$Y14="PM",$T$3,IF(Shift3!$Y14="PM",$T$4,IF(Shift4!$Y14="PM",$T$5,IF(Shift5!$Y14="PM",$T$6)))))</f>
        <v/>
      </c>
      <c r="R14" s="56" t="str">
        <f>IF(Shift1!$AA14="PM",$W$2,IF(Shift2!$AA14="PM",$W$3,IF(Shift3!$AA14="PM",$W$4,IF(Shift4!$AA14="PM",$W$5,IF(Shift5!$AA14="PM",$W$6)))))</f>
        <v/>
      </c>
      <c r="S14" s="56" t="str">
        <f>IF(Shift1!$AG14="PM",$AC$2,IF(Shift2!$AG14="PM",$AC$3,IF(Shift3!$AG14="PM",$AC$4,IF(Shift4!$AG14="PM",$AC$5,IF(Shift5!$AG14="PM",$AC$6)))))</f>
        <v/>
      </c>
      <c r="T14" s="56" t="b">
        <f>IF(Shift1!$AI14="PM",$AF$2,IF(Shift2!$AI14="PM",$AF$3,IF(Shift3!$AI14="PM",$AF$4,IF(Shift4!$AI14="PM",$AF$5,IF(Shift5!$AI14="PM",$AF$6)))))</f>
        <v>0</v>
      </c>
      <c r="U14" s="56" t="str">
        <f>IF(Shift1!$O14="N",$E$2,IF(Shift2!$O14="N",$E$3,IF(Shift3!$O14="N",$E$4,IF(Shift4!$O14="N",$E$5,IF(Shift5!$O14="N",$E$6)))))</f>
        <v/>
      </c>
      <c r="V14" s="56" t="str">
        <f>IF(Shift1!$Q14="N",$H$2,IF(Shift2!$Q14="N",$H$3,IF(Shift3!$Q14="N",$H$4,IF(Shift4!$Q14="N",$H$5,IF(Shift5!$Q14="N",$H$6)))))</f>
        <v/>
      </c>
      <c r="W14" s="56" t="str">
        <f>IF(Shift1!$S14="N",$K$2,IF(Shift2!$S14="N",$K$3,IF(Shift3!$S14="N",$K$4,IF(Shift4!$S14="N",$K$5,IF(Shift5!$S14="N",$K$6)))))</f>
        <v/>
      </c>
      <c r="X14" s="56" t="str">
        <f>IF(Shift1!$U14="N",$N$2,IF(Shift2!$U14="N",$N$3,IF(Shift3!$U14="N",$N$4,IF(Shift4!$U14="N",$N$5,IF(Shift5!$U14="N",$N$6)))))</f>
        <v/>
      </c>
      <c r="Y14" s="56" t="b">
        <f>IF(Shift1!$W14="N",$Q$2,IF(Shift2!$W14="N",$Q$3,IF(Shift3!$W14="N",$Q$4,IF(Shift4!$W14="N",$Q$5,IF(Shift5!$W14="N",$Q$6)))))</f>
        <v>0</v>
      </c>
      <c r="Z14" s="56" t="str">
        <f>IF(Shift1!$Y14="N",$T$2,IF(Shift2!$Y14="N",$T$3,IF(Shift3!$Y14="N",$T$4,IF(Shift4!$Y14="N",$T$5,IF(Shift5!$Y14="N",$T$6)))))</f>
        <v/>
      </c>
      <c r="AA14" s="56" t="str">
        <f>IF(Shift1!$AA14="N",$W$2,IF(Shift2!$AA14="N",$W$3,IF(Shift3!$AA14="N",$W$4,IF(Shift4!$AA14="N",$W$5,IF(Shift5!$AA14="N",$W$6)))))</f>
        <v/>
      </c>
      <c r="AB14" s="56" t="str">
        <f>IF(Shift1!$AG14="N",$AC$2,IF(Shift2!$AG14="N",$AC$3,IF(Shift3!$AG14="N",$AC$4,IF(Shift4!$AG14="N",$AC$5,IF(Shift5!$AG14="N",$AC$6)))))</f>
        <v/>
      </c>
      <c r="AC14" s="56" t="str">
        <f>IF(Shift1!$AI14="N",$AF$2,IF(Shift2!$AI14="N",$AF$3,IF(Shift3!$AI14="N",$AF$4,IF(Shift4!$AI14="N",$AF$5,IF(Shift5!$AI14="N",$AF$6)))))</f>
        <v/>
      </c>
      <c r="AD14" s="57">
        <f t="shared" si="0"/>
        <v>3</v>
      </c>
      <c r="AE14" s="58">
        <f t="shared" si="1"/>
        <v>3</v>
      </c>
      <c r="AF14" s="59">
        <f t="shared" si="2"/>
        <v>2</v>
      </c>
      <c r="AG14" s="60">
        <f t="shared" si="3"/>
        <v>3</v>
      </c>
      <c r="AH14" s="58">
        <f t="shared" si="4"/>
        <v>3</v>
      </c>
      <c r="AI14" s="59">
        <f t="shared" si="5"/>
        <v>1</v>
      </c>
      <c r="AJ14" s="61">
        <f t="shared" si="6"/>
        <v>3</v>
      </c>
      <c r="AK14" s="58">
        <f t="shared" si="7"/>
        <v>3</v>
      </c>
      <c r="AL14" s="58">
        <f t="shared" si="8"/>
        <v>2</v>
      </c>
    </row>
    <row r="15" spans="1:38" outlineLevel="1" x14ac:dyDescent="0.3">
      <c r="A15" s="2" t="s">
        <v>82</v>
      </c>
      <c r="B15" s="38">
        <v>5</v>
      </c>
      <c r="C15" s="56" t="b">
        <f>IF(Shift1!O15="AM",$E$2,IF(Shift2!O15="AM",$E$3,IF(Shift3!O15="AM",$E$4,IF(Shift4!O15="AM",$E$5,IF(Shift5!O15="AM",$E$6)))))</f>
        <v>0</v>
      </c>
      <c r="D15" s="56" t="b">
        <f>IF(Shift1!Q15="AM",$H$2,IF(Shift2!Q15="AM",$H$3,IF(Shift3!Q15="AM",$H$4,IF(Shift4!Q15="AM",$H$5,IF(Shift5!Q15="AM",$H$6)))))</f>
        <v>0</v>
      </c>
      <c r="E15" s="56" t="str">
        <f>IF(Shift1!S15="AM",$K$2,IF(Shift2!S15="AM",$K$3,IF(Shift3!S15="AM",$K$4,IF(Shift4!S15="AM",$K$5,IF(Shift5!S15="AM",$K$6)))))</f>
        <v/>
      </c>
      <c r="F15" s="56" t="str">
        <f>IF(Shift1!U15="AM",$N$2,IF(Shift2!U15="AM",$N$3,IF(Shift3!U15="AM",$N$4,IF(Shift4!U15="AM",$N$5,IF(Shift5!U15="AM",$N$6)))))</f>
        <v/>
      </c>
      <c r="G15" s="56" t="b">
        <f>IF(Shift1!W15="AM",$Q$2,IF(Shift2!W15="AM",$Q$3,IF(Shift3!W15="AM",$Q$4,IF(Shift4!W15="AM",$Q$5,IF(Shift5!W15="AM",$Q$6)))))</f>
        <v>0</v>
      </c>
      <c r="H15" s="56" t="b">
        <f>IF(Shift1!Y15="AM",$T$2,IF(Shift2!Y15="AM",$T$3,IF(Shift3!Y15="AM",$T$4,IF(Shift4!Y15="AM",$T$5,IF(Shift5!Y15="AM",$T$6)))))</f>
        <v>0</v>
      </c>
      <c r="I15" s="56" t="str">
        <f>IF(Shift1!AA15="AM",$W$2,IF(Shift2!AA15="AM",$W$3,IF(Shift3!AA15="AM",$W$4,IF(Shift4!AA15="AM",$W$5,IF(Shift5!AA15="AM",$W$6)))))</f>
        <v/>
      </c>
      <c r="J15" s="56" t="str">
        <f>IF(Shift1!AG15="AM",$AC$2,IF(Shift2!AG15="AM",$AC$3,IF(Shift3!AG15="AM",$AC$4,IF(Shift4!AG15="AM",$AC$5,IF(Shift5!AG15="AM",$AC$6)))))</f>
        <v/>
      </c>
      <c r="K15" s="56" t="str">
        <f>IF(Shift1!AI15="AM",$AF$2,IF(Shift2!AI15="AM",$AF$3,IF(Shift3!AI15="AM",$AF$4,IF(Shift4!AI15="AM",$AF$5,IF(Shift5!AI15="AM",$AF$6)))))</f>
        <v/>
      </c>
      <c r="L15" s="56" t="str">
        <f>IF(Shift1!$O15="PM",$E$2,IF(Shift2!$O15="PM",$E$3,IF(Shift3!$O15="PM",$E$4,IF(Shift4!$O15="PM",$E$5,IF(Shift5!$O15="PM",$E$6)))))</f>
        <v/>
      </c>
      <c r="M15" s="56" t="str">
        <f>IF(Shift1!$Q15="PM",$H$2,IF(Shift2!$Q15="PM",$H$3,IF(Shift3!$Q15="PM",$H$4,IF(Shift4!$Q15="PM",$H$5,IF(Shift5!$Q15="PM",$H$6)))))</f>
        <v/>
      </c>
      <c r="N15" s="56" t="str">
        <f>IF(Shift1!$S15="PM",$K$2,IF(Shift2!$S15="PM",$K$3,IF(Shift3!$S15="PM",$K$4,IF(Shift4!$S15="PM",$K$5,IF(Shift5!$S15="PM",$K$6)))))</f>
        <v/>
      </c>
      <c r="O15" s="56" t="str">
        <f>IF(Shift1!$U15="PM",$N$2,IF(Shift2!$U15="PM",$N$3,IF(Shift3!$U15="PM",$N$4,IF(Shift4!$U15="PM",$N$5,IF(Shift5!$U15="PM",$N$6)))))</f>
        <v/>
      </c>
      <c r="P15" s="56" t="b">
        <f>IF(Shift1!$W15="PM",$Q$2,IF(Shift2!$W15="PM",$Q$3,IF(Shift3!$W15="PM",$Q$4,IF(Shift4!$W15="PM",$Q$5,IF(Shift5!$W15="PM",$Q$6)))))</f>
        <v>0</v>
      </c>
      <c r="Q15" s="56" t="str">
        <f>IF(Shift1!$Y15="PM",$T$2,IF(Shift2!$Y15="PM",$T$3,IF(Shift3!$Y15="PM",$T$4,IF(Shift4!$Y15="PM",$T$5,IF(Shift5!$Y15="PM",$T$6)))))</f>
        <v/>
      </c>
      <c r="R15" s="56" t="str">
        <f>IF(Shift1!$AA15="PM",$W$2,IF(Shift2!$AA15="PM",$W$3,IF(Shift3!$AA15="PM",$W$4,IF(Shift4!$AA15="PM",$W$5,IF(Shift5!$AA15="PM",$W$6)))))</f>
        <v/>
      </c>
      <c r="S15" s="56" t="str">
        <f>IF(Shift1!$AG15="PM",$AC$2,IF(Shift2!$AG15="PM",$AC$3,IF(Shift3!$AG15="PM",$AC$4,IF(Shift4!$AG15="PM",$AC$5,IF(Shift5!$AG15="PM",$AC$6)))))</f>
        <v/>
      </c>
      <c r="T15" s="56" t="str">
        <f>IF(Shift1!$AI15="PM",$AF$2,IF(Shift2!$AI15="PM",$AF$3,IF(Shift3!$AI15="PM",$AF$4,IF(Shift4!$AI15="PM",$AF$5,IF(Shift5!$AI15="PM",$AF$6)))))</f>
        <v/>
      </c>
      <c r="U15" s="56" t="str">
        <f>IF(Shift1!$O15="N",$E$2,IF(Shift2!$O15="N",$E$3,IF(Shift3!$O15="N",$E$4,IF(Shift4!$O15="N",$E$5,IF(Shift5!$O15="N",$E$6)))))</f>
        <v/>
      </c>
      <c r="V15" s="56" t="str">
        <f>IF(Shift1!$Q15="N",$H$2,IF(Shift2!$Q15="N",$H$3,IF(Shift3!$Q15="N",$H$4,IF(Shift4!$Q15="N",$H$5,IF(Shift5!$Q15="N",$H$6)))))</f>
        <v/>
      </c>
      <c r="W15" s="56" t="str">
        <f>IF(Shift1!$S15="N",$K$2,IF(Shift2!$S15="N",$K$3,IF(Shift3!$S15="N",$K$4,IF(Shift4!$S15="N",$K$5,IF(Shift5!$S15="N",$K$6)))))</f>
        <v/>
      </c>
      <c r="X15" s="56" t="str">
        <f>IF(Shift1!$U15="N",$N$2,IF(Shift2!$U15="N",$N$3,IF(Shift3!$U15="N",$N$4,IF(Shift4!$U15="N",$N$5,IF(Shift5!$U15="N",$N$6)))))</f>
        <v/>
      </c>
      <c r="Y15" s="56" t="b">
        <f>IF(Shift1!$W15="N",$Q$2,IF(Shift2!$W15="N",$Q$3,IF(Shift3!$W15="N",$Q$4,IF(Shift4!$W15="N",$Q$5,IF(Shift5!$W15="N",$Q$6)))))</f>
        <v>0</v>
      </c>
      <c r="Z15" s="56" t="str">
        <f>IF(Shift1!$Y15="N",$T$2,IF(Shift2!$Y15="N",$T$3,IF(Shift3!$Y15="N",$T$4,IF(Shift4!$Y15="N",$T$5,IF(Shift5!$Y15="N",$T$6)))))</f>
        <v/>
      </c>
      <c r="AA15" s="56" t="str">
        <f>IF(Shift1!$AA15="N",$W$2,IF(Shift2!$AA15="N",$W$3,IF(Shift3!$AA15="N",$W$4,IF(Shift4!$AA15="N",$W$5,IF(Shift5!$AA15="N",$W$6)))))</f>
        <v/>
      </c>
      <c r="AB15" s="56" t="str">
        <f>IF(Shift1!$AG15="N",$AC$2,IF(Shift2!$AG15="N",$AC$3,IF(Shift3!$AG15="N",$AC$4,IF(Shift4!$AG15="N",$AC$5,IF(Shift5!$AG15="N",$AC$6)))))</f>
        <v/>
      </c>
      <c r="AC15" s="56" t="b">
        <f>IF(Shift1!$AI15="N",$AF$2,IF(Shift2!$AI15="N",$AF$3,IF(Shift3!$AI15="N",$AF$4,IF(Shift4!$AI15="N",$AF$5,IF(Shift5!$AI15="N",$AF$6)))))</f>
        <v>0</v>
      </c>
      <c r="AD15" s="57">
        <f t="shared" si="0"/>
        <v>1</v>
      </c>
      <c r="AE15" s="58">
        <f t="shared" si="1"/>
        <v>2</v>
      </c>
      <c r="AF15" s="59">
        <f t="shared" si="2"/>
        <v>2</v>
      </c>
      <c r="AG15" s="60">
        <f t="shared" si="3"/>
        <v>3</v>
      </c>
      <c r="AH15" s="58">
        <f t="shared" si="4"/>
        <v>3</v>
      </c>
      <c r="AI15" s="59">
        <f t="shared" si="5"/>
        <v>2</v>
      </c>
      <c r="AJ15" s="61">
        <f t="shared" si="6"/>
        <v>3</v>
      </c>
      <c r="AK15" s="58">
        <f t="shared" si="7"/>
        <v>3</v>
      </c>
      <c r="AL15" s="58">
        <f t="shared" si="8"/>
        <v>1</v>
      </c>
    </row>
    <row r="16" spans="1:38" outlineLevel="1" x14ac:dyDescent="0.3">
      <c r="A16" s="2" t="s">
        <v>95</v>
      </c>
      <c r="B16" s="38">
        <v>6</v>
      </c>
      <c r="C16" s="56" t="b">
        <f>IF(Shift1!O16="AM",$E$2,IF(Shift2!O16="AM",$E$3,IF(Shift3!O16="AM",$E$4,IF(Shift4!O16="AM",$E$5,IF(Shift5!O16="AM",$E$6)))))</f>
        <v>0</v>
      </c>
      <c r="D16" s="56" t="b">
        <f>IF(Shift1!Q16="AM",$H$2,IF(Shift2!Q16="AM",$H$3,IF(Shift3!Q16="AM",$H$4,IF(Shift4!Q16="AM",$H$5,IF(Shift5!Q16="AM",$H$6)))))</f>
        <v>0</v>
      </c>
      <c r="E16" s="56" t="str">
        <f>IF(Shift1!S16="AM",$K$2,IF(Shift2!S16="AM",$K$3,IF(Shift3!S16="AM",$K$4,IF(Shift4!S16="AM",$K$5,IF(Shift5!S16="AM",$K$6)))))</f>
        <v/>
      </c>
      <c r="F16" s="56" t="str">
        <f>IF(Shift1!U16="AM",$N$2,IF(Shift2!U16="AM",$N$3,IF(Shift3!U16="AM",$N$4,IF(Shift4!U16="AM",$N$5,IF(Shift5!U16="AM",$N$6)))))</f>
        <v/>
      </c>
      <c r="G16" s="56" t="b">
        <f>IF(Shift1!W16="AM",$Q$2,IF(Shift2!W16="AM",$Q$3,IF(Shift3!W16="AM",$Q$4,IF(Shift4!W16="AM",$Q$5,IF(Shift5!W16="AM",$Q$6)))))</f>
        <v>0</v>
      </c>
      <c r="H16" s="56" t="b">
        <f>IF(Shift1!Y16="AM",$T$2,IF(Shift2!Y16="AM",$T$3,IF(Shift3!Y16="AM",$T$4,IF(Shift4!Y16="AM",$T$5,IF(Shift5!Y16="AM",$T$6)))))</f>
        <v>0</v>
      </c>
      <c r="I16" s="56" t="str">
        <f>IF(Shift1!AA16="AM",$W$2,IF(Shift2!AA16="AM",$W$3,IF(Shift3!AA16="AM",$W$4,IF(Shift4!AA16="AM",$W$5,IF(Shift5!AA16="AM",$W$6)))))</f>
        <v/>
      </c>
      <c r="J16" s="56" t="str">
        <f>IF(Shift1!AG16="AM",$AC$2,IF(Shift2!AG16="AM",$AC$3,IF(Shift3!AG16="AM",$AC$4,IF(Shift4!AG16="AM",$AC$5,IF(Shift5!AG16="AM",$AC$6)))))</f>
        <v/>
      </c>
      <c r="K16" s="56" t="str">
        <f>IF(Shift1!AI16="AM",$AF$2,IF(Shift2!AI16="AM",$AF$3,IF(Shift3!AI16="AM",$AF$4,IF(Shift4!AI16="AM",$AF$5,IF(Shift5!AI16="AM",$AF$6)))))</f>
        <v/>
      </c>
      <c r="L16" s="56" t="str">
        <f>IF(Shift1!$O16="PM",$E$2,IF(Shift2!$O16="PM",$E$3,IF(Shift3!$O16="PM",$E$4,IF(Shift4!$O16="PM",$E$5,IF(Shift5!$O16="PM",$E$6)))))</f>
        <v/>
      </c>
      <c r="M16" s="56" t="str">
        <f>IF(Shift1!$Q16="PM",$H$2,IF(Shift2!$Q16="PM",$H$3,IF(Shift3!$Q16="PM",$H$4,IF(Shift4!$Q16="PM",$H$5,IF(Shift5!$Q16="PM",$H$6)))))</f>
        <v/>
      </c>
      <c r="N16" s="56" t="str">
        <f>IF(Shift1!$S16="PM",$K$2,IF(Shift2!$S16="PM",$K$3,IF(Shift3!$S16="PM",$K$4,IF(Shift4!$S16="PM",$K$5,IF(Shift5!$S16="PM",$K$6)))))</f>
        <v/>
      </c>
      <c r="O16" s="56" t="str">
        <f>IF(Shift1!$U16="PM",$N$2,IF(Shift2!$U16="PM",$N$3,IF(Shift3!$U16="PM",$N$4,IF(Shift4!$U16="PM",$N$5,IF(Shift5!$U16="PM",$N$6)))))</f>
        <v/>
      </c>
      <c r="P16" s="56" t="b">
        <f>IF(Shift1!$W16="PM",$Q$2,IF(Shift2!$W16="PM",$Q$3,IF(Shift3!$W16="PM",$Q$4,IF(Shift4!$W16="PM",$Q$5,IF(Shift5!$W16="PM",$Q$6)))))</f>
        <v>0</v>
      </c>
      <c r="Q16" s="56" t="str">
        <f>IF(Shift1!$Y16="PM",$T$2,IF(Shift2!$Y16="PM",$T$3,IF(Shift3!$Y16="PM",$T$4,IF(Shift4!$Y16="PM",$T$5,IF(Shift5!$Y16="PM",$T$6)))))</f>
        <v/>
      </c>
      <c r="R16" s="56" t="str">
        <f>IF(Shift1!$AA16="PM",$W$2,IF(Shift2!$AA16="PM",$W$3,IF(Shift3!$AA16="PM",$W$4,IF(Shift4!$AA16="PM",$W$5,IF(Shift5!$AA16="PM",$W$6)))))</f>
        <v/>
      </c>
      <c r="S16" s="56" t="str">
        <f>IF(Shift1!$AG16="PM",$AC$2,IF(Shift2!$AG16="PM",$AC$3,IF(Shift3!$AG16="PM",$AC$4,IF(Shift4!$AG16="PM",$AC$5,IF(Shift5!$AG16="PM",$AC$6)))))</f>
        <v/>
      </c>
      <c r="T16" s="56" t="str">
        <f>IF(Shift1!$AI16="PM",$AF$2,IF(Shift2!$AI16="PM",$AF$3,IF(Shift3!$AI16="PM",$AF$4,IF(Shift4!$AI16="PM",$AF$5,IF(Shift5!$AI16="PM",$AF$6)))))</f>
        <v/>
      </c>
      <c r="U16" s="56" t="str">
        <f>IF(Shift1!$O16="N",$E$2,IF(Shift2!$O16="N",$E$3,IF(Shift3!$O16="N",$E$4,IF(Shift4!$O16="N",$E$5,IF(Shift5!$O16="N",$E$6)))))</f>
        <v/>
      </c>
      <c r="V16" s="56" t="str">
        <f>IF(Shift1!$Q16="N",$H$2,IF(Shift2!$Q16="N",$H$3,IF(Shift3!$Q16="N",$H$4,IF(Shift4!$Q16="N",$H$5,IF(Shift5!$Q16="N",$H$6)))))</f>
        <v/>
      </c>
      <c r="W16" s="56" t="str">
        <f>IF(Shift1!$S16="N",$K$2,IF(Shift2!$S16="N",$K$3,IF(Shift3!$S16="N",$K$4,IF(Shift4!$S16="N",$K$5,IF(Shift5!$S16="N",$K$6)))))</f>
        <v/>
      </c>
      <c r="X16" s="56" t="str">
        <f>IF(Shift1!$U16="N",$N$2,IF(Shift2!$U16="N",$N$3,IF(Shift3!$U16="N",$N$4,IF(Shift4!$U16="N",$N$5,IF(Shift5!$U16="N",$N$6)))))</f>
        <v/>
      </c>
      <c r="Y16" s="56" t="b">
        <f>IF(Shift1!$W16="N",$Q$2,IF(Shift2!$W16="N",$Q$3,IF(Shift3!$W16="N",$Q$4,IF(Shift4!$W16="N",$Q$5,IF(Shift5!$W16="N",$Q$6)))))</f>
        <v>0</v>
      </c>
      <c r="Z16" s="56" t="str">
        <f>IF(Shift1!$Y16="N",$T$2,IF(Shift2!$Y16="N",$T$3,IF(Shift3!$Y16="N",$T$4,IF(Shift4!$Y16="N",$T$5,IF(Shift5!$Y16="N",$T$6)))))</f>
        <v/>
      </c>
      <c r="AA16" s="56" t="str">
        <f>IF(Shift1!$AA16="N",$W$2,IF(Shift2!$AA16="N",$W$3,IF(Shift3!$AA16="N",$W$4,IF(Shift4!$AA16="N",$W$5,IF(Shift5!$AA16="N",$W$6)))))</f>
        <v/>
      </c>
      <c r="AB16" s="56" t="str">
        <f>IF(Shift1!$AG16="N",$AC$2,IF(Shift2!$AG16="N",$AC$3,IF(Shift3!$AG16="N",$AC$4,IF(Shift4!$AG16="N",$AC$5,IF(Shift5!$AG16="N",$AC$6)))))</f>
        <v/>
      </c>
      <c r="AC16" s="56" t="b">
        <f>IF(Shift1!$AI16="N",$AF$2,IF(Shift2!$AI16="N",$AF$3,IF(Shift3!$AI16="N",$AF$4,IF(Shift4!$AI16="N",$AF$5,IF(Shift5!$AI16="N",$AF$6)))))</f>
        <v>0</v>
      </c>
      <c r="AD16" s="57">
        <f t="shared" si="0"/>
        <v>1</v>
      </c>
      <c r="AE16" s="58">
        <f t="shared" si="1"/>
        <v>2</v>
      </c>
      <c r="AF16" s="59">
        <f t="shared" si="2"/>
        <v>2</v>
      </c>
      <c r="AG16" s="60">
        <f t="shared" si="3"/>
        <v>3</v>
      </c>
      <c r="AH16" s="58">
        <f t="shared" si="4"/>
        <v>3</v>
      </c>
      <c r="AI16" s="59">
        <f t="shared" si="5"/>
        <v>2</v>
      </c>
      <c r="AJ16" s="61">
        <f t="shared" si="6"/>
        <v>3</v>
      </c>
      <c r="AK16" s="58">
        <f t="shared" si="7"/>
        <v>3</v>
      </c>
      <c r="AL16" s="58">
        <f t="shared" si="8"/>
        <v>1</v>
      </c>
    </row>
    <row r="17" spans="1:38" outlineLevel="1" x14ac:dyDescent="0.3">
      <c r="A17" s="2" t="s">
        <v>96</v>
      </c>
      <c r="B17" s="37">
        <v>7</v>
      </c>
      <c r="C17" s="56" t="str">
        <f>IF(Shift1!O17="AM",$E$2,IF(Shift2!O17="AM",$E$3,IF(Shift3!O17="AM",$E$4,IF(Shift4!O17="AM",$E$5,IF(Shift5!O17="AM",$E$6)))))</f>
        <v/>
      </c>
      <c r="D17" s="56" t="str">
        <f>IF(Shift1!Q17="AM",$H$2,IF(Shift2!Q17="AM",$H$3,IF(Shift3!Q17="AM",$H$4,IF(Shift4!Q17="AM",$H$5,IF(Shift5!Q17="AM",$H$6)))))</f>
        <v/>
      </c>
      <c r="E17" s="56" t="str">
        <f>IF(Shift1!S17="AM",$K$2,IF(Shift2!S17="AM",$K$3,IF(Shift3!S17="AM",$K$4,IF(Shift4!S17="AM",$K$5,IF(Shift5!S17="AM",$K$6)))))</f>
        <v/>
      </c>
      <c r="F17" s="56" t="str">
        <f>IF(Shift1!U17="AM",$N$2,IF(Shift2!U17="AM",$N$3,IF(Shift3!U17="AM",$N$4,IF(Shift4!U17="AM",$N$5,IF(Shift5!U17="AM",$N$6)))))</f>
        <v/>
      </c>
      <c r="G17" s="56" t="b">
        <f>IF(Shift1!W17="AM",$Q$2,IF(Shift2!W17="AM",$Q$3,IF(Shift3!W17="AM",$Q$4,IF(Shift4!W17="AM",$Q$5,IF(Shift5!W17="AM",$Q$6)))))</f>
        <v>0</v>
      </c>
      <c r="H17" s="56" t="str">
        <f>IF(Shift1!Y17="AM",$T$2,IF(Shift2!Y17="AM",$T$3,IF(Shift3!Y17="AM",$T$4,IF(Shift4!Y17="AM",$T$5,IF(Shift5!Y17="AM",$T$6)))))</f>
        <v/>
      </c>
      <c r="I17" s="56" t="str">
        <f>IF(Shift1!AA17="AM",$W$2,IF(Shift2!AA17="AM",$W$3,IF(Shift3!AA17="AM",$W$4,IF(Shift4!AA17="AM",$W$5,IF(Shift5!AA17="AM",$W$6)))))</f>
        <v/>
      </c>
      <c r="J17" s="56" t="str">
        <f>IF(Shift1!AG17="AM",$AC$2,IF(Shift2!AG17="AM",$AC$3,IF(Shift3!AG17="AM",$AC$4,IF(Shift4!AG17="AM",$AC$5,IF(Shift5!AG17="AM",$AC$6)))))</f>
        <v/>
      </c>
      <c r="K17" s="56" t="str">
        <f>IF(Shift1!AI17="AM",$AF$2,IF(Shift2!AI17="AM",$AF$3,IF(Shift3!AI17="AM",$AF$4,IF(Shift4!AI17="AM",$AF$5,IF(Shift5!AI17="AM",$AF$6)))))</f>
        <v/>
      </c>
      <c r="L17" s="56" t="b">
        <f>IF(Shift1!$O17="PM",$E$2,IF(Shift2!$O17="PM",$E$3,IF(Shift3!$O17="PM",$E$4,IF(Shift4!$O17="PM",$E$5,IF(Shift5!$O17="PM",$E$6)))))</f>
        <v>0</v>
      </c>
      <c r="M17" s="56" t="b">
        <f>IF(Shift1!$Q17="PM",$H$2,IF(Shift2!$Q17="PM",$H$3,IF(Shift3!$Q17="PM",$H$4,IF(Shift4!$Q17="PM",$H$5,IF(Shift5!$Q17="PM",$H$6)))))</f>
        <v>0</v>
      </c>
      <c r="N17" s="56" t="b">
        <f>IF(Shift1!$S17="PM",$K$2,IF(Shift2!$S17="PM",$K$3,IF(Shift3!$S17="PM",$K$4,IF(Shift4!$S17="PM",$K$5,IF(Shift5!$S17="PM",$K$6)))))</f>
        <v>0</v>
      </c>
      <c r="O17" s="56" t="str">
        <f>IF(Shift1!$U17="PM",$N$2,IF(Shift2!$U17="PM",$N$3,IF(Shift3!$U17="PM",$N$4,IF(Shift4!$U17="PM",$N$5,IF(Shift5!$U17="PM",$N$6)))))</f>
        <v/>
      </c>
      <c r="P17" s="56" t="b">
        <f>IF(Shift1!$W17="PM",$Q$2,IF(Shift2!$W17="PM",$Q$3,IF(Shift3!$W17="PM",$Q$4,IF(Shift4!$W17="PM",$Q$5,IF(Shift5!$W17="PM",$Q$6)))))</f>
        <v>0</v>
      </c>
      <c r="Q17" s="56" t="b">
        <f>IF(Shift1!$Y17="PM",$T$2,IF(Shift2!$Y17="PM",$T$3,IF(Shift3!$Y17="PM",$T$4,IF(Shift4!$Y17="PM",$T$5,IF(Shift5!$Y17="PM",$T$6)))))</f>
        <v>0</v>
      </c>
      <c r="R17" s="56" t="str">
        <f>IF(Shift1!$AA17="PM",$W$2,IF(Shift2!$AA17="PM",$W$3,IF(Shift3!$AA17="PM",$W$4,IF(Shift4!$AA17="PM",$W$5,IF(Shift5!$AA17="PM",$W$6)))))</f>
        <v/>
      </c>
      <c r="S17" s="56" t="str">
        <f>IF(Shift1!$AG17="PM",$AC$2,IF(Shift2!$AG17="PM",$AC$3,IF(Shift3!$AG17="PM",$AC$4,IF(Shift4!$AG17="PM",$AC$5,IF(Shift5!$AG17="PM",$AC$6)))))</f>
        <v/>
      </c>
      <c r="T17" s="56" t="b">
        <f>IF(Shift1!$AI17="PM",$AF$2,IF(Shift2!$AI17="PM",$AF$3,IF(Shift3!$AI17="PM",$AF$4,IF(Shift4!$AI17="PM",$AF$5,IF(Shift5!$AI17="PM",$AF$6)))))</f>
        <v>0</v>
      </c>
      <c r="U17" s="56" t="str">
        <f>IF(Shift1!$O17="N",$E$2,IF(Shift2!$O17="N",$E$3,IF(Shift3!$O17="N",$E$4,IF(Shift4!$O17="N",$E$5,IF(Shift5!$O17="N",$E$6)))))</f>
        <v/>
      </c>
      <c r="V17" s="56" t="str">
        <f>IF(Shift1!$Q17="N",$H$2,IF(Shift2!$Q17="N",$H$3,IF(Shift3!$Q17="N",$H$4,IF(Shift4!$Q17="N",$H$5,IF(Shift5!$Q17="N",$H$6)))))</f>
        <v/>
      </c>
      <c r="W17" s="56" t="str">
        <f>IF(Shift1!$S17="N",$K$2,IF(Shift2!$S17="N",$K$3,IF(Shift3!$S17="N",$K$4,IF(Shift4!$S17="N",$K$5,IF(Shift5!$S17="N",$K$6)))))</f>
        <v/>
      </c>
      <c r="X17" s="56" t="str">
        <f>IF(Shift1!$U17="N",$N$2,IF(Shift2!$U17="N",$N$3,IF(Shift3!$U17="N",$N$4,IF(Shift4!$U17="N",$N$5,IF(Shift5!$U17="N",$N$6)))))</f>
        <v/>
      </c>
      <c r="Y17" s="56" t="b">
        <f>IF(Shift1!$W17="N",$Q$2,IF(Shift2!$W17="N",$Q$3,IF(Shift3!$W17="N",$Q$4,IF(Shift4!$W17="N",$Q$5,IF(Shift5!$W17="N",$Q$6)))))</f>
        <v>0</v>
      </c>
      <c r="Z17" s="56" t="str">
        <f>IF(Shift1!$Y17="N",$T$2,IF(Shift2!$Y17="N",$T$3,IF(Shift3!$Y17="N",$T$4,IF(Shift4!$Y17="N",$T$5,IF(Shift5!$Y17="N",$T$6)))))</f>
        <v/>
      </c>
      <c r="AA17" s="56" t="str">
        <f>IF(Shift1!$AA17="N",$W$2,IF(Shift2!$AA17="N",$W$3,IF(Shift3!$AA17="N",$W$4,IF(Shift4!$AA17="N",$W$5,IF(Shift5!$AA17="N",$W$6)))))</f>
        <v/>
      </c>
      <c r="AB17" s="56" t="str">
        <f>IF(Shift1!$AG17="N",$AC$2,IF(Shift2!$AG17="N",$AC$3,IF(Shift3!$AG17="N",$AC$4,IF(Shift4!$AG17="N",$AC$5,IF(Shift5!$AG17="N",$AC$6)))))</f>
        <v/>
      </c>
      <c r="AC17" s="56" t="str">
        <f>IF(Shift1!$AI17="N",$AF$2,IF(Shift2!$AI17="N",$AF$3,IF(Shift3!$AI17="N",$AF$4,IF(Shift4!$AI17="N",$AF$5,IF(Shift5!$AI17="N",$AF$6)))))</f>
        <v/>
      </c>
      <c r="AD17" s="57">
        <f t="shared" si="0"/>
        <v>3</v>
      </c>
      <c r="AE17" s="58">
        <f t="shared" si="1"/>
        <v>3</v>
      </c>
      <c r="AF17" s="59">
        <f t="shared" si="2"/>
        <v>2</v>
      </c>
      <c r="AG17" s="60">
        <f t="shared" si="3"/>
        <v>0</v>
      </c>
      <c r="AH17" s="58">
        <f t="shared" si="4"/>
        <v>2</v>
      </c>
      <c r="AI17" s="59">
        <f t="shared" si="5"/>
        <v>1</v>
      </c>
      <c r="AJ17" s="61">
        <f t="shared" si="6"/>
        <v>3</v>
      </c>
      <c r="AK17" s="58">
        <f t="shared" si="7"/>
        <v>3</v>
      </c>
      <c r="AL17" s="58">
        <f t="shared" si="8"/>
        <v>2</v>
      </c>
    </row>
    <row r="18" spans="1:38" outlineLevel="1" x14ac:dyDescent="0.3">
      <c r="A18" s="2" t="s">
        <v>97</v>
      </c>
      <c r="B18" s="37">
        <v>8</v>
      </c>
      <c r="C18" s="56" t="str">
        <f>IF(Shift1!O18="AM",$E$2,IF(Shift2!O18="AM",$E$3,IF(Shift3!O18="AM",$E$4,IF(Shift4!O18="AM",$E$5,IF(Shift5!O18="AM",$E$6)))))</f>
        <v/>
      </c>
      <c r="D18" s="56" t="str">
        <f>IF(Shift1!Q18="AM",$H$2,IF(Shift2!Q18="AM",$H$3,IF(Shift3!Q18="AM",$H$4,IF(Shift4!Q18="AM",$H$5,IF(Shift5!Q18="AM",$H$6)))))</f>
        <v/>
      </c>
      <c r="E18" s="56" t="str">
        <f>IF(Shift1!S18="AM",$K$2,IF(Shift2!S18="AM",$K$3,IF(Shift3!S18="AM",$K$4,IF(Shift4!S18="AM",$K$5,IF(Shift5!S18="AM",$K$6)))))</f>
        <v/>
      </c>
      <c r="F18" s="56" t="str">
        <f>IF(Shift1!U18="AM",$N$2,IF(Shift2!U18="AM",$N$3,IF(Shift3!U18="AM",$N$4,IF(Shift4!U18="AM",$N$5,IF(Shift5!U18="AM",$N$6)))))</f>
        <v/>
      </c>
      <c r="G18" s="56" t="b">
        <f>IF(Shift1!W18="AM",$Q$2,IF(Shift2!W18="AM",$Q$3,IF(Shift3!W18="AM",$Q$4,IF(Shift4!W18="AM",$Q$5,IF(Shift5!W18="AM",$Q$6)))))</f>
        <v>0</v>
      </c>
      <c r="H18" s="56" t="str">
        <f>IF(Shift1!Y18="AM",$T$2,IF(Shift2!Y18="AM",$T$3,IF(Shift3!Y18="AM",$T$4,IF(Shift4!Y18="AM",$T$5,IF(Shift5!Y18="AM",$T$6)))))</f>
        <v/>
      </c>
      <c r="I18" s="56" t="str">
        <f>IF(Shift1!AA18="AM",$W$2,IF(Shift2!AA18="AM",$W$3,IF(Shift3!AA18="AM",$W$4,IF(Shift4!AA18="AM",$W$5,IF(Shift5!AA18="AM",$W$6)))))</f>
        <v/>
      </c>
      <c r="J18" s="56" t="str">
        <f>IF(Shift1!AG18="AM",$AC$2,IF(Shift2!AG18="AM",$AC$3,IF(Shift3!AG18="AM",$AC$4,IF(Shift4!AG18="AM",$AC$5,IF(Shift5!AG18="AM",$AC$6)))))</f>
        <v/>
      </c>
      <c r="K18" s="56" t="str">
        <f>IF(Shift1!AI18="AM",$AF$2,IF(Shift2!AI18="AM",$AF$3,IF(Shift3!AI18="AM",$AF$4,IF(Shift4!AI18="AM",$AF$5,IF(Shift5!AI18="AM",$AF$6)))))</f>
        <v/>
      </c>
      <c r="L18" s="56" t="b">
        <f>IF(Shift1!$O18="PM",$E$2,IF(Shift2!$O18="PM",$E$3,IF(Shift3!$O18="PM",$E$4,IF(Shift4!$O18="PM",$E$5,IF(Shift5!$O18="PM",$E$6)))))</f>
        <v>0</v>
      </c>
      <c r="M18" s="56" t="b">
        <f>IF(Shift1!$Q18="PM",$H$2,IF(Shift2!$Q18="PM",$H$3,IF(Shift3!$Q18="PM",$H$4,IF(Shift4!$Q18="PM",$H$5,IF(Shift5!$Q18="PM",$H$6)))))</f>
        <v>0</v>
      </c>
      <c r="N18" s="56" t="str">
        <f>IF(Shift1!$S18="PM",$K$2,IF(Shift2!$S18="PM",$K$3,IF(Shift3!$S18="PM",$K$4,IF(Shift4!$S18="PM",$K$5,IF(Shift5!$S18="PM",$K$6)))))</f>
        <v/>
      </c>
      <c r="O18" s="56" t="str">
        <f>IF(Shift1!$U18="PM",$N$2,IF(Shift2!$U18="PM",$N$3,IF(Shift3!$U18="PM",$N$4,IF(Shift4!$U18="PM",$N$5,IF(Shift5!$U18="PM",$N$6)))))</f>
        <v/>
      </c>
      <c r="P18" s="56" t="b">
        <f>IF(Shift1!$W18="PM",$Q$2,IF(Shift2!$W18="PM",$Q$3,IF(Shift3!$W18="PM",$Q$4,IF(Shift4!$W18="PM",$Q$5,IF(Shift5!$W18="PM",$Q$6)))))</f>
        <v>0</v>
      </c>
      <c r="Q18" s="56" t="b">
        <f>IF(Shift1!$Y18="PM",$T$2,IF(Shift2!$Y18="PM",$T$3,IF(Shift3!$Y18="PM",$T$4,IF(Shift4!$Y18="PM",$T$5,IF(Shift5!$Y18="PM",$T$6)))))</f>
        <v>0</v>
      </c>
      <c r="R18" s="56" t="str">
        <f>IF(Shift1!$AA18="PM",$W$2,IF(Shift2!$AA18="PM",$W$3,IF(Shift3!$AA18="PM",$W$4,IF(Shift4!$AA18="PM",$W$5,IF(Shift5!$AA18="PM",$W$6)))))</f>
        <v/>
      </c>
      <c r="S18" s="56" t="str">
        <f>IF(Shift1!$AG18="PM",$AC$2,IF(Shift2!$AG18="PM",$AC$3,IF(Shift3!$AG18="PM",$AC$4,IF(Shift4!$AG18="PM",$AC$5,IF(Shift5!$AG18="PM",$AC$6)))))</f>
        <v/>
      </c>
      <c r="T18" s="56" t="str">
        <f>IF(Shift1!$AI18="PM",$AF$2,IF(Shift2!$AI18="PM",$AF$3,IF(Shift3!$AI18="PM",$AF$4,IF(Shift4!$AI18="PM",$AF$5,IF(Shift5!$AI18="PM",$AF$6)))))</f>
        <v/>
      </c>
      <c r="U18" s="56" t="str">
        <f>IF(Shift1!$O18="N",$E$2,IF(Shift2!$O18="N",$E$3,IF(Shift3!$O18="N",$E$4,IF(Shift4!$O18="N",$E$5,IF(Shift5!$O18="N",$E$6)))))</f>
        <v/>
      </c>
      <c r="V18" s="56" t="str">
        <f>IF(Shift1!$Q18="N",$H$2,IF(Shift2!$Q18="N",$H$3,IF(Shift3!$Q18="N",$H$4,IF(Shift4!$Q18="N",$H$5,IF(Shift5!$Q18="N",$H$6)))))</f>
        <v/>
      </c>
      <c r="W18" s="56" t="str">
        <f>IF(Shift1!$S18="N",$K$2,IF(Shift2!$S18="N",$K$3,IF(Shift3!$S18="N",$K$4,IF(Shift4!$S18="N",$K$5,IF(Shift5!$S18="N",$K$6)))))</f>
        <v/>
      </c>
      <c r="X18" s="56" t="str">
        <f>IF(Shift1!$U18="N",$N$2,IF(Shift2!$U18="N",$N$3,IF(Shift3!$U18="N",$N$4,IF(Shift4!$U18="N",$N$5,IF(Shift5!$U18="N",$N$6)))))</f>
        <v/>
      </c>
      <c r="Y18" s="56" t="b">
        <f>IF(Shift1!$W18="N",$Q$2,IF(Shift2!$W18="N",$Q$3,IF(Shift3!$W18="N",$Q$4,IF(Shift4!$W18="N",$Q$5,IF(Shift5!$W18="N",$Q$6)))))</f>
        <v>0</v>
      </c>
      <c r="Z18" s="56" t="str">
        <f>IF(Shift1!$Y18="N",$T$2,IF(Shift2!$Y18="N",$T$3,IF(Shift3!$Y18="N",$T$4,IF(Shift4!$Y18="N",$T$5,IF(Shift5!$Y18="N",$T$6)))))</f>
        <v/>
      </c>
      <c r="AA18" s="56" t="str">
        <f>IF(Shift1!$AA18="N",$W$2,IF(Shift2!$AA18="N",$W$3,IF(Shift3!$AA18="N",$W$4,IF(Shift4!$AA18="N",$W$5,IF(Shift5!$AA18="N",$W$6)))))</f>
        <v/>
      </c>
      <c r="AB18" s="56" t="str">
        <f>IF(Shift1!$AG18="N",$AC$2,IF(Shift2!$AG18="N",$AC$3,IF(Shift3!$AG18="N",$AC$4,IF(Shift4!$AG18="N",$AC$5,IF(Shift5!$AG18="N",$AC$6)))))</f>
        <v/>
      </c>
      <c r="AC18" s="56" t="str">
        <f>IF(Shift1!$AI18="N",$AF$2,IF(Shift2!$AI18="N",$AF$3,IF(Shift3!$AI18="N",$AF$4,IF(Shift4!$AI18="N",$AF$5,IF(Shift5!$AI18="N",$AF$6)))))</f>
        <v/>
      </c>
      <c r="AD18" s="57">
        <f t="shared" si="0"/>
        <v>3</v>
      </c>
      <c r="AE18" s="58">
        <f t="shared" si="1"/>
        <v>3</v>
      </c>
      <c r="AF18" s="59">
        <f t="shared" si="2"/>
        <v>2</v>
      </c>
      <c r="AG18" s="60">
        <f t="shared" si="3"/>
        <v>1</v>
      </c>
      <c r="AH18" s="58">
        <f t="shared" si="4"/>
        <v>2</v>
      </c>
      <c r="AI18" s="59">
        <f t="shared" si="5"/>
        <v>2</v>
      </c>
      <c r="AJ18" s="61">
        <f t="shared" si="6"/>
        <v>3</v>
      </c>
      <c r="AK18" s="58">
        <f t="shared" si="7"/>
        <v>3</v>
      </c>
      <c r="AL18" s="58">
        <f t="shared" si="8"/>
        <v>2</v>
      </c>
    </row>
    <row r="19" spans="1:38" outlineLevel="1" x14ac:dyDescent="0.3">
      <c r="A19" s="2" t="s">
        <v>86</v>
      </c>
      <c r="B19" s="37">
        <v>9</v>
      </c>
      <c r="C19" s="56" t="str">
        <f>IF(Shift1!O19="AM",$E$2,IF(Shift2!O19="AM",$E$3,IF(Shift3!O19="AM",$E$4,IF(Shift4!O19="AM",$E$5,IF(Shift5!O19="AM",$E$6)))))</f>
        <v/>
      </c>
      <c r="D19" s="56" t="str">
        <f>IF(Shift1!Q19="AM",$H$2,IF(Shift2!Q19="AM",$H$3,IF(Shift3!Q19="AM",$H$4,IF(Shift4!Q19="AM",$H$5,IF(Shift5!Q19="AM",$H$6)))))</f>
        <v/>
      </c>
      <c r="E19" s="56" t="str">
        <f>IF(Shift1!S19="AM",$K$2,IF(Shift2!S19="AM",$K$3,IF(Shift3!S19="AM",$K$4,IF(Shift4!S19="AM",$K$5,IF(Shift5!S19="AM",$K$6)))))</f>
        <v/>
      </c>
      <c r="F19" s="56" t="str">
        <f>IF(Shift1!U19="AM",$N$2,IF(Shift2!U19="AM",$N$3,IF(Shift3!U19="AM",$N$4,IF(Shift4!U19="AM",$N$5,IF(Shift5!U19="AM",$N$6)))))</f>
        <v/>
      </c>
      <c r="G19" s="56" t="b">
        <f>IF(Shift1!W19="AM",$Q$2,IF(Shift2!W19="AM",$Q$3,IF(Shift3!W19="AM",$Q$4,IF(Shift4!W19="AM",$Q$5,IF(Shift5!W19="AM",$Q$6)))))</f>
        <v>0</v>
      </c>
      <c r="H19" s="56" t="str">
        <f>IF(Shift1!Y19="AM",$T$2,IF(Shift2!Y19="AM",$T$3,IF(Shift3!Y19="AM",$T$4,IF(Shift4!Y19="AM",$T$5,IF(Shift5!Y19="AM",$T$6)))))</f>
        <v/>
      </c>
      <c r="I19" s="56" t="str">
        <f>IF(Shift1!AA19="AM",$W$2,IF(Shift2!AA19="AM",$W$3,IF(Shift3!AA19="AM",$W$4,IF(Shift4!AA19="AM",$W$5,IF(Shift5!AA19="AM",$W$6)))))</f>
        <v/>
      </c>
      <c r="J19" s="56" t="str">
        <f>IF(Shift1!AG19="AM",$AC$2,IF(Shift2!AG19="AM",$AC$3,IF(Shift3!AG19="AM",$AC$4,IF(Shift4!AG19="AM",$AC$5,IF(Shift5!AG19="AM",$AC$6)))))</f>
        <v/>
      </c>
      <c r="K19" s="56" t="b">
        <f>IF(Shift1!AI19="AM",$AF$2,IF(Shift2!AI19="AM",$AF$3,IF(Shift3!AI19="AM",$AF$4,IF(Shift4!AI19="AM",$AF$5,IF(Shift5!AI19="AM",$AF$6)))))</f>
        <v>0</v>
      </c>
      <c r="L19" s="56" t="str">
        <f>IF(Shift1!$O19="PM",$E$2,IF(Shift2!$O19="PM",$E$3,IF(Shift3!$O19="PM",$E$4,IF(Shift4!$O19="PM",$E$5,IF(Shift5!$O19="PM",$E$6)))))</f>
        <v/>
      </c>
      <c r="M19" s="56" t="str">
        <f>IF(Shift1!$Q19="PM",$H$2,IF(Shift2!$Q19="PM",$H$3,IF(Shift3!$Q19="PM",$H$4,IF(Shift4!$Q19="PM",$H$5,IF(Shift5!$Q19="PM",$H$6)))))</f>
        <v/>
      </c>
      <c r="N19" s="56" t="str">
        <f>IF(Shift1!$S19="PM",$K$2,IF(Shift2!$S19="PM",$K$3,IF(Shift3!$S19="PM",$K$4,IF(Shift4!$S19="PM",$K$5,IF(Shift5!$S19="PM",$K$6)))))</f>
        <v/>
      </c>
      <c r="O19" s="56" t="str">
        <f>IF(Shift1!$U19="PM",$N$2,IF(Shift2!$U19="PM",$N$3,IF(Shift3!$U19="PM",$N$4,IF(Shift4!$U19="PM",$N$5,IF(Shift5!$U19="PM",$N$6)))))</f>
        <v/>
      </c>
      <c r="P19" s="56" t="b">
        <f>IF(Shift1!$W19="PM",$Q$2,IF(Shift2!$W19="PM",$Q$3,IF(Shift3!$W19="PM",$Q$4,IF(Shift4!$W19="PM",$Q$5,IF(Shift5!$W19="PM",$Q$6)))))</f>
        <v>0</v>
      </c>
      <c r="Q19" s="56" t="str">
        <f>IF(Shift1!$Y19="PM",$T$2,IF(Shift2!$Y19="PM",$T$3,IF(Shift3!$Y19="PM",$T$4,IF(Shift4!$Y19="PM",$T$5,IF(Shift5!$Y19="PM",$T$6)))))</f>
        <v/>
      </c>
      <c r="R19" s="56" t="str">
        <f>IF(Shift1!$AA19="PM",$W$2,IF(Shift2!$AA19="PM",$W$3,IF(Shift3!$AA19="PM",$W$4,IF(Shift4!$AA19="PM",$W$5,IF(Shift5!$AA19="PM",$W$6)))))</f>
        <v/>
      </c>
      <c r="S19" s="56" t="str">
        <f>IF(Shift1!$AG19="PM",$AC$2,IF(Shift2!$AG19="PM",$AC$3,IF(Shift3!$AG19="PM",$AC$4,IF(Shift4!$AG19="PM",$AC$5,IF(Shift5!$AG19="PM",$AC$6)))))</f>
        <v/>
      </c>
      <c r="T19" s="56" t="str">
        <f>IF(Shift1!$AI19="PM",$AF$2,IF(Shift2!$AI19="PM",$AF$3,IF(Shift3!$AI19="PM",$AF$4,IF(Shift4!$AI19="PM",$AF$5,IF(Shift5!$AI19="PM",$AF$6)))))</f>
        <v/>
      </c>
      <c r="U19" s="56" t="b">
        <f>IF(Shift1!$O19="N",$E$2,IF(Shift2!$O19="N",$E$3,IF(Shift3!$O19="N",$E$4,IF(Shift4!$O19="N",$E$5,IF(Shift5!$O19="N",$E$6)))))</f>
        <v>0</v>
      </c>
      <c r="V19" s="56" t="b">
        <f>IF(Shift1!$Q19="N",$H$2,IF(Shift2!$Q19="N",$H$3,IF(Shift3!$Q19="N",$H$4,IF(Shift4!$Q19="N",$H$5,IF(Shift5!$Q19="N",$H$6)))))</f>
        <v>0</v>
      </c>
      <c r="W19" s="56" t="str">
        <f>IF(Shift1!$S19="N",$K$2,IF(Shift2!$S19="N",$K$3,IF(Shift3!$S19="N",$K$4,IF(Shift4!$S19="N",$K$5,IF(Shift5!$S19="N",$K$6)))))</f>
        <v/>
      </c>
      <c r="X19" s="56" t="str">
        <f>IF(Shift1!$U19="N",$N$2,IF(Shift2!$U19="N",$N$3,IF(Shift3!$U19="N",$N$4,IF(Shift4!$U19="N",$N$5,IF(Shift5!$U19="N",$N$6)))))</f>
        <v/>
      </c>
      <c r="Y19" s="56" t="b">
        <f>IF(Shift1!$W19="N",$Q$2,IF(Shift2!$W19="N",$Q$3,IF(Shift3!$W19="N",$Q$4,IF(Shift4!$W19="N",$Q$5,IF(Shift5!$W19="N",$Q$6)))))</f>
        <v>0</v>
      </c>
      <c r="Z19" s="56" t="b">
        <f>IF(Shift1!$Y19="N",$T$2,IF(Shift2!$Y19="N",$T$3,IF(Shift3!$Y19="N",$T$4,IF(Shift4!$Y19="N",$T$5,IF(Shift5!$Y19="N",$T$6)))))</f>
        <v>0</v>
      </c>
      <c r="AA19" s="56" t="str">
        <f>IF(Shift1!$AA19="N",$W$2,IF(Shift2!$AA19="N",$W$3,IF(Shift3!$AA19="N",$W$4,IF(Shift4!$AA19="N",$W$5,IF(Shift5!$AA19="N",$W$6)))))</f>
        <v/>
      </c>
      <c r="AB19" s="56" t="str">
        <f>IF(Shift1!$AG19="N",$AC$2,IF(Shift2!$AG19="N",$AC$3,IF(Shift3!$AG19="N",$AC$4,IF(Shift4!$AG19="N",$AC$5,IF(Shift5!$AG19="N",$AC$6)))))</f>
        <v/>
      </c>
      <c r="AC19" s="56" t="str">
        <f>IF(Shift1!$AI19="N",$AF$2,IF(Shift2!$AI19="N",$AF$3,IF(Shift3!$AI19="N",$AF$4,IF(Shift4!$AI19="N",$AF$5,IF(Shift5!$AI19="N",$AF$6)))))</f>
        <v/>
      </c>
      <c r="AD19" s="57">
        <f t="shared" si="0"/>
        <v>3</v>
      </c>
      <c r="AE19" s="58">
        <f t="shared" si="1"/>
        <v>3</v>
      </c>
      <c r="AF19" s="59">
        <f t="shared" si="2"/>
        <v>1</v>
      </c>
      <c r="AG19" s="60">
        <f t="shared" si="3"/>
        <v>3</v>
      </c>
      <c r="AH19" s="58">
        <f t="shared" si="4"/>
        <v>3</v>
      </c>
      <c r="AI19" s="59">
        <f t="shared" si="5"/>
        <v>2</v>
      </c>
      <c r="AJ19" s="61">
        <f t="shared" si="6"/>
        <v>1</v>
      </c>
      <c r="AK19" s="58">
        <f t="shared" si="7"/>
        <v>2</v>
      </c>
      <c r="AL19" s="58">
        <f t="shared" si="8"/>
        <v>2</v>
      </c>
    </row>
    <row r="20" spans="1:38" outlineLevel="1" x14ac:dyDescent="0.3">
      <c r="A20" s="1"/>
      <c r="B20" s="37">
        <v>10</v>
      </c>
      <c r="C20" s="56" t="str">
        <f>IF(Shift1!O20="AM",$E$2,IF(Shift2!O20="AM",$E$3,IF(Shift3!O20="AM",$E$4,IF(Shift4!O20="AM",$E$5,IF(Shift5!O20="AM",$E$6)))))</f>
        <v/>
      </c>
      <c r="D20" s="56" t="str">
        <f>IF(Shift1!Q20="AM",$H$2,IF(Shift2!Q20="AM",$H$3,IF(Shift3!Q20="AM",$H$4,IF(Shift4!Q20="AM",$H$5,IF(Shift5!Q20="AM",$H$6)))))</f>
        <v/>
      </c>
      <c r="E20" s="56" t="str">
        <f>IF(Shift1!S20="AM",$K$2,IF(Shift2!S20="AM",$K$3,IF(Shift3!S20="AM",$K$4,IF(Shift4!S20="AM",$K$5,IF(Shift5!S20="AM",$K$6)))))</f>
        <v/>
      </c>
      <c r="F20" s="56" t="str">
        <f>IF(Shift1!U20="AM",$N$2,IF(Shift2!U20="AM",$N$3,IF(Shift3!U20="AM",$N$4,IF(Shift4!U20="AM",$N$5,IF(Shift5!U20="AM",$N$6)))))</f>
        <v/>
      </c>
      <c r="G20" s="56" t="b">
        <f>IF(Shift1!W20="AM",$Q$2,IF(Shift2!W20="AM",$Q$3,IF(Shift3!W20="AM",$Q$4,IF(Shift4!W20="AM",$Q$5,IF(Shift5!W20="AM",$Q$6)))))</f>
        <v>0</v>
      </c>
      <c r="H20" s="56" t="str">
        <f>IF(Shift1!Y20="AM",$T$2,IF(Shift2!Y20="AM",$T$3,IF(Shift3!Y20="AM",$T$4,IF(Shift4!Y20="AM",$T$5,IF(Shift5!Y20="AM",$T$6)))))</f>
        <v/>
      </c>
      <c r="I20" s="56" t="str">
        <f>IF(Shift1!AA20="AM",$W$2,IF(Shift2!AA20="AM",$W$3,IF(Shift3!AA20="AM",$W$4,IF(Shift4!AA20="AM",$W$5,IF(Shift5!AA20="AM",$W$6)))))</f>
        <v/>
      </c>
      <c r="J20" s="56" t="str">
        <f>IF(Shift1!AG20="AM",$AC$2,IF(Shift2!AG20="AM",$AC$3,IF(Shift3!AG20="AM",$AC$4,IF(Shift4!AG20="AM",$AC$5,IF(Shift5!AG20="AM",$AC$6)))))</f>
        <v/>
      </c>
      <c r="K20" s="56" t="b">
        <f>IF(Shift1!AI20="AM",$AF$2,IF(Shift2!AI20="AM",$AF$3,IF(Shift3!AI20="AM",$AF$4,IF(Shift4!AI20="AM",$AF$5,IF(Shift5!AI20="AM",$AF$6)))))</f>
        <v>0</v>
      </c>
      <c r="L20" s="56" t="str">
        <f>IF(Shift1!$O20="PM",$E$2,IF(Shift2!$O20="PM",$E$3,IF(Shift3!$O20="PM",$E$4,IF(Shift4!$O20="PM",$E$5,IF(Shift5!$O20="PM",$E$6)))))</f>
        <v/>
      </c>
      <c r="M20" s="56" t="str">
        <f>IF(Shift1!$Q20="PM",$H$2,IF(Shift2!$Q20="PM",$H$3,IF(Shift3!$Q20="PM",$H$4,IF(Shift4!$Q20="PM",$H$5,IF(Shift5!$Q20="PM",$H$6)))))</f>
        <v/>
      </c>
      <c r="N20" s="56" t="str">
        <f>IF(Shift1!$S20="PM",$K$2,IF(Shift2!$S20="PM",$K$3,IF(Shift3!$S20="PM",$K$4,IF(Shift4!$S20="PM",$K$5,IF(Shift5!$S20="PM",$K$6)))))</f>
        <v/>
      </c>
      <c r="O20" s="56" t="str">
        <f>IF(Shift1!$U20="PM",$N$2,IF(Shift2!$U20="PM",$N$3,IF(Shift3!$U20="PM",$N$4,IF(Shift4!$U20="PM",$N$5,IF(Shift5!$U20="PM",$N$6)))))</f>
        <v/>
      </c>
      <c r="P20" s="56" t="b">
        <f>IF(Shift1!$W20="PM",$Q$2,IF(Shift2!$W20="PM",$Q$3,IF(Shift3!$W20="PM",$Q$4,IF(Shift4!$W20="PM",$Q$5,IF(Shift5!$W20="PM",$Q$6)))))</f>
        <v>0</v>
      </c>
      <c r="Q20" s="56" t="str">
        <f>IF(Shift1!$Y20="PM",$T$2,IF(Shift2!$Y20="PM",$T$3,IF(Shift3!$Y20="PM",$T$4,IF(Shift4!$Y20="PM",$T$5,IF(Shift5!$Y20="PM",$T$6)))))</f>
        <v/>
      </c>
      <c r="R20" s="56" t="str">
        <f>IF(Shift1!$AA20="PM",$W$2,IF(Shift2!$AA20="PM",$W$3,IF(Shift3!$AA20="PM",$W$4,IF(Shift4!$AA20="PM",$W$5,IF(Shift5!$AA20="PM",$W$6)))))</f>
        <v/>
      </c>
      <c r="S20" s="56" t="str">
        <f>IF(Shift1!$AG20="PM",$AC$2,IF(Shift2!$AG20="PM",$AC$3,IF(Shift3!$AG20="PM",$AC$4,IF(Shift4!$AG20="PM",$AC$5,IF(Shift5!$AG20="PM",$AC$6)))))</f>
        <v/>
      </c>
      <c r="T20" s="56" t="str">
        <f>IF(Shift1!$AI20="PM",$AF$2,IF(Shift2!$AI20="PM",$AF$3,IF(Shift3!$AI20="PM",$AF$4,IF(Shift4!$AI20="PM",$AF$5,IF(Shift5!$AI20="PM",$AF$6)))))</f>
        <v/>
      </c>
      <c r="U20" s="56" t="b">
        <f>IF(Shift1!$O20="N",$E$2,IF(Shift2!$O20="N",$E$3,IF(Shift3!$O20="N",$E$4,IF(Shift4!$O20="N",$E$5,IF(Shift5!$O20="N",$E$6)))))</f>
        <v>0</v>
      </c>
      <c r="V20" s="56" t="b">
        <f>IF(Shift1!$Q20="N",$H$2,IF(Shift2!$Q20="N",$H$3,IF(Shift3!$Q20="N",$H$4,IF(Shift4!$Q20="N",$H$5,IF(Shift5!$Q20="N",$H$6)))))</f>
        <v>0</v>
      </c>
      <c r="W20" s="56" t="str">
        <f>IF(Shift1!$S20="N",$K$2,IF(Shift2!$S20="N",$K$3,IF(Shift3!$S20="N",$K$4,IF(Shift4!$S20="N",$K$5,IF(Shift5!$S20="N",$K$6)))))</f>
        <v/>
      </c>
      <c r="X20" s="56" t="str">
        <f>IF(Shift1!$U20="N",$N$2,IF(Shift2!$U20="N",$N$3,IF(Shift3!$U20="N",$N$4,IF(Shift4!$U20="N",$N$5,IF(Shift5!$U20="N",$N$6)))))</f>
        <v/>
      </c>
      <c r="Y20" s="56" t="b">
        <f>IF(Shift1!$W20="N",$Q$2,IF(Shift2!$W20="N",$Q$3,IF(Shift3!$W20="N",$Q$4,IF(Shift4!$W20="N",$Q$5,IF(Shift5!$W20="N",$Q$6)))))</f>
        <v>0</v>
      </c>
      <c r="Z20" s="56" t="b">
        <f>IF(Shift1!$Y20="N",$T$2,IF(Shift2!$Y20="N",$T$3,IF(Shift3!$Y20="N",$T$4,IF(Shift4!$Y20="N",$T$5,IF(Shift5!$Y20="N",$T$6)))))</f>
        <v>0</v>
      </c>
      <c r="AA20" s="56" t="str">
        <f>IF(Shift1!$AA20="N",$W$2,IF(Shift2!$AA20="N",$W$3,IF(Shift3!$AA20="N",$W$4,IF(Shift4!$AA20="N",$W$5,IF(Shift5!$AA20="N",$W$6)))))</f>
        <v/>
      </c>
      <c r="AB20" s="56" t="str">
        <f>IF(Shift1!$AG20="N",$AC$2,IF(Shift2!$AG20="N",$AC$3,IF(Shift3!$AG20="N",$AC$4,IF(Shift4!$AG20="N",$AC$5,IF(Shift5!$AG20="N",$AC$6)))))</f>
        <v/>
      </c>
      <c r="AC20" s="56" t="str">
        <f>IF(Shift1!$AI20="N",$AF$2,IF(Shift2!$AI20="N",$AF$3,IF(Shift3!$AI20="N",$AF$4,IF(Shift4!$AI20="N",$AF$5,IF(Shift5!$AI20="N",$AF$6)))))</f>
        <v/>
      </c>
      <c r="AD20" s="57">
        <f t="shared" si="0"/>
        <v>3</v>
      </c>
      <c r="AE20" s="58">
        <f t="shared" si="1"/>
        <v>3</v>
      </c>
      <c r="AF20" s="59">
        <f t="shared" si="2"/>
        <v>1</v>
      </c>
      <c r="AG20" s="60">
        <f t="shared" si="3"/>
        <v>3</v>
      </c>
      <c r="AH20" s="58">
        <f t="shared" si="4"/>
        <v>3</v>
      </c>
      <c r="AI20" s="59">
        <f t="shared" si="5"/>
        <v>2</v>
      </c>
      <c r="AJ20" s="61">
        <f t="shared" si="6"/>
        <v>1</v>
      </c>
      <c r="AK20" s="58">
        <f t="shared" si="7"/>
        <v>2</v>
      </c>
      <c r="AL20" s="58">
        <f t="shared" si="8"/>
        <v>2</v>
      </c>
    </row>
    <row r="21" spans="1:38" outlineLevel="1" x14ac:dyDescent="0.3">
      <c r="A21" s="1"/>
      <c r="B21" s="37">
        <v>11</v>
      </c>
      <c r="C21" s="56" t="str">
        <f>IF(Shift1!O21="AM",$E$2,IF(Shift2!O21="AM",$E$3,IF(Shift3!O21="AM",$E$4,IF(Shift4!O21="AM",$E$5,IF(Shift5!O21="AM",$E$6)))))</f>
        <v/>
      </c>
      <c r="D21" s="56" t="str">
        <f>IF(Shift1!Q21="AM",$H$2,IF(Shift2!Q21="AM",$H$3,IF(Shift3!Q21="AM",$H$4,IF(Shift4!Q21="AM",$H$5,IF(Shift5!Q21="AM",$H$6)))))</f>
        <v/>
      </c>
      <c r="E21" s="56" t="str">
        <f>IF(Shift1!S21="AM",$K$2,IF(Shift2!S21="AM",$K$3,IF(Shift3!S21="AM",$K$4,IF(Shift4!S21="AM",$K$5,IF(Shift5!S21="AM",$K$6)))))</f>
        <v/>
      </c>
      <c r="F21" s="56" t="str">
        <f>IF(Shift1!U21="AM",$N$2,IF(Shift2!U21="AM",$N$3,IF(Shift3!U21="AM",$N$4,IF(Shift4!U21="AM",$N$5,IF(Shift5!U21="AM",$N$6)))))</f>
        <v/>
      </c>
      <c r="G21" s="56" t="b">
        <f>IF(Shift1!W21="AM",$Q$2,IF(Shift2!W21="AM",$Q$3,IF(Shift3!W21="AM",$Q$4,IF(Shift4!W21="AM",$Q$5,IF(Shift5!W21="AM",$Q$6)))))</f>
        <v>0</v>
      </c>
      <c r="H21" s="56" t="str">
        <f>IF(Shift1!Y21="AM",$T$2,IF(Shift2!Y21="AM",$T$3,IF(Shift3!Y21="AM",$T$4,IF(Shift4!Y21="AM",$T$5,IF(Shift5!Y21="AM",$T$6)))))</f>
        <v/>
      </c>
      <c r="I21" s="56" t="str">
        <f>IF(Shift1!AA21="AM",$W$2,IF(Shift2!AA21="AM",$W$3,IF(Shift3!AA21="AM",$W$4,IF(Shift4!AA21="AM",$W$5,IF(Shift5!AA21="AM",$W$6)))))</f>
        <v/>
      </c>
      <c r="J21" s="56" t="str">
        <f>IF(Shift1!AG21="AM",$AC$2,IF(Shift2!AG21="AM",$AC$3,IF(Shift3!AG21="AM",$AC$4,IF(Shift4!AG21="AM",$AC$5,IF(Shift5!AG21="AM",$AC$6)))))</f>
        <v/>
      </c>
      <c r="K21" s="56" t="b">
        <f>IF(Shift1!AI21="AM",$AF$2,IF(Shift2!AI21="AM",$AF$3,IF(Shift3!AI21="AM",$AF$4,IF(Shift4!AI21="AM",$AF$5,IF(Shift5!AI21="AM",$AF$6)))))</f>
        <v>0</v>
      </c>
      <c r="L21" s="56" t="str">
        <f>IF(Shift1!$O21="PM",$E$2,IF(Shift2!$O21="PM",$E$3,IF(Shift3!$O21="PM",$E$4,IF(Shift4!$O21="PM",$E$5,IF(Shift5!$O21="PM",$E$6)))))</f>
        <v/>
      </c>
      <c r="M21" s="56" t="str">
        <f>IF(Shift1!$Q21="PM",$H$2,IF(Shift2!$Q21="PM",$H$3,IF(Shift3!$Q21="PM",$H$4,IF(Shift4!$Q21="PM",$H$5,IF(Shift5!$Q21="PM",$H$6)))))</f>
        <v/>
      </c>
      <c r="N21" s="56" t="str">
        <f>IF(Shift1!$S21="PM",$K$2,IF(Shift2!$S21="PM",$K$3,IF(Shift3!$S21="PM",$K$4,IF(Shift4!$S21="PM",$K$5,IF(Shift5!$S21="PM",$K$6)))))</f>
        <v/>
      </c>
      <c r="O21" s="56" t="str">
        <f>IF(Shift1!$U21="PM",$N$2,IF(Shift2!$U21="PM",$N$3,IF(Shift3!$U21="PM",$N$4,IF(Shift4!$U21="PM",$N$5,IF(Shift5!$U21="PM",$N$6)))))</f>
        <v/>
      </c>
      <c r="P21" s="56" t="b">
        <f>IF(Shift1!$W21="PM",$Q$2,IF(Shift2!$W21="PM",$Q$3,IF(Shift3!$W21="PM",$Q$4,IF(Shift4!$W21="PM",$Q$5,IF(Shift5!$W21="PM",$Q$6)))))</f>
        <v>0</v>
      </c>
      <c r="Q21" s="56" t="b">
        <f>IF(Shift1!$Y21="PM",$T$2,IF(Shift2!$Y21="PM",$T$3,IF(Shift3!$Y21="PM",$T$4,IF(Shift4!$Y21="PM",$T$5,IF(Shift5!$Y21="PM",$T$6)))))</f>
        <v>0</v>
      </c>
      <c r="R21" s="56" t="str">
        <f>IF(Shift1!$AA21="PM",$W$2,IF(Shift2!$AA21="PM",$W$3,IF(Shift3!$AA21="PM",$W$4,IF(Shift4!$AA21="PM",$W$5,IF(Shift5!$AA21="PM",$W$6)))))</f>
        <v/>
      </c>
      <c r="S21" s="56" t="str">
        <f>IF(Shift1!$AG21="PM",$AC$2,IF(Shift2!$AG21="PM",$AC$3,IF(Shift3!$AG21="PM",$AC$4,IF(Shift4!$AG21="PM",$AC$5,IF(Shift5!$AG21="PM",$AC$6)))))</f>
        <v/>
      </c>
      <c r="T21" s="56" t="str">
        <f>IF(Shift1!$AI21="PM",$AF$2,IF(Shift2!$AI21="PM",$AF$3,IF(Shift3!$AI21="PM",$AF$4,IF(Shift4!$AI21="PM",$AF$5,IF(Shift5!$AI21="PM",$AF$6)))))</f>
        <v/>
      </c>
      <c r="U21" s="56" t="b">
        <f>IF(Shift1!$O21="N",$E$2,IF(Shift2!$O21="N",$E$3,IF(Shift3!$O21="N",$E$4,IF(Shift4!$O21="N",$E$5,IF(Shift5!$O21="N",$E$6)))))</f>
        <v>0</v>
      </c>
      <c r="V21" s="56" t="b">
        <f>IF(Shift1!$Q21="N",$H$2,IF(Shift2!$Q21="N",$H$3,IF(Shift3!$Q21="N",$H$4,IF(Shift4!$Q21="N",$H$5,IF(Shift5!$Q21="N",$H$6)))))</f>
        <v>0</v>
      </c>
      <c r="W21" s="56" t="str">
        <f>IF(Shift1!$S21="N",$K$2,IF(Shift2!$S21="N",$K$3,IF(Shift3!$S21="N",$K$4,IF(Shift4!$S21="N",$K$5,IF(Shift5!$S21="N",$K$6)))))</f>
        <v/>
      </c>
      <c r="X21" s="56" t="str">
        <f>IF(Shift1!$U21="N",$N$2,IF(Shift2!$U21="N",$N$3,IF(Shift3!$U21="N",$N$4,IF(Shift4!$U21="N",$N$5,IF(Shift5!$U21="N",$N$6)))))</f>
        <v/>
      </c>
      <c r="Y21" s="56" t="b">
        <f>IF(Shift1!$W21="N",$Q$2,IF(Shift2!$W21="N",$Q$3,IF(Shift3!$W21="N",$Q$4,IF(Shift4!$W21="N",$Q$5,IF(Shift5!$W21="N",$Q$6)))))</f>
        <v>0</v>
      </c>
      <c r="Z21" s="56" t="b">
        <f>IF(Shift1!$Y21="N",$T$2,IF(Shift2!$Y21="N",$T$3,IF(Shift3!$Y21="N",$T$4,IF(Shift4!$Y21="N",$T$5,IF(Shift5!$Y21="N",$T$6)))))</f>
        <v>0</v>
      </c>
      <c r="AA21" s="56" t="str">
        <f>IF(Shift1!$AA21="N",$W$2,IF(Shift2!$AA21="N",$W$3,IF(Shift3!$AA21="N",$W$4,IF(Shift4!$AA21="N",$W$5,IF(Shift5!$AA21="N",$W$6)))))</f>
        <v/>
      </c>
      <c r="AB21" s="56" t="str">
        <f>IF(Shift1!$AG21="N",$AC$2,IF(Shift2!$AG21="N",$AC$3,IF(Shift3!$AG21="N",$AC$4,IF(Shift4!$AG21="N",$AC$5,IF(Shift5!$AG21="N",$AC$6)))))</f>
        <v/>
      </c>
      <c r="AC21" s="56" t="str">
        <f>IF(Shift1!$AI21="N",$AF$2,IF(Shift2!$AI21="N",$AF$3,IF(Shift3!$AI21="N",$AF$4,IF(Shift4!$AI21="N",$AF$5,IF(Shift5!$AI21="N",$AF$6)))))</f>
        <v/>
      </c>
      <c r="AD21" s="57">
        <f t="shared" si="0"/>
        <v>3</v>
      </c>
      <c r="AE21" s="58">
        <f t="shared" si="1"/>
        <v>3</v>
      </c>
      <c r="AF21" s="59">
        <f t="shared" si="2"/>
        <v>1</v>
      </c>
      <c r="AG21" s="60">
        <f t="shared" si="3"/>
        <v>3</v>
      </c>
      <c r="AH21" s="58">
        <f t="shared" si="4"/>
        <v>2</v>
      </c>
      <c r="AI21" s="59">
        <f t="shared" si="5"/>
        <v>2</v>
      </c>
      <c r="AJ21" s="61">
        <f t="shared" si="6"/>
        <v>1</v>
      </c>
      <c r="AK21" s="58">
        <f t="shared" si="7"/>
        <v>2</v>
      </c>
      <c r="AL21" s="58">
        <f t="shared" si="8"/>
        <v>2</v>
      </c>
    </row>
    <row r="22" spans="1:38" outlineLevel="1" x14ac:dyDescent="0.3">
      <c r="A22" s="1"/>
      <c r="B22" s="38">
        <v>12</v>
      </c>
      <c r="C22" s="56" t="str">
        <f>IF(Shift1!O22="AM",$E$2,IF(Shift2!O22="AM",$E$3,IF(Shift3!O22="AM",$E$4,IF(Shift4!O22="AM",$E$5,IF(Shift5!O22="AM",$E$6)))))</f>
        <v/>
      </c>
      <c r="D22" s="56" t="str">
        <f>IF(Shift1!Q22="AM",$H$2,IF(Shift2!Q22="AM",$H$3,IF(Shift3!Q22="AM",$H$4,IF(Shift4!Q22="AM",$H$5,IF(Shift5!Q22="AM",$H$6)))))</f>
        <v/>
      </c>
      <c r="E22" s="56" t="str">
        <f>IF(Shift1!S22="AM",$K$2,IF(Shift2!S22="AM",$K$3,IF(Shift3!S22="AM",$K$4,IF(Shift4!S22="AM",$K$5,IF(Shift5!S22="AM",$K$6)))))</f>
        <v/>
      </c>
      <c r="F22" s="56" t="str">
        <f>IF(Shift1!U22="AM",$N$2,IF(Shift2!U22="AM",$N$3,IF(Shift3!U22="AM",$N$4,IF(Shift4!U22="AM",$N$5,IF(Shift5!U22="AM",$N$6)))))</f>
        <v/>
      </c>
      <c r="G22" s="56" t="str">
        <f>IF(Shift1!W22="AM",$Q$2,IF(Shift2!W22="AM",$Q$3,IF(Shift3!W22="AM",$Q$4,IF(Shift4!W22="AM",$Q$5,IF(Shift5!W22="AM",$Q$6)))))</f>
        <v/>
      </c>
      <c r="H22" s="56" t="str">
        <f>IF(Shift1!Y22="AM",$T$2,IF(Shift2!Y22="AM",$T$3,IF(Shift3!Y22="AM",$T$4,IF(Shift4!Y22="AM",$T$5,IF(Shift5!Y22="AM",$T$6)))))</f>
        <v/>
      </c>
      <c r="I22" s="56" t="str">
        <f>IF(Shift1!AA22="AM",$W$2,IF(Shift2!AA22="AM",$W$3,IF(Shift3!AA22="AM",$W$4,IF(Shift4!AA22="AM",$W$5,IF(Shift5!AA22="AM",$W$6)))))</f>
        <v/>
      </c>
      <c r="J22" s="56" t="str">
        <f>IF(Shift1!AG22="AM",$AC$2,IF(Shift2!AG22="AM",$AC$3,IF(Shift3!AG22="AM",$AC$4,IF(Shift4!AG22="AM",$AC$5,IF(Shift5!AG22="AM",$AC$6)))))</f>
        <v/>
      </c>
      <c r="K22" s="56" t="str">
        <f>IF(Shift1!AI22="AM",$AF$2,IF(Shift2!AI22="AM",$AF$3,IF(Shift3!AI22="AM",$AF$4,IF(Shift4!AI22="AM",$AF$5,IF(Shift5!AI22="AM",$AF$6)))))</f>
        <v/>
      </c>
      <c r="L22" s="56" t="str">
        <f>IF(Shift1!$O22="PM",$E$2,IF(Shift2!$O22="PM",$E$3,IF(Shift3!$O22="PM",$E$4,IF(Shift4!$O22="PM",$E$5,IF(Shift5!$O22="PM",$E$6)))))</f>
        <v/>
      </c>
      <c r="M22" s="56" t="b">
        <f>IF(Shift1!$Q22="PM",$H$2,IF(Shift2!$Q22="PM",$H$3,IF(Shift3!$Q22="PM",$H$4,IF(Shift4!$Q22="PM",$H$5,IF(Shift5!$Q22="PM",$H$6)))))</f>
        <v>0</v>
      </c>
      <c r="N22" s="56" t="str">
        <f>IF(Shift1!$S22="PM",$K$2,IF(Shift2!$S22="PM",$K$3,IF(Shift3!$S22="PM",$K$4,IF(Shift4!$S22="PM",$K$5,IF(Shift5!$S22="PM",$K$6)))))</f>
        <v/>
      </c>
      <c r="O22" s="56" t="str">
        <f>IF(Shift1!$U22="PM",$N$2,IF(Shift2!$U22="PM",$N$3,IF(Shift3!$U22="PM",$N$4,IF(Shift4!$U22="PM",$N$5,IF(Shift5!$U22="PM",$N$6)))))</f>
        <v/>
      </c>
      <c r="P22" s="56" t="b">
        <f>IF(Shift1!$W22="PM",$Q$2,IF(Shift2!$W22="PM",$Q$3,IF(Shift3!$W22="PM",$Q$4,IF(Shift4!$W22="PM",$Q$5,IF(Shift5!$W22="PM",$Q$6)))))</f>
        <v>0</v>
      </c>
      <c r="Q22" s="56" t="str">
        <f>IF(Shift1!$Y22="PM",$T$2,IF(Shift2!$Y22="PM",$T$3,IF(Shift3!$Y22="PM",$T$4,IF(Shift4!$Y22="PM",$T$5,IF(Shift5!$Y22="PM",$T$6)))))</f>
        <v/>
      </c>
      <c r="R22" s="56" t="str">
        <f>IF(Shift1!$AA22="PM",$W$2,IF(Shift2!$AA22="PM",$W$3,IF(Shift3!$AA22="PM",$W$4,IF(Shift4!$AA22="PM",$W$5,IF(Shift5!$AA22="PM",$W$6)))))</f>
        <v/>
      </c>
      <c r="S22" s="56" t="str">
        <f>IF(Shift1!$AG22="PM",$AC$2,IF(Shift2!$AG22="PM",$AC$3,IF(Shift3!$AG22="PM",$AC$4,IF(Shift4!$AG22="PM",$AC$5,IF(Shift5!$AG22="PM",$AC$6)))))</f>
        <v/>
      </c>
      <c r="T22" s="56" t="b">
        <f>IF(Shift1!$AI22="PM",$AF$2,IF(Shift2!$AI22="PM",$AF$3,IF(Shift3!$AI22="PM",$AF$4,IF(Shift4!$AI22="PM",$AF$5,IF(Shift5!$AI22="PM",$AF$6)))))</f>
        <v>0</v>
      </c>
      <c r="U22" s="56" t="str">
        <f>IF(Shift1!$O22="N",$E$2,IF(Shift2!$O22="N",$E$3,IF(Shift3!$O22="N",$E$4,IF(Shift4!$O22="N",$E$5,IF(Shift5!$O22="N",$E$6)))))</f>
        <v/>
      </c>
      <c r="V22" s="56" t="str">
        <f>IF(Shift1!$Q22="N",$H$2,IF(Shift2!$Q22="N",$H$3,IF(Shift3!$Q22="N",$H$4,IF(Shift4!$Q22="N",$H$5,IF(Shift5!$Q22="N",$H$6)))))</f>
        <v/>
      </c>
      <c r="W22" s="56" t="str">
        <f>IF(Shift1!$S22="N",$K$2,IF(Shift2!$S22="N",$K$3,IF(Shift3!$S22="N",$K$4,IF(Shift4!$S22="N",$K$5,IF(Shift5!$S22="N",$K$6)))))</f>
        <v/>
      </c>
      <c r="X22" s="56" t="str">
        <f>IF(Shift1!$U22="N",$N$2,IF(Shift2!$U22="N",$N$3,IF(Shift3!$U22="N",$N$4,IF(Shift4!$U22="N",$N$5,IF(Shift5!$U22="N",$N$6)))))</f>
        <v/>
      </c>
      <c r="Y22" s="56" t="str">
        <f>IF(Shift1!$W22="N",$Q$2,IF(Shift2!$W22="N",$Q$3,IF(Shift3!$W22="N",$Q$4,IF(Shift4!$W22="N",$Q$5,IF(Shift5!$W22="N",$Q$6)))))</f>
        <v/>
      </c>
      <c r="Z22" s="56" t="str">
        <f>IF(Shift1!$Y22="N",$T$2,IF(Shift2!$Y22="N",$T$3,IF(Shift3!$Y22="N",$T$4,IF(Shift4!$Y22="N",$T$5,IF(Shift5!$Y22="N",$T$6)))))</f>
        <v/>
      </c>
      <c r="AA22" s="56" t="str">
        <f>IF(Shift1!$AA22="N",$W$2,IF(Shift2!$AA22="N",$W$3,IF(Shift3!$AA22="N",$W$4,IF(Shift4!$AA22="N",$W$5,IF(Shift5!$AA22="N",$W$6)))))</f>
        <v/>
      </c>
      <c r="AB22" s="56" t="str">
        <f>IF(Shift1!$AG22="N",$AC$2,IF(Shift2!$AG22="N",$AC$3,IF(Shift3!$AG22="N",$AC$4,IF(Shift4!$AG22="N",$AC$5,IF(Shift5!$AG22="N",$AC$6)))))</f>
        <v/>
      </c>
      <c r="AC22" s="56" t="str">
        <f>IF(Shift1!$AI22="N",$AF$2,IF(Shift2!$AI22="N",$AF$3,IF(Shift3!$AI22="N",$AF$4,IF(Shift4!$AI22="N",$AF$5,IF(Shift5!$AI22="N",$AF$6)))))</f>
        <v/>
      </c>
      <c r="AD22" s="57">
        <f t="shared" si="0"/>
        <v>3</v>
      </c>
      <c r="AE22" s="58">
        <f t="shared" si="1"/>
        <v>4</v>
      </c>
      <c r="AF22" s="59">
        <f t="shared" si="2"/>
        <v>2</v>
      </c>
      <c r="AG22" s="60">
        <f t="shared" si="3"/>
        <v>2</v>
      </c>
      <c r="AH22" s="58">
        <f t="shared" si="4"/>
        <v>3</v>
      </c>
      <c r="AI22" s="59">
        <f t="shared" si="5"/>
        <v>1</v>
      </c>
      <c r="AJ22" s="61">
        <f t="shared" si="6"/>
        <v>3</v>
      </c>
      <c r="AK22" s="58">
        <f t="shared" si="7"/>
        <v>4</v>
      </c>
      <c r="AL22" s="58">
        <f t="shared" si="8"/>
        <v>2</v>
      </c>
    </row>
    <row r="23" spans="1:38" outlineLevel="1" x14ac:dyDescent="0.3">
      <c r="A23" s="1"/>
      <c r="B23" s="38">
        <v>13</v>
      </c>
      <c r="C23" s="56" t="str">
        <f>IF(Shift1!O23="AM",$E$2,IF(Shift2!O23="AM",$E$3,IF(Shift3!O23="AM",$E$4,IF(Shift4!O23="AM",$E$5,IF(Shift5!O23="AM",$E$6)))))</f>
        <v/>
      </c>
      <c r="D23" s="56" t="str">
        <f>IF(Shift1!Q23="AM",$H$2,IF(Shift2!Q23="AM",$H$3,IF(Shift3!Q23="AM",$H$4,IF(Shift4!Q23="AM",$H$5,IF(Shift5!Q23="AM",$H$6)))))</f>
        <v/>
      </c>
      <c r="E23" s="56" t="str">
        <f>IF(Shift1!S23="AM",$K$2,IF(Shift2!S23="AM",$K$3,IF(Shift3!S23="AM",$K$4,IF(Shift4!S23="AM",$K$5,IF(Shift5!S23="AM",$K$6)))))</f>
        <v/>
      </c>
      <c r="F23" s="56" t="str">
        <f>IF(Shift1!U23="AM",$N$2,IF(Shift2!U23="AM",$N$3,IF(Shift3!U23="AM",$N$4,IF(Shift4!U23="AM",$N$5,IF(Shift5!U23="AM",$N$6)))))</f>
        <v/>
      </c>
      <c r="G23" s="56" t="str">
        <f>IF(Shift1!W23="AM",$Q$2,IF(Shift2!W23="AM",$Q$3,IF(Shift3!W23="AM",$Q$4,IF(Shift4!W23="AM",$Q$5,IF(Shift5!W23="AM",$Q$6)))))</f>
        <v/>
      </c>
      <c r="H23" s="56" t="str">
        <f>IF(Shift1!Y23="AM",$T$2,IF(Shift2!Y23="AM",$T$3,IF(Shift3!Y23="AM",$T$4,IF(Shift4!Y23="AM",$T$5,IF(Shift5!Y23="AM",$T$6)))))</f>
        <v/>
      </c>
      <c r="I23" s="56" t="str">
        <f>IF(Shift1!AA23="AM",$W$2,IF(Shift2!AA23="AM",$W$3,IF(Shift3!AA23="AM",$W$4,IF(Shift4!AA23="AM",$W$5,IF(Shift5!AA23="AM",$W$6)))))</f>
        <v/>
      </c>
      <c r="J23" s="56" t="str">
        <f>IF(Shift1!AG23="AM",$AC$2,IF(Shift2!AG23="AM",$AC$3,IF(Shift3!AG23="AM",$AC$4,IF(Shift4!AG23="AM",$AC$5,IF(Shift5!AG23="AM",$AC$6)))))</f>
        <v/>
      </c>
      <c r="K23" s="56" t="str">
        <f>IF(Shift1!AI23="AM",$AF$2,IF(Shift2!AI23="AM",$AF$3,IF(Shift3!AI23="AM",$AF$4,IF(Shift4!AI23="AM",$AF$5,IF(Shift5!AI23="AM",$AF$6)))))</f>
        <v/>
      </c>
      <c r="L23" s="56" t="str">
        <f>IF(Shift1!$O23="PM",$E$2,IF(Shift2!$O23="PM",$E$3,IF(Shift3!$O23="PM",$E$4,IF(Shift4!$O23="PM",$E$5,IF(Shift5!$O23="PM",$E$6)))))</f>
        <v/>
      </c>
      <c r="M23" s="56" t="str">
        <f>IF(Shift1!$Q23="PM",$H$2,IF(Shift2!$Q23="PM",$H$3,IF(Shift3!$Q23="PM",$H$4,IF(Shift4!$Q23="PM",$H$5,IF(Shift5!$Q23="PM",$H$6)))))</f>
        <v/>
      </c>
      <c r="N23" s="56" t="str">
        <f>IF(Shift1!$S23="PM",$K$2,IF(Shift2!$S23="PM",$K$3,IF(Shift3!$S23="PM",$K$4,IF(Shift4!$S23="PM",$K$5,IF(Shift5!$S23="PM",$K$6)))))</f>
        <v/>
      </c>
      <c r="O23" s="56" t="str">
        <f>IF(Shift1!$U23="PM",$N$2,IF(Shift2!$U23="PM",$N$3,IF(Shift3!$U23="PM",$N$4,IF(Shift4!$U23="PM",$N$5,IF(Shift5!$U23="PM",$N$6)))))</f>
        <v/>
      </c>
      <c r="P23" s="56" t="b">
        <f>IF(Shift1!$W23="PM",$Q$2,IF(Shift2!$W23="PM",$Q$3,IF(Shift3!$W23="PM",$Q$4,IF(Shift4!$W23="PM",$Q$5,IF(Shift5!$W23="PM",$Q$6)))))</f>
        <v>0</v>
      </c>
      <c r="Q23" s="56" t="str">
        <f>IF(Shift1!$Y23="PM",$T$2,IF(Shift2!$Y23="PM",$T$3,IF(Shift3!$Y23="PM",$T$4,IF(Shift4!$Y23="PM",$T$5,IF(Shift5!$Y23="PM",$T$6)))))</f>
        <v/>
      </c>
      <c r="R23" s="56" t="str">
        <f>IF(Shift1!$AA23="PM",$W$2,IF(Shift2!$AA23="PM",$W$3,IF(Shift3!$AA23="PM",$W$4,IF(Shift4!$AA23="PM",$W$5,IF(Shift5!$AA23="PM",$W$6)))))</f>
        <v/>
      </c>
      <c r="S23" s="56" t="str">
        <f>IF(Shift1!$AG23="PM",$AC$2,IF(Shift2!$AG23="PM",$AC$3,IF(Shift3!$AG23="PM",$AC$4,IF(Shift4!$AG23="PM",$AC$5,IF(Shift5!$AG23="PM",$AC$6)))))</f>
        <v/>
      </c>
      <c r="T23" s="56" t="b">
        <f>IF(Shift1!$AI23="PM",$AF$2,IF(Shift2!$AI23="PM",$AF$3,IF(Shift3!$AI23="PM",$AF$4,IF(Shift4!$AI23="PM",$AF$5,IF(Shift5!$AI23="PM",$AF$6)))))</f>
        <v>0</v>
      </c>
      <c r="U23" s="56" t="str">
        <f>IF(Shift1!$O23="N",$E$2,IF(Shift2!$O23="N",$E$3,IF(Shift3!$O23="N",$E$4,IF(Shift4!$O23="N",$E$5,IF(Shift5!$O23="N",$E$6)))))</f>
        <v/>
      </c>
      <c r="V23" s="56" t="str">
        <f>IF(Shift1!$Q23="N",$H$2,IF(Shift2!$Q23="N",$H$3,IF(Shift3!$Q23="N",$H$4,IF(Shift4!$Q23="N",$H$5,IF(Shift5!$Q23="N",$H$6)))))</f>
        <v/>
      </c>
      <c r="W23" s="56" t="str">
        <f>IF(Shift1!$S23="N",$K$2,IF(Shift2!$S23="N",$K$3,IF(Shift3!$S23="N",$K$4,IF(Shift4!$S23="N",$K$5,IF(Shift5!$S23="N",$K$6)))))</f>
        <v/>
      </c>
      <c r="X23" s="56" t="str">
        <f>IF(Shift1!$U23="N",$N$2,IF(Shift2!$U23="N",$N$3,IF(Shift3!$U23="N",$N$4,IF(Shift4!$U23="N",$N$5,IF(Shift5!$U23="N",$N$6)))))</f>
        <v/>
      </c>
      <c r="Y23" s="56" t="str">
        <f>IF(Shift1!$W23="N",$Q$2,IF(Shift2!$W23="N",$Q$3,IF(Shift3!$W23="N",$Q$4,IF(Shift4!$W23="N",$Q$5,IF(Shift5!$W23="N",$Q$6)))))</f>
        <v/>
      </c>
      <c r="Z23" s="56" t="str">
        <f>IF(Shift1!$Y23="N",$T$2,IF(Shift2!$Y23="N",$T$3,IF(Shift3!$Y23="N",$T$4,IF(Shift4!$Y23="N",$T$5,IF(Shift5!$Y23="N",$T$6)))))</f>
        <v/>
      </c>
      <c r="AA23" s="56" t="str">
        <f>IF(Shift1!$AA23="N",$W$2,IF(Shift2!$AA23="N",$W$3,IF(Shift3!$AA23="N",$W$4,IF(Shift4!$AA23="N",$W$5,IF(Shift5!$AA23="N",$W$6)))))</f>
        <v/>
      </c>
      <c r="AB23" s="56" t="str">
        <f>IF(Shift1!$AG23="N",$AC$2,IF(Shift2!$AG23="N",$AC$3,IF(Shift3!$AG23="N",$AC$4,IF(Shift4!$AG23="N",$AC$5,IF(Shift5!$AG23="N",$AC$6)))))</f>
        <v/>
      </c>
      <c r="AC23" s="56" t="str">
        <f>IF(Shift1!$AI23="N",$AF$2,IF(Shift2!$AI23="N",$AF$3,IF(Shift3!$AI23="N",$AF$4,IF(Shift4!$AI23="N",$AF$5,IF(Shift5!$AI23="N",$AF$6)))))</f>
        <v/>
      </c>
      <c r="AD23" s="57">
        <f t="shared" si="0"/>
        <v>3</v>
      </c>
      <c r="AE23" s="58">
        <f t="shared" si="1"/>
        <v>4</v>
      </c>
      <c r="AF23" s="59">
        <f t="shared" si="2"/>
        <v>2</v>
      </c>
      <c r="AG23" s="60">
        <f t="shared" si="3"/>
        <v>3</v>
      </c>
      <c r="AH23" s="58">
        <f t="shared" si="4"/>
        <v>3</v>
      </c>
      <c r="AI23" s="59">
        <f t="shared" si="5"/>
        <v>1</v>
      </c>
      <c r="AJ23" s="61">
        <f t="shared" si="6"/>
        <v>3</v>
      </c>
      <c r="AK23" s="58">
        <f t="shared" si="7"/>
        <v>4</v>
      </c>
      <c r="AL23" s="58">
        <f t="shared" si="8"/>
        <v>2</v>
      </c>
    </row>
    <row r="24" spans="1:38" outlineLevel="1" x14ac:dyDescent="0.3">
      <c r="A24" s="2">
        <v>2</v>
      </c>
      <c r="B24" s="37">
        <v>14</v>
      </c>
      <c r="C24" s="56" t="b">
        <f>IF(Shift1!O24="AM",$E$2,IF(Shift2!O24="AM",$E$3,IF(Shift3!O24="AM",$E$4,IF(Shift4!O24="AM",$E$5,IF(Shift5!O24="AM",$E$6)))))</f>
        <v>0</v>
      </c>
      <c r="D24" s="56" t="b">
        <f>IF(Shift1!Q24="AM",$H$2,IF(Shift2!Q24="AM",$H$3,IF(Shift3!Q24="AM",$H$4,IF(Shift4!Q24="AM",$H$5,IF(Shift5!Q24="AM",$H$6)))))</f>
        <v>0</v>
      </c>
      <c r="E24" s="56" t="str">
        <f>IF(Shift1!S24="AM",$K$2,IF(Shift2!S24="AM",$K$3,IF(Shift3!S24="AM",$K$4,IF(Shift4!S24="AM",$K$5,IF(Shift5!S24="AM",$K$6)))))</f>
        <v/>
      </c>
      <c r="F24" s="56" t="str">
        <f>IF(Shift1!U24="AM",$N$2,IF(Shift2!U24="AM",$N$3,IF(Shift3!U24="AM",$N$4,IF(Shift4!U24="AM",$N$5,IF(Shift5!U24="AM",$N$6)))))</f>
        <v/>
      </c>
      <c r="G24" s="56" t="b">
        <f>IF(Shift1!W24="AM",$Q$2,IF(Shift2!W24="AM",$Q$3,IF(Shift3!W24="AM",$Q$4,IF(Shift4!W24="AM",$Q$5,IF(Shift5!W24="AM",$Q$6)))))</f>
        <v>0</v>
      </c>
      <c r="H24" s="56" t="b">
        <f>IF(Shift1!Y24="AM",$T$2,IF(Shift2!Y24="AM",$T$3,IF(Shift3!Y24="AM",$T$4,IF(Shift4!Y24="AM",$T$5,IF(Shift5!Y24="AM",$T$6)))))</f>
        <v>0</v>
      </c>
      <c r="I24" s="56" t="str">
        <f>IF(Shift1!AA24="AM",$W$2,IF(Shift2!AA24="AM",$W$3,IF(Shift3!AA24="AM",$W$4,IF(Shift4!AA24="AM",$W$5,IF(Shift5!AA24="AM",$W$6)))))</f>
        <v/>
      </c>
      <c r="J24" s="56" t="str">
        <f>IF(Shift1!AG24="AM",$AC$2,IF(Shift2!AG24="AM",$AC$3,IF(Shift3!AG24="AM",$AC$4,IF(Shift4!AG24="AM",$AC$5,IF(Shift5!AG24="AM",$AC$6)))))</f>
        <v/>
      </c>
      <c r="K24" s="56" t="str">
        <f>IF(Shift1!AI24="AM",$AF$2,IF(Shift2!AI24="AM",$AF$3,IF(Shift3!AI24="AM",$AF$4,IF(Shift4!AI24="AM",$AF$5,IF(Shift5!AI24="AM",$AF$6)))))</f>
        <v/>
      </c>
      <c r="L24" s="56" t="b">
        <f>IF(Shift1!$O24="PM",$E$2,IF(Shift2!$O24="PM",$E$3,IF(Shift3!$O24="PM",$E$4,IF(Shift4!$O24="PM",$E$5,IF(Shift5!$O24="PM",$E$6)))))</f>
        <v>0</v>
      </c>
      <c r="M24" s="56" t="str">
        <f>IF(Shift1!$Q24="PM",$H$2,IF(Shift2!$Q24="PM",$H$3,IF(Shift3!$Q24="PM",$H$4,IF(Shift4!$Q24="PM",$H$5,IF(Shift5!$Q24="PM",$H$6)))))</f>
        <v/>
      </c>
      <c r="N24" s="56" t="b">
        <f>IF(Shift1!$S24="PM",$K$2,IF(Shift2!$S24="PM",$K$3,IF(Shift3!$S24="PM",$K$4,IF(Shift4!$S24="PM",$K$5,IF(Shift5!$S24="PM",$K$6)))))</f>
        <v>0</v>
      </c>
      <c r="O24" s="56" t="str">
        <f>IF(Shift1!$U24="PM",$N$2,IF(Shift2!$U24="PM",$N$3,IF(Shift3!$U24="PM",$N$4,IF(Shift4!$U24="PM",$N$5,IF(Shift5!$U24="PM",$N$6)))))</f>
        <v/>
      </c>
      <c r="P24" s="56" t="str">
        <f>IF(Shift1!$W24="PM",$Q$2,IF(Shift2!$W24="PM",$Q$3,IF(Shift3!$W24="PM",$Q$4,IF(Shift4!$W24="PM",$Q$5,IF(Shift5!$W24="PM",$Q$6)))))</f>
        <v/>
      </c>
      <c r="Q24" s="56" t="str">
        <f>IF(Shift1!$Y24="PM",$T$2,IF(Shift2!$Y24="PM",$T$3,IF(Shift3!$Y24="PM",$T$4,IF(Shift4!$Y24="PM",$T$5,IF(Shift5!$Y24="PM",$T$6)))))</f>
        <v/>
      </c>
      <c r="R24" s="56" t="str">
        <f>IF(Shift1!$AA24="PM",$W$2,IF(Shift2!$AA24="PM",$W$3,IF(Shift3!$AA24="PM",$W$4,IF(Shift4!$AA24="PM",$W$5,IF(Shift5!$AA24="PM",$W$6)))))</f>
        <v/>
      </c>
      <c r="S24" s="56" t="str">
        <f>IF(Shift1!$AG24="PM",$AC$2,IF(Shift2!$AG24="PM",$AC$3,IF(Shift3!$AG24="PM",$AC$4,IF(Shift4!$AG24="PM",$AC$5,IF(Shift5!$AG24="PM",$AC$6)))))</f>
        <v/>
      </c>
      <c r="T24" s="56" t="str">
        <f>IF(Shift1!$AI24="PM",$AF$2,IF(Shift2!$AI24="PM",$AF$3,IF(Shift3!$AI24="PM",$AF$4,IF(Shift4!$AI24="PM",$AF$5,IF(Shift5!$AI24="PM",$AF$6)))))</f>
        <v/>
      </c>
      <c r="U24" s="56" t="str">
        <f>IF(Shift1!$O24="N",$E$2,IF(Shift2!$O24="N",$E$3,IF(Shift3!$O24="N",$E$4,IF(Shift4!$O24="N",$E$5,IF(Shift5!$O24="N",$E$6)))))</f>
        <v/>
      </c>
      <c r="V24" s="56" t="str">
        <f>IF(Shift1!$Q24="N",$H$2,IF(Shift2!$Q24="N",$H$3,IF(Shift3!$Q24="N",$H$4,IF(Shift4!$Q24="N",$H$5,IF(Shift5!$Q24="N",$H$6)))))</f>
        <v/>
      </c>
      <c r="W24" s="56" t="str">
        <f>IF(Shift1!$S24="N",$K$2,IF(Shift2!$S24="N",$K$3,IF(Shift3!$S24="N",$K$4,IF(Shift4!$S24="N",$K$5,IF(Shift5!$S24="N",$K$6)))))</f>
        <v/>
      </c>
      <c r="X24" s="56" t="str">
        <f>IF(Shift1!$U24="N",$N$2,IF(Shift2!$U24="N",$N$3,IF(Shift3!$U24="N",$N$4,IF(Shift4!$U24="N",$N$5,IF(Shift5!$U24="N",$N$6)))))</f>
        <v/>
      </c>
      <c r="Y24" s="56" t="b">
        <f>IF(Shift1!$W24="N",$Q$2,IF(Shift2!$W24="N",$Q$3,IF(Shift3!$W24="N",$Q$4,IF(Shift4!$W24="N",$Q$5,IF(Shift5!$W24="N",$Q$6)))))</f>
        <v>0</v>
      </c>
      <c r="Z24" s="56" t="str">
        <f>IF(Shift1!$Y24="N",$T$2,IF(Shift2!$Y24="N",$T$3,IF(Shift3!$Y24="N",$T$4,IF(Shift4!$Y24="N",$T$5,IF(Shift5!$Y24="N",$T$6)))))</f>
        <v/>
      </c>
      <c r="AA24" s="56" t="str">
        <f>IF(Shift1!$AA24="N",$W$2,IF(Shift2!$AA24="N",$W$3,IF(Shift3!$AA24="N",$W$4,IF(Shift4!$AA24="N",$W$5,IF(Shift5!$AA24="N",$W$6)))))</f>
        <v/>
      </c>
      <c r="AB24" s="56" t="str">
        <f>IF(Shift1!$AG24="N",$AC$2,IF(Shift2!$AG24="N",$AC$3,IF(Shift3!$AG24="N",$AC$4,IF(Shift4!$AG24="N",$AC$5,IF(Shift5!$AG24="N",$AC$6)))))</f>
        <v/>
      </c>
      <c r="AC24" s="56" t="b">
        <f>IF(Shift1!$AI24="N",$AF$2,IF(Shift2!$AI24="N",$AF$3,IF(Shift3!$AI24="N",$AF$4,IF(Shift4!$AI24="N",$AF$5,IF(Shift5!$AI24="N",$AF$6)))))</f>
        <v>0</v>
      </c>
      <c r="AD24" s="57">
        <f t="shared" si="0"/>
        <v>1</v>
      </c>
      <c r="AE24" s="58">
        <f t="shared" si="1"/>
        <v>2</v>
      </c>
      <c r="AF24" s="59">
        <f t="shared" si="2"/>
        <v>2</v>
      </c>
      <c r="AG24" s="60">
        <f t="shared" si="3"/>
        <v>1</v>
      </c>
      <c r="AH24" s="58">
        <f t="shared" si="4"/>
        <v>4</v>
      </c>
      <c r="AI24" s="59">
        <f t="shared" si="5"/>
        <v>2</v>
      </c>
      <c r="AJ24" s="61">
        <f t="shared" si="6"/>
        <v>3</v>
      </c>
      <c r="AK24" s="58">
        <f t="shared" si="7"/>
        <v>3</v>
      </c>
      <c r="AL24" s="58">
        <f t="shared" si="8"/>
        <v>1</v>
      </c>
    </row>
    <row r="25" spans="1:38" outlineLevel="1" x14ac:dyDescent="0.3">
      <c r="A25" s="2">
        <v>0</v>
      </c>
      <c r="B25" s="37">
        <v>15</v>
      </c>
      <c r="C25" s="56" t="str">
        <f>IF(Shift1!O25="AM",$E$2,IF(Shift2!O25="AM",$E$3,IF(Shift3!O25="AM",$E$4,IF(Shift4!O25="AM",$E$5,IF(Shift5!O25="AM",$E$6)))))</f>
        <v/>
      </c>
      <c r="D25" s="56" t="b">
        <f>IF(Shift1!Q25="AM",$H$2,IF(Shift2!Q25="AM",$H$3,IF(Shift3!Q25="AM",$H$4,IF(Shift4!Q25="AM",$H$5,IF(Shift5!Q25="AM",$H$6)))))</f>
        <v>0</v>
      </c>
      <c r="E25" s="56" t="b">
        <f>IF(Shift1!S25="AM",$K$2,IF(Shift2!S25="AM",$K$3,IF(Shift3!S25="AM",$K$4,IF(Shift4!S25="AM",$K$5,IF(Shift5!S25="AM",$K$6)))))</f>
        <v>0</v>
      </c>
      <c r="F25" s="56" t="str">
        <f>IF(Shift1!U25="AM",$N$2,IF(Shift2!U25="AM",$N$3,IF(Shift3!U25="AM",$N$4,IF(Shift4!U25="AM",$N$5,IF(Shift5!U25="AM",$N$6)))))</f>
        <v/>
      </c>
      <c r="G25" s="56" t="b">
        <f>IF(Shift1!W25="AM",$Q$2,IF(Shift2!W25="AM",$Q$3,IF(Shift3!W25="AM",$Q$4,IF(Shift4!W25="AM",$Q$5,IF(Shift5!W25="AM",$Q$6)))))</f>
        <v>0</v>
      </c>
      <c r="H25" s="56" t="b">
        <f>IF(Shift1!Y25="AM",$T$2,IF(Shift2!Y25="AM",$T$3,IF(Shift3!Y25="AM",$T$4,IF(Shift4!Y25="AM",$T$5,IF(Shift5!Y25="AM",$T$6)))))</f>
        <v>0</v>
      </c>
      <c r="I25" s="56" t="str">
        <f>IF(Shift1!AA25="AM",$W$2,IF(Shift2!AA25="AM",$W$3,IF(Shift3!AA25="AM",$W$4,IF(Shift4!AA25="AM",$W$5,IF(Shift5!AA25="AM",$W$6)))))</f>
        <v/>
      </c>
      <c r="J25" s="56" t="str">
        <f>IF(Shift1!AG25="AM",$AC$2,IF(Shift2!AG25="AM",$AC$3,IF(Shift3!AG25="AM",$AC$4,IF(Shift4!AG25="AM",$AC$5,IF(Shift5!AG25="AM",$AC$6)))))</f>
        <v/>
      </c>
      <c r="K25" s="56" t="str">
        <f>IF(Shift1!AI25="AM",$AF$2,IF(Shift2!AI25="AM",$AF$3,IF(Shift3!AI25="AM",$AF$4,IF(Shift4!AI25="AM",$AF$5,IF(Shift5!AI25="AM",$AF$6)))))</f>
        <v/>
      </c>
      <c r="L25" s="56" t="b">
        <f>IF(Shift1!$O25="PM",$E$2,IF(Shift2!$O25="PM",$E$3,IF(Shift3!$O25="PM",$E$4,IF(Shift4!$O25="PM",$E$5,IF(Shift5!$O25="PM",$E$6)))))</f>
        <v>0</v>
      </c>
      <c r="M25" s="56" t="str">
        <f>IF(Shift1!$Q25="PM",$H$2,IF(Shift2!$Q25="PM",$H$3,IF(Shift3!$Q25="PM",$H$4,IF(Shift4!$Q25="PM",$H$5,IF(Shift5!$Q25="PM",$H$6)))))</f>
        <v/>
      </c>
      <c r="N25" s="56" t="str">
        <f>IF(Shift1!$S25="PM",$K$2,IF(Shift2!$S25="PM",$K$3,IF(Shift3!$S25="PM",$K$4,IF(Shift4!$S25="PM",$K$5,IF(Shift5!$S25="PM",$K$6)))))</f>
        <v/>
      </c>
      <c r="O25" s="56" t="str">
        <f>IF(Shift1!$U25="PM",$N$2,IF(Shift2!$U25="PM",$N$3,IF(Shift3!$U25="PM",$N$4,IF(Shift4!$U25="PM",$N$5,IF(Shift5!$U25="PM",$N$6)))))</f>
        <v/>
      </c>
      <c r="P25" s="56" t="str">
        <f>IF(Shift1!$W25="PM",$Q$2,IF(Shift2!$W25="PM",$Q$3,IF(Shift3!$W25="PM",$Q$4,IF(Shift4!$W25="PM",$Q$5,IF(Shift5!$W25="PM",$Q$6)))))</f>
        <v/>
      </c>
      <c r="Q25" s="56" t="str">
        <f>IF(Shift1!$Y25="PM",$T$2,IF(Shift2!$Y25="PM",$T$3,IF(Shift3!$Y25="PM",$T$4,IF(Shift4!$Y25="PM",$T$5,IF(Shift5!$Y25="PM",$T$6)))))</f>
        <v/>
      </c>
      <c r="R25" s="56" t="str">
        <f>IF(Shift1!$AA25="PM",$W$2,IF(Shift2!$AA25="PM",$W$3,IF(Shift3!$AA25="PM",$W$4,IF(Shift4!$AA25="PM",$W$5,IF(Shift5!$AA25="PM",$W$6)))))</f>
        <v/>
      </c>
      <c r="S25" s="56" t="str">
        <f>IF(Shift1!$AG25="PM",$AC$2,IF(Shift2!$AG25="PM",$AC$3,IF(Shift3!$AG25="PM",$AC$4,IF(Shift4!$AG25="PM",$AC$5,IF(Shift5!$AG25="PM",$AC$6)))))</f>
        <v/>
      </c>
      <c r="T25" s="56" t="str">
        <f>IF(Shift1!$AI25="PM",$AF$2,IF(Shift2!$AI25="PM",$AF$3,IF(Shift3!$AI25="PM",$AF$4,IF(Shift4!$AI25="PM",$AF$5,IF(Shift5!$AI25="PM",$AF$6)))))</f>
        <v/>
      </c>
      <c r="U25" s="56" t="str">
        <f>IF(Shift1!$O25="N",$E$2,IF(Shift2!$O25="N",$E$3,IF(Shift3!$O25="N",$E$4,IF(Shift4!$O25="N",$E$5,IF(Shift5!$O25="N",$E$6)))))</f>
        <v/>
      </c>
      <c r="V25" s="56" t="str">
        <f>IF(Shift1!$Q25="N",$H$2,IF(Shift2!$Q25="N",$H$3,IF(Shift3!$Q25="N",$H$4,IF(Shift4!$Q25="N",$H$5,IF(Shift5!$Q25="N",$H$6)))))</f>
        <v/>
      </c>
      <c r="W25" s="56" t="str">
        <f>IF(Shift1!$S25="N",$K$2,IF(Shift2!$S25="N",$K$3,IF(Shift3!$S25="N",$K$4,IF(Shift4!$S25="N",$K$5,IF(Shift5!$S25="N",$K$6)))))</f>
        <v/>
      </c>
      <c r="X25" s="56" t="str">
        <f>IF(Shift1!$U25="N",$N$2,IF(Shift2!$U25="N",$N$3,IF(Shift3!$U25="N",$N$4,IF(Shift4!$U25="N",$N$5,IF(Shift5!$U25="N",$N$6)))))</f>
        <v/>
      </c>
      <c r="Y25" s="56" t="b">
        <f>IF(Shift1!$W25="N",$Q$2,IF(Shift2!$W25="N",$Q$3,IF(Shift3!$W25="N",$Q$4,IF(Shift4!$W25="N",$Q$5,IF(Shift5!$W25="N",$Q$6)))))</f>
        <v>0</v>
      </c>
      <c r="Z25" s="56" t="str">
        <f>IF(Shift1!$Y25="N",$T$2,IF(Shift2!$Y25="N",$T$3,IF(Shift3!$Y25="N",$T$4,IF(Shift4!$Y25="N",$T$5,IF(Shift5!$Y25="N",$T$6)))))</f>
        <v/>
      </c>
      <c r="AA25" s="56" t="str">
        <f>IF(Shift1!$AA25="N",$W$2,IF(Shift2!$AA25="N",$W$3,IF(Shift3!$AA25="N",$W$4,IF(Shift4!$AA25="N",$W$5,IF(Shift5!$AA25="N",$W$6)))))</f>
        <v/>
      </c>
      <c r="AB25" s="56" t="str">
        <f>IF(Shift1!$AG25="N",$AC$2,IF(Shift2!$AG25="N",$AC$3,IF(Shift3!$AG25="N",$AC$4,IF(Shift4!$AG25="N",$AC$5,IF(Shift5!$AG25="N",$AC$6)))))</f>
        <v/>
      </c>
      <c r="AC25" s="56" t="b">
        <f>IF(Shift1!$AI25="N",$AF$2,IF(Shift2!$AI25="N",$AF$3,IF(Shift3!$AI25="N",$AF$4,IF(Shift4!$AI25="N",$AF$5,IF(Shift5!$AI25="N",$AF$6)))))</f>
        <v>0</v>
      </c>
      <c r="AD25" s="57">
        <f t="shared" si="0"/>
        <v>1</v>
      </c>
      <c r="AE25" s="58">
        <f t="shared" si="1"/>
        <v>2</v>
      </c>
      <c r="AF25" s="59">
        <f t="shared" si="2"/>
        <v>2</v>
      </c>
      <c r="AG25" s="60">
        <f t="shared" si="3"/>
        <v>2</v>
      </c>
      <c r="AH25" s="58">
        <f t="shared" si="4"/>
        <v>4</v>
      </c>
      <c r="AI25" s="59">
        <f t="shared" si="5"/>
        <v>2</v>
      </c>
      <c r="AJ25" s="61">
        <f t="shared" si="6"/>
        <v>3</v>
      </c>
      <c r="AK25" s="58">
        <f t="shared" si="7"/>
        <v>3</v>
      </c>
      <c r="AL25" s="58">
        <f t="shared" si="8"/>
        <v>1</v>
      </c>
    </row>
    <row r="26" spans="1:38" outlineLevel="1" x14ac:dyDescent="0.3">
      <c r="A26" s="2">
        <v>1</v>
      </c>
      <c r="B26" s="37">
        <v>16</v>
      </c>
      <c r="C26" s="56" t="str">
        <f>IF(Shift1!O26="AM",$E$2,IF(Shift2!O26="AM",$E$3,IF(Shift3!O26="AM",$E$4,IF(Shift4!O26="AM",$E$5,IF(Shift5!O26="AM",$E$6)))))</f>
        <v/>
      </c>
      <c r="D26" s="56" t="str">
        <f>IF(Shift1!Q26="AM",$H$2,IF(Shift2!Q26="AM",$H$3,IF(Shift3!Q26="AM",$H$4,IF(Shift4!Q26="AM",$H$5,IF(Shift5!Q26="AM",$H$6)))))</f>
        <v/>
      </c>
      <c r="E26" s="56" t="str">
        <f>IF(Shift1!S26="AM",$K$2,IF(Shift2!S26="AM",$K$3,IF(Shift3!S26="AM",$K$4,IF(Shift4!S26="AM",$K$5,IF(Shift5!S26="AM",$K$6)))))</f>
        <v/>
      </c>
      <c r="F26" s="56" t="str">
        <f>IF(Shift1!U26="AM",$N$2,IF(Shift2!U26="AM",$N$3,IF(Shift3!U26="AM",$N$4,IF(Shift4!U26="AM",$N$5,IF(Shift5!U26="AM",$N$6)))))</f>
        <v/>
      </c>
      <c r="G26" s="56" t="str">
        <f>IF(Shift1!W26="AM",$Q$2,IF(Shift2!W26="AM",$Q$3,IF(Shift3!W26="AM",$Q$4,IF(Shift4!W26="AM",$Q$5,IF(Shift5!W26="AM",$Q$6)))))</f>
        <v/>
      </c>
      <c r="H26" s="56" t="str">
        <f>IF(Shift1!Y26="AM",$T$2,IF(Shift2!Y26="AM",$T$3,IF(Shift3!Y26="AM",$T$4,IF(Shift4!Y26="AM",$T$5,IF(Shift5!Y26="AM",$T$6)))))</f>
        <v/>
      </c>
      <c r="I26" s="56" t="str">
        <f>IF(Shift1!AA26="AM",$W$2,IF(Shift2!AA26="AM",$W$3,IF(Shift3!AA26="AM",$W$4,IF(Shift4!AA26="AM",$W$5,IF(Shift5!AA26="AM",$W$6)))))</f>
        <v/>
      </c>
      <c r="J26" s="56" t="str">
        <f>IF(Shift1!AG26="AM",$AC$2,IF(Shift2!AG26="AM",$AC$3,IF(Shift3!AG26="AM",$AC$4,IF(Shift4!AG26="AM",$AC$5,IF(Shift5!AG26="AM",$AC$6)))))</f>
        <v/>
      </c>
      <c r="K26" s="56" t="str">
        <f>IF(Shift1!AI26="AM",$AF$2,IF(Shift2!AI26="AM",$AF$3,IF(Shift3!AI26="AM",$AF$4,IF(Shift4!AI26="AM",$AF$5,IF(Shift5!AI26="AM",$AF$6)))))</f>
        <v/>
      </c>
      <c r="L26" s="56" t="b">
        <f>IF(Shift1!$O26="PM",$E$2,IF(Shift2!$O26="PM",$E$3,IF(Shift3!$O26="PM",$E$4,IF(Shift4!$O26="PM",$E$5,IF(Shift5!$O26="PM",$E$6)))))</f>
        <v>0</v>
      </c>
      <c r="M26" s="56" t="b">
        <f>IF(Shift1!$Q26="PM",$H$2,IF(Shift2!$Q26="PM",$H$3,IF(Shift3!$Q26="PM",$H$4,IF(Shift4!$Q26="PM",$H$5,IF(Shift5!$Q26="PM",$H$6)))))</f>
        <v>0</v>
      </c>
      <c r="N26" s="56" t="str">
        <f>IF(Shift1!$S26="PM",$K$2,IF(Shift2!$S26="PM",$K$3,IF(Shift3!$S26="PM",$K$4,IF(Shift4!$S26="PM",$K$5,IF(Shift5!$S26="PM",$K$6)))))</f>
        <v/>
      </c>
      <c r="O26" s="56" t="str">
        <f>IF(Shift1!$U26="PM",$N$2,IF(Shift2!$U26="PM",$N$3,IF(Shift3!$U26="PM",$N$4,IF(Shift4!$U26="PM",$N$5,IF(Shift5!$U26="PM",$N$6)))))</f>
        <v/>
      </c>
      <c r="P26" s="56" t="b">
        <f>IF(Shift1!$W26="PM",$Q$2,IF(Shift2!$W26="PM",$Q$3,IF(Shift3!$W26="PM",$Q$4,IF(Shift4!$W26="PM",$Q$5,IF(Shift5!$W26="PM",$Q$6)))))</f>
        <v>0</v>
      </c>
      <c r="Q26" s="56" t="b">
        <f>IF(Shift1!$Y26="PM",$T$2,IF(Shift2!$Y26="PM",$T$3,IF(Shift3!$Y26="PM",$T$4,IF(Shift4!$Y26="PM",$T$5,IF(Shift5!$Y26="PM",$T$6)))))</f>
        <v>0</v>
      </c>
      <c r="R26" s="56" t="str">
        <f>IF(Shift1!$AA26="PM",$W$2,IF(Shift2!$AA26="PM",$W$3,IF(Shift3!$AA26="PM",$W$4,IF(Shift4!$AA26="PM",$W$5,IF(Shift5!$AA26="PM",$W$6)))))</f>
        <v/>
      </c>
      <c r="S26" s="56" t="str">
        <f>IF(Shift1!$AG26="PM",$AC$2,IF(Shift2!$AG26="PM",$AC$3,IF(Shift3!$AG26="PM",$AC$4,IF(Shift4!$AG26="PM",$AC$5,IF(Shift5!$AG26="PM",$AC$6)))))</f>
        <v/>
      </c>
      <c r="T26" s="56" t="str">
        <f>IF(Shift1!$AI26="PM",$AF$2,IF(Shift2!$AI26="PM",$AF$3,IF(Shift3!$AI26="PM",$AF$4,IF(Shift4!$AI26="PM",$AF$5,IF(Shift5!$AI26="PM",$AF$6)))))</f>
        <v/>
      </c>
      <c r="U26" s="56" t="str">
        <f>IF(Shift1!$O26="N",$E$2,IF(Shift2!$O26="N",$E$3,IF(Shift3!$O26="N",$E$4,IF(Shift4!$O26="N",$E$5,IF(Shift5!$O26="N",$E$6)))))</f>
        <v/>
      </c>
      <c r="V26" s="56" t="str">
        <f>IF(Shift1!$Q26="N",$H$2,IF(Shift2!$Q26="N",$H$3,IF(Shift3!$Q26="N",$H$4,IF(Shift4!$Q26="N",$H$5,IF(Shift5!$Q26="N",$H$6)))))</f>
        <v/>
      </c>
      <c r="W26" s="56" t="str">
        <f>IF(Shift1!$S26="N",$K$2,IF(Shift2!$S26="N",$K$3,IF(Shift3!$S26="N",$K$4,IF(Shift4!$S26="N",$K$5,IF(Shift5!$S26="N",$K$6)))))</f>
        <v/>
      </c>
      <c r="X26" s="56" t="str">
        <f>IF(Shift1!$U26="N",$N$2,IF(Shift2!$U26="N",$N$3,IF(Shift3!$U26="N",$N$4,IF(Shift4!$U26="N",$N$5,IF(Shift5!$U26="N",$N$6)))))</f>
        <v/>
      </c>
      <c r="Y26" s="56" t="str">
        <f>IF(Shift1!$W26="N",$Q$2,IF(Shift2!$W26="N",$Q$3,IF(Shift3!$W26="N",$Q$4,IF(Shift4!$W26="N",$Q$5,IF(Shift5!$W26="N",$Q$6)))))</f>
        <v/>
      </c>
      <c r="Z26" s="56" t="str">
        <f>IF(Shift1!$Y26="N",$T$2,IF(Shift2!$Y26="N",$T$3,IF(Shift3!$Y26="N",$T$4,IF(Shift4!$Y26="N",$T$5,IF(Shift5!$Y26="N",$T$6)))))</f>
        <v/>
      </c>
      <c r="AA26" s="56" t="str">
        <f>IF(Shift1!$AA26="N",$W$2,IF(Shift2!$AA26="N",$W$3,IF(Shift3!$AA26="N",$W$4,IF(Shift4!$AA26="N",$W$5,IF(Shift5!$AA26="N",$W$6)))))</f>
        <v/>
      </c>
      <c r="AB26" s="56" t="str">
        <f>IF(Shift1!$AG26="N",$AC$2,IF(Shift2!$AG26="N",$AC$3,IF(Shift3!$AG26="N",$AC$4,IF(Shift4!$AG26="N",$AC$5,IF(Shift5!$AG26="N",$AC$6)))))</f>
        <v/>
      </c>
      <c r="AC26" s="56" t="str">
        <f>IF(Shift1!$AI26="N",$AF$2,IF(Shift2!$AI26="N",$AF$3,IF(Shift3!$AI26="N",$AF$4,IF(Shift4!$AI26="N",$AF$5,IF(Shift5!$AI26="N",$AF$6)))))</f>
        <v/>
      </c>
      <c r="AD26" s="57">
        <f t="shared" si="0"/>
        <v>3</v>
      </c>
      <c r="AE26" s="58">
        <f t="shared" si="1"/>
        <v>4</v>
      </c>
      <c r="AF26" s="59">
        <f t="shared" si="2"/>
        <v>2</v>
      </c>
      <c r="AG26" s="60">
        <f t="shared" si="3"/>
        <v>1</v>
      </c>
      <c r="AH26" s="58">
        <f t="shared" si="4"/>
        <v>2</v>
      </c>
      <c r="AI26" s="59">
        <f t="shared" si="5"/>
        <v>2</v>
      </c>
      <c r="AJ26" s="61">
        <f t="shared" si="6"/>
        <v>3</v>
      </c>
      <c r="AK26" s="58">
        <f t="shared" si="7"/>
        <v>4</v>
      </c>
      <c r="AL26" s="58">
        <f t="shared" si="8"/>
        <v>2</v>
      </c>
    </row>
    <row r="27" spans="1:38" outlineLevel="1" x14ac:dyDescent="0.3">
      <c r="A27" s="2">
        <v>9</v>
      </c>
      <c r="B27" s="37">
        <v>17</v>
      </c>
      <c r="C27" s="56" t="str">
        <f>IF(Shift1!O27="AM",$E$2,IF(Shift2!O27="AM",$E$3,IF(Shift3!O27="AM",$E$4,IF(Shift4!O27="AM",$E$5,IF(Shift5!O27="AM",$E$6)))))</f>
        <v/>
      </c>
      <c r="D27" s="56" t="str">
        <f>IF(Shift1!Q27="AM",$H$2,IF(Shift2!Q27="AM",$H$3,IF(Shift3!Q27="AM",$H$4,IF(Shift4!Q27="AM",$H$5,IF(Shift5!Q27="AM",$H$6)))))</f>
        <v/>
      </c>
      <c r="E27" s="56" t="str">
        <f>IF(Shift1!S27="AM",$K$2,IF(Shift2!S27="AM",$K$3,IF(Shift3!S27="AM",$K$4,IF(Shift4!S27="AM",$K$5,IF(Shift5!S27="AM",$K$6)))))</f>
        <v/>
      </c>
      <c r="F27" s="56" t="str">
        <f>IF(Shift1!U27="AM",$N$2,IF(Shift2!U27="AM",$N$3,IF(Shift3!U27="AM",$N$4,IF(Shift4!U27="AM",$N$5,IF(Shift5!U27="AM",$N$6)))))</f>
        <v/>
      </c>
      <c r="G27" s="56" t="str">
        <f>IF(Shift1!W27="AM",$Q$2,IF(Shift2!W27="AM",$Q$3,IF(Shift3!W27="AM",$Q$4,IF(Shift4!W27="AM",$Q$5,IF(Shift5!W27="AM",$Q$6)))))</f>
        <v/>
      </c>
      <c r="H27" s="56" t="str">
        <f>IF(Shift1!Y27="AM",$T$2,IF(Shift2!Y27="AM",$T$3,IF(Shift3!Y27="AM",$T$4,IF(Shift4!Y27="AM",$T$5,IF(Shift5!Y27="AM",$T$6)))))</f>
        <v/>
      </c>
      <c r="I27" s="56" t="str">
        <f>IF(Shift1!AA27="AM",$W$2,IF(Shift2!AA27="AM",$W$3,IF(Shift3!AA27="AM",$W$4,IF(Shift4!AA27="AM",$W$5,IF(Shift5!AA27="AM",$W$6)))))</f>
        <v/>
      </c>
      <c r="J27" s="56" t="str">
        <f>IF(Shift1!AG27="AM",$AC$2,IF(Shift2!AG27="AM",$AC$3,IF(Shift3!AG27="AM",$AC$4,IF(Shift4!AG27="AM",$AC$5,IF(Shift5!AG27="AM",$AC$6)))))</f>
        <v/>
      </c>
      <c r="K27" s="56" t="str">
        <f>IF(Shift1!AI27="AM",$AF$2,IF(Shift2!AI27="AM",$AF$3,IF(Shift3!AI27="AM",$AF$4,IF(Shift4!AI27="AM",$AF$5,IF(Shift5!AI27="AM",$AF$6)))))</f>
        <v/>
      </c>
      <c r="L27" s="56" t="b">
        <f>IF(Shift1!$O27="PM",$E$2,IF(Shift2!$O27="PM",$E$3,IF(Shift3!$O27="PM",$E$4,IF(Shift4!$O27="PM",$E$5,IF(Shift5!$O27="PM",$E$6)))))</f>
        <v>0</v>
      </c>
      <c r="M27" s="56" t="b">
        <f>IF(Shift1!$Q27="PM",$H$2,IF(Shift2!$Q27="PM",$H$3,IF(Shift3!$Q27="PM",$H$4,IF(Shift4!$Q27="PM",$H$5,IF(Shift5!$Q27="PM",$H$6)))))</f>
        <v>0</v>
      </c>
      <c r="N27" s="56" t="str">
        <f>IF(Shift1!$S27="PM",$K$2,IF(Shift2!$S27="PM",$K$3,IF(Shift3!$S27="PM",$K$4,IF(Shift4!$S27="PM",$K$5,IF(Shift5!$S27="PM",$K$6)))))</f>
        <v/>
      </c>
      <c r="O27" s="56" t="str">
        <f>IF(Shift1!$U27="PM",$N$2,IF(Shift2!$U27="PM",$N$3,IF(Shift3!$U27="PM",$N$4,IF(Shift4!$U27="PM",$N$5,IF(Shift5!$U27="PM",$N$6)))))</f>
        <v/>
      </c>
      <c r="P27" s="56" t="b">
        <f>IF(Shift1!$W27="PM",$Q$2,IF(Shift2!$W27="PM",$Q$3,IF(Shift3!$W27="PM",$Q$4,IF(Shift4!$W27="PM",$Q$5,IF(Shift5!$W27="PM",$Q$6)))))</f>
        <v>0</v>
      </c>
      <c r="Q27" s="56" t="b">
        <f>IF(Shift1!$Y27="PM",$T$2,IF(Shift2!$Y27="PM",$T$3,IF(Shift3!$Y27="PM",$T$4,IF(Shift4!$Y27="PM",$T$5,IF(Shift5!$Y27="PM",$T$6)))))</f>
        <v>0</v>
      </c>
      <c r="R27" s="56" t="str">
        <f>IF(Shift1!$AA27="PM",$W$2,IF(Shift2!$AA27="PM",$W$3,IF(Shift3!$AA27="PM",$W$4,IF(Shift4!$AA27="PM",$W$5,IF(Shift5!$AA27="PM",$W$6)))))</f>
        <v/>
      </c>
      <c r="S27" s="56" t="str">
        <f>IF(Shift1!$AG27="PM",$AC$2,IF(Shift2!$AG27="PM",$AC$3,IF(Shift3!$AG27="PM",$AC$4,IF(Shift4!$AG27="PM",$AC$5,IF(Shift5!$AG27="PM",$AC$6)))))</f>
        <v/>
      </c>
      <c r="T27" s="56" t="str">
        <f>IF(Shift1!$AI27="PM",$AF$2,IF(Shift2!$AI27="PM",$AF$3,IF(Shift3!$AI27="PM",$AF$4,IF(Shift4!$AI27="PM",$AF$5,IF(Shift5!$AI27="PM",$AF$6)))))</f>
        <v/>
      </c>
      <c r="U27" s="56" t="str">
        <f>IF(Shift1!$O27="N",$E$2,IF(Shift2!$O27="N",$E$3,IF(Shift3!$O27="N",$E$4,IF(Shift4!$O27="N",$E$5,IF(Shift5!$O27="N",$E$6)))))</f>
        <v/>
      </c>
      <c r="V27" s="56" t="str">
        <f>IF(Shift1!$Q27="N",$H$2,IF(Shift2!$Q27="N",$H$3,IF(Shift3!$Q27="N",$H$4,IF(Shift4!$Q27="N",$H$5,IF(Shift5!$Q27="N",$H$6)))))</f>
        <v/>
      </c>
      <c r="W27" s="56" t="str">
        <f>IF(Shift1!$S27="N",$K$2,IF(Shift2!$S27="N",$K$3,IF(Shift3!$S27="N",$K$4,IF(Shift4!$S27="N",$K$5,IF(Shift5!$S27="N",$K$6)))))</f>
        <v/>
      </c>
      <c r="X27" s="56" t="str">
        <f>IF(Shift1!$U27="N",$N$2,IF(Shift2!$U27="N",$N$3,IF(Shift3!$U27="N",$N$4,IF(Shift4!$U27="N",$N$5,IF(Shift5!$U27="N",$N$6)))))</f>
        <v/>
      </c>
      <c r="Y27" s="56" t="str">
        <f>IF(Shift1!$W27="N",$Q$2,IF(Shift2!$W27="N",$Q$3,IF(Shift3!$W27="N",$Q$4,IF(Shift4!$W27="N",$Q$5,IF(Shift5!$W27="N",$Q$6)))))</f>
        <v/>
      </c>
      <c r="Z27" s="56" t="str">
        <f>IF(Shift1!$Y27="N",$T$2,IF(Shift2!$Y27="N",$T$3,IF(Shift3!$Y27="N",$T$4,IF(Shift4!$Y27="N",$T$5,IF(Shift5!$Y27="N",$T$6)))))</f>
        <v/>
      </c>
      <c r="AA27" s="56" t="str">
        <f>IF(Shift1!$AA27="N",$W$2,IF(Shift2!$AA27="N",$W$3,IF(Shift3!$AA27="N",$W$4,IF(Shift4!$AA27="N",$W$5,IF(Shift5!$AA27="N",$W$6)))))</f>
        <v/>
      </c>
      <c r="AB27" s="56" t="str">
        <f>IF(Shift1!$AG27="N",$AC$2,IF(Shift2!$AG27="N",$AC$3,IF(Shift3!$AG27="N",$AC$4,IF(Shift4!$AG27="N",$AC$5,IF(Shift5!$AG27="N",$AC$6)))))</f>
        <v/>
      </c>
      <c r="AC27" s="56" t="str">
        <f>IF(Shift1!$AI27="N",$AF$2,IF(Shift2!$AI27="N",$AF$3,IF(Shift3!$AI27="N",$AF$4,IF(Shift4!$AI27="N",$AF$5,IF(Shift5!$AI27="N",$AF$6)))))</f>
        <v/>
      </c>
      <c r="AD27" s="57">
        <f t="shared" si="0"/>
        <v>3</v>
      </c>
      <c r="AE27" s="58">
        <f t="shared" si="1"/>
        <v>4</v>
      </c>
      <c r="AF27" s="59">
        <f t="shared" si="2"/>
        <v>2</v>
      </c>
      <c r="AG27" s="60">
        <f t="shared" si="3"/>
        <v>1</v>
      </c>
      <c r="AH27" s="58">
        <f t="shared" si="4"/>
        <v>2</v>
      </c>
      <c r="AI27" s="59">
        <f t="shared" si="5"/>
        <v>2</v>
      </c>
      <c r="AJ27" s="61">
        <f t="shared" si="6"/>
        <v>3</v>
      </c>
      <c r="AK27" s="58">
        <f t="shared" si="7"/>
        <v>4</v>
      </c>
      <c r="AL27" s="58">
        <f t="shared" si="8"/>
        <v>2</v>
      </c>
    </row>
    <row r="28" spans="1:38" outlineLevel="1" x14ac:dyDescent="0.3">
      <c r="A28" s="1"/>
      <c r="B28" s="37">
        <v>18</v>
      </c>
      <c r="C28" s="56" t="str">
        <f>IF(Shift1!O28="AM",$E$2,IF(Shift2!O28="AM",$E$3,IF(Shift3!O28="AM",$E$4,IF(Shift4!O28="AM",$E$5,IF(Shift5!O28="AM",$E$6)))))</f>
        <v/>
      </c>
      <c r="D28" s="56" t="str">
        <f>IF(Shift1!Q28="AM",$H$2,IF(Shift2!Q28="AM",$H$3,IF(Shift3!Q28="AM",$H$4,IF(Shift4!Q28="AM",$H$5,IF(Shift5!Q28="AM",$H$6)))))</f>
        <v/>
      </c>
      <c r="E28" s="56" t="str">
        <f>IF(Shift1!S28="AM",$K$2,IF(Shift2!S28="AM",$K$3,IF(Shift3!S28="AM",$K$4,IF(Shift4!S28="AM",$K$5,IF(Shift5!S28="AM",$K$6)))))</f>
        <v/>
      </c>
      <c r="F28" s="56" t="str">
        <f>IF(Shift1!U28="AM",$N$2,IF(Shift2!U28="AM",$N$3,IF(Shift3!U28="AM",$N$4,IF(Shift4!U28="AM",$N$5,IF(Shift5!U28="AM",$N$6)))))</f>
        <v/>
      </c>
      <c r="G28" s="56" t="str">
        <f>IF(Shift1!W28="AM",$Q$2,IF(Shift2!W28="AM",$Q$3,IF(Shift3!W28="AM",$Q$4,IF(Shift4!W28="AM",$Q$5,IF(Shift5!W28="AM",$Q$6)))))</f>
        <v/>
      </c>
      <c r="H28" s="56" t="str">
        <f>IF(Shift1!Y28="AM",$T$2,IF(Shift2!Y28="AM",$T$3,IF(Shift3!Y28="AM",$T$4,IF(Shift4!Y28="AM",$T$5,IF(Shift5!Y28="AM",$T$6)))))</f>
        <v/>
      </c>
      <c r="I28" s="56" t="str">
        <f>IF(Shift1!AA28="AM",$W$2,IF(Shift2!AA28="AM",$W$3,IF(Shift3!AA28="AM",$W$4,IF(Shift4!AA28="AM",$W$5,IF(Shift5!AA28="AM",$W$6)))))</f>
        <v/>
      </c>
      <c r="J28" s="56" t="str">
        <f>IF(Shift1!AG28="AM",$AC$2,IF(Shift2!AG28="AM",$AC$3,IF(Shift3!AG28="AM",$AC$4,IF(Shift4!AG28="AM",$AC$5,IF(Shift5!AG28="AM",$AC$6)))))</f>
        <v/>
      </c>
      <c r="K28" s="56" t="str">
        <f>IF(Shift1!AI28="AM",$AF$2,IF(Shift2!AI28="AM",$AF$3,IF(Shift3!AI28="AM",$AF$4,IF(Shift4!AI28="AM",$AF$5,IF(Shift5!AI28="AM",$AF$6)))))</f>
        <v/>
      </c>
      <c r="L28" s="56" t="b">
        <f>IF(Shift1!$O28="PM",$E$2,IF(Shift2!$O28="PM",$E$3,IF(Shift3!$O28="PM",$E$4,IF(Shift4!$O28="PM",$E$5,IF(Shift5!$O28="PM",$E$6)))))</f>
        <v>0</v>
      </c>
      <c r="M28" s="56" t="b">
        <f>IF(Shift1!$Q28="PM",$H$2,IF(Shift2!$Q28="PM",$H$3,IF(Shift3!$Q28="PM",$H$4,IF(Shift4!$Q28="PM",$H$5,IF(Shift5!$Q28="PM",$H$6)))))</f>
        <v>0</v>
      </c>
      <c r="N28" s="56" t="str">
        <f>IF(Shift1!$S28="PM",$K$2,IF(Shift2!$S28="PM",$K$3,IF(Shift3!$S28="PM",$K$4,IF(Shift4!$S28="PM",$K$5,IF(Shift5!$S28="PM",$K$6)))))</f>
        <v/>
      </c>
      <c r="O28" s="56" t="str">
        <f>IF(Shift1!$U28="PM",$N$2,IF(Shift2!$U28="PM",$N$3,IF(Shift3!$U28="PM",$N$4,IF(Shift4!$U28="PM",$N$5,IF(Shift5!$U28="PM",$N$6)))))</f>
        <v/>
      </c>
      <c r="P28" s="56" t="b">
        <f>IF(Shift1!$W28="PM",$Q$2,IF(Shift2!$W28="PM",$Q$3,IF(Shift3!$W28="PM",$Q$4,IF(Shift4!$W28="PM",$Q$5,IF(Shift5!$W28="PM",$Q$6)))))</f>
        <v>0</v>
      </c>
      <c r="Q28" s="56" t="b">
        <f>IF(Shift1!$Y28="PM",$T$2,IF(Shift2!$Y28="PM",$T$3,IF(Shift3!$Y28="PM",$T$4,IF(Shift4!$Y28="PM",$T$5,IF(Shift5!$Y28="PM",$T$6)))))</f>
        <v>0</v>
      </c>
      <c r="R28" s="56" t="str">
        <f>IF(Shift1!$AA28="PM",$W$2,IF(Shift2!$AA28="PM",$W$3,IF(Shift3!$AA28="PM",$W$4,IF(Shift4!$AA28="PM",$W$5,IF(Shift5!$AA28="PM",$W$6)))))</f>
        <v/>
      </c>
      <c r="S28" s="56" t="str">
        <f>IF(Shift1!$AG28="PM",$AC$2,IF(Shift2!$AG28="PM",$AC$3,IF(Shift3!$AG28="PM",$AC$4,IF(Shift4!$AG28="PM",$AC$5,IF(Shift5!$AG28="PM",$AC$6)))))</f>
        <v/>
      </c>
      <c r="T28" s="56" t="str">
        <f>IF(Shift1!$AI28="PM",$AF$2,IF(Shift2!$AI28="PM",$AF$3,IF(Shift3!$AI28="PM",$AF$4,IF(Shift4!$AI28="PM",$AF$5,IF(Shift5!$AI28="PM",$AF$6)))))</f>
        <v/>
      </c>
      <c r="U28" s="56" t="str">
        <f>IF(Shift1!$O28="N",$E$2,IF(Shift2!$O28="N",$E$3,IF(Shift3!$O28="N",$E$4,IF(Shift4!$O28="N",$E$5,IF(Shift5!$O28="N",$E$6)))))</f>
        <v/>
      </c>
      <c r="V28" s="56" t="str">
        <f>IF(Shift1!$Q28="N",$H$2,IF(Shift2!$Q28="N",$H$3,IF(Shift3!$Q28="N",$H$4,IF(Shift4!$Q28="N",$H$5,IF(Shift5!$Q28="N",$H$6)))))</f>
        <v/>
      </c>
      <c r="W28" s="56" t="str">
        <f>IF(Shift1!$S28="N",$K$2,IF(Shift2!$S28="N",$K$3,IF(Shift3!$S28="N",$K$4,IF(Shift4!$S28="N",$K$5,IF(Shift5!$S28="N",$K$6)))))</f>
        <v/>
      </c>
      <c r="X28" s="56" t="str">
        <f>IF(Shift1!$U28="N",$N$2,IF(Shift2!$U28="N",$N$3,IF(Shift3!$U28="N",$N$4,IF(Shift4!$U28="N",$N$5,IF(Shift5!$U28="N",$N$6)))))</f>
        <v/>
      </c>
      <c r="Y28" s="56" t="str">
        <f>IF(Shift1!$W28="N",$Q$2,IF(Shift2!$W28="N",$Q$3,IF(Shift3!$W28="N",$Q$4,IF(Shift4!$W28="N",$Q$5,IF(Shift5!$W28="N",$Q$6)))))</f>
        <v/>
      </c>
      <c r="Z28" s="56" t="str">
        <f>IF(Shift1!$Y28="N",$T$2,IF(Shift2!$Y28="N",$T$3,IF(Shift3!$Y28="N",$T$4,IF(Shift4!$Y28="N",$T$5,IF(Shift5!$Y28="N",$T$6)))))</f>
        <v/>
      </c>
      <c r="AA28" s="56" t="str">
        <f>IF(Shift1!$AA28="N",$W$2,IF(Shift2!$AA28="N",$W$3,IF(Shift3!$AA28="N",$W$4,IF(Shift4!$AA28="N",$W$5,IF(Shift5!$AA28="N",$W$6)))))</f>
        <v/>
      </c>
      <c r="AB28" s="56" t="str">
        <f>IF(Shift1!$AG28="N",$AC$2,IF(Shift2!$AG28="N",$AC$3,IF(Shift3!$AG28="N",$AC$4,IF(Shift4!$AG28="N",$AC$5,IF(Shift5!$AG28="N",$AC$6)))))</f>
        <v/>
      </c>
      <c r="AC28" s="56" t="str">
        <f>IF(Shift1!$AI28="N",$AF$2,IF(Shift2!$AI28="N",$AF$3,IF(Shift3!$AI28="N",$AF$4,IF(Shift4!$AI28="N",$AF$5,IF(Shift5!$AI28="N",$AF$6)))))</f>
        <v/>
      </c>
      <c r="AD28" s="57">
        <f t="shared" si="0"/>
        <v>3</v>
      </c>
      <c r="AE28" s="58">
        <f t="shared" si="1"/>
        <v>4</v>
      </c>
      <c r="AF28" s="59">
        <f t="shared" si="2"/>
        <v>2</v>
      </c>
      <c r="AG28" s="60">
        <f t="shared" si="3"/>
        <v>1</v>
      </c>
      <c r="AH28" s="58">
        <f t="shared" si="4"/>
        <v>2</v>
      </c>
      <c r="AI28" s="59">
        <f t="shared" si="5"/>
        <v>2</v>
      </c>
      <c r="AJ28" s="61">
        <f t="shared" si="6"/>
        <v>3</v>
      </c>
      <c r="AK28" s="58">
        <f t="shared" si="7"/>
        <v>4</v>
      </c>
      <c r="AL28" s="58">
        <f t="shared" si="8"/>
        <v>2</v>
      </c>
    </row>
    <row r="29" spans="1:38" outlineLevel="1" x14ac:dyDescent="0.3">
      <c r="A29" s="1"/>
      <c r="B29" s="38">
        <v>19</v>
      </c>
      <c r="C29" s="56" t="str">
        <f>IF(Shift1!O29="AM",$E$2,IF(Shift2!O29="AM",$E$3,IF(Shift3!O29="AM",$E$4,IF(Shift4!O29="AM",$E$5,IF(Shift5!O29="AM",$E$6)))))</f>
        <v/>
      </c>
      <c r="D29" s="56" t="str">
        <f>IF(Shift1!Q29="AM",$H$2,IF(Shift2!Q29="AM",$H$3,IF(Shift3!Q29="AM",$H$4,IF(Shift4!Q29="AM",$H$5,IF(Shift5!Q29="AM",$H$6)))))</f>
        <v/>
      </c>
      <c r="E29" s="56" t="str">
        <f>IF(Shift1!S29="AM",$K$2,IF(Shift2!S29="AM",$K$3,IF(Shift3!S29="AM",$K$4,IF(Shift4!S29="AM",$K$5,IF(Shift5!S29="AM",$K$6)))))</f>
        <v/>
      </c>
      <c r="F29" s="56" t="str">
        <f>IF(Shift1!U29="AM",$N$2,IF(Shift2!U29="AM",$N$3,IF(Shift3!U29="AM",$N$4,IF(Shift4!U29="AM",$N$5,IF(Shift5!U29="AM",$N$6)))))</f>
        <v/>
      </c>
      <c r="G29" s="56" t="b">
        <f>IF(Shift1!W29="AM",$Q$2,IF(Shift2!W29="AM",$Q$3,IF(Shift3!W29="AM",$Q$4,IF(Shift4!W29="AM",$Q$5,IF(Shift5!W29="AM",$Q$6)))))</f>
        <v>0</v>
      </c>
      <c r="H29" s="56" t="str">
        <f>IF(Shift1!Y29="AM",$T$2,IF(Shift2!Y29="AM",$T$3,IF(Shift3!Y29="AM",$T$4,IF(Shift4!Y29="AM",$T$5,IF(Shift5!Y29="AM",$T$6)))))</f>
        <v/>
      </c>
      <c r="I29" s="56" t="str">
        <f>IF(Shift1!AA29="AM",$W$2,IF(Shift2!AA29="AM",$W$3,IF(Shift3!AA29="AM",$W$4,IF(Shift4!AA29="AM",$W$5,IF(Shift5!AA29="AM",$W$6)))))</f>
        <v/>
      </c>
      <c r="J29" s="56" t="str">
        <f>IF(Shift1!AG29="AM",$AC$2,IF(Shift2!AG29="AM",$AC$3,IF(Shift3!AG29="AM",$AC$4,IF(Shift4!AG29="AM",$AC$5,IF(Shift5!AG29="AM",$AC$6)))))</f>
        <v/>
      </c>
      <c r="K29" s="56" t="str">
        <f>IF(Shift1!AI29="AM",$AF$2,IF(Shift2!AI29="AM",$AF$3,IF(Shift3!AI29="AM",$AF$4,IF(Shift4!AI29="AM",$AF$5,IF(Shift5!AI29="AM",$AF$6)))))</f>
        <v/>
      </c>
      <c r="L29" s="56" t="str">
        <f>IF(Shift1!$O29="PM",$E$2,IF(Shift2!$O29="PM",$E$3,IF(Shift3!$O29="PM",$E$4,IF(Shift4!$O29="PM",$E$5,IF(Shift5!$O29="PM",$E$6)))))</f>
        <v/>
      </c>
      <c r="M29" s="56" t="str">
        <f>IF(Shift1!$Q29="PM",$H$2,IF(Shift2!$Q29="PM",$H$3,IF(Shift3!$Q29="PM",$H$4,IF(Shift4!$Q29="PM",$H$5,IF(Shift5!$Q29="PM",$H$6)))))</f>
        <v/>
      </c>
      <c r="N29" s="56" t="str">
        <f>IF(Shift1!$S29="PM",$K$2,IF(Shift2!$S29="PM",$K$3,IF(Shift3!$S29="PM",$K$4,IF(Shift4!$S29="PM",$K$5,IF(Shift5!$S29="PM",$K$6)))))</f>
        <v/>
      </c>
      <c r="O29" s="56" t="str">
        <f>IF(Shift1!$U29="PM",$N$2,IF(Shift2!$U29="PM",$N$3,IF(Shift3!$U29="PM",$N$4,IF(Shift4!$U29="PM",$N$5,IF(Shift5!$U29="PM",$N$6)))))</f>
        <v/>
      </c>
      <c r="P29" s="56" t="str">
        <f>IF(Shift1!$W29="PM",$Q$2,IF(Shift2!$W29="PM",$Q$3,IF(Shift3!$W29="PM",$Q$4,IF(Shift4!$W29="PM",$Q$5,IF(Shift5!$W29="PM",$Q$6)))))</f>
        <v/>
      </c>
      <c r="Q29" s="56" t="str">
        <f>IF(Shift1!$Y29="PM",$T$2,IF(Shift2!$Y29="PM",$T$3,IF(Shift3!$Y29="PM",$T$4,IF(Shift4!$Y29="PM",$T$5,IF(Shift5!$Y29="PM",$T$6)))))</f>
        <v/>
      </c>
      <c r="R29" s="56" t="str">
        <f>IF(Shift1!$AA29="PM",$W$2,IF(Shift2!$AA29="PM",$W$3,IF(Shift3!$AA29="PM",$W$4,IF(Shift4!$AA29="PM",$W$5,IF(Shift5!$AA29="PM",$W$6)))))</f>
        <v/>
      </c>
      <c r="S29" s="56" t="str">
        <f>IF(Shift1!$AG29="PM",$AC$2,IF(Shift2!$AG29="PM",$AC$3,IF(Shift3!$AG29="PM",$AC$4,IF(Shift4!$AG29="PM",$AC$5,IF(Shift5!$AG29="PM",$AC$6)))))</f>
        <v/>
      </c>
      <c r="T29" s="56" t="str">
        <f>IF(Shift1!$AI29="PM",$AF$2,IF(Shift2!$AI29="PM",$AF$3,IF(Shift3!$AI29="PM",$AF$4,IF(Shift4!$AI29="PM",$AF$5,IF(Shift5!$AI29="PM",$AF$6)))))</f>
        <v/>
      </c>
      <c r="U29" s="56" t="b">
        <f>IF(Shift1!$O29="N",$E$2,IF(Shift2!$O29="N",$E$3,IF(Shift3!$O29="N",$E$4,IF(Shift4!$O29="N",$E$5,IF(Shift5!$O29="N",$E$6)))))</f>
        <v>0</v>
      </c>
      <c r="V29" s="56" t="b">
        <f>IF(Shift1!$Q29="N",$H$2,IF(Shift2!$Q29="N",$H$3,IF(Shift3!$Q29="N",$H$4,IF(Shift4!$Q29="N",$H$5,IF(Shift5!$Q29="N",$H$6)))))</f>
        <v>0</v>
      </c>
      <c r="W29" s="56" t="str">
        <f>IF(Shift1!$S29="N",$K$2,IF(Shift2!$S29="N",$K$3,IF(Shift3!$S29="N",$K$4,IF(Shift4!$S29="N",$K$5,IF(Shift5!$S29="N",$K$6)))))</f>
        <v/>
      </c>
      <c r="X29" s="56" t="str">
        <f>IF(Shift1!$U29="N",$N$2,IF(Shift2!$U29="N",$N$3,IF(Shift3!$U29="N",$N$4,IF(Shift4!$U29="N",$N$5,IF(Shift5!$U29="N",$N$6)))))</f>
        <v/>
      </c>
      <c r="Y29" s="56" t="b">
        <f>IF(Shift1!$W29="N",$Q$2,IF(Shift2!$W29="N",$Q$3,IF(Shift3!$W29="N",$Q$4,IF(Shift4!$W29="N",$Q$5,IF(Shift5!$W29="N",$Q$6)))))</f>
        <v>0</v>
      </c>
      <c r="Z29" s="56" t="b">
        <f>IF(Shift1!$Y29="N",$T$2,IF(Shift2!$Y29="N",$T$3,IF(Shift3!$Y29="N",$T$4,IF(Shift4!$Y29="N",$T$5,IF(Shift5!$Y29="N",$T$6)))))</f>
        <v>0</v>
      </c>
      <c r="AA29" s="56" t="str">
        <f>IF(Shift1!$AA29="N",$W$2,IF(Shift2!$AA29="N",$W$3,IF(Shift3!$AA29="N",$W$4,IF(Shift4!$AA29="N",$W$5,IF(Shift5!$AA29="N",$W$6)))))</f>
        <v/>
      </c>
      <c r="AB29" s="56" t="str">
        <f>IF(Shift1!$AG29="N",$AC$2,IF(Shift2!$AG29="N",$AC$3,IF(Shift3!$AG29="N",$AC$4,IF(Shift4!$AG29="N",$AC$5,IF(Shift5!$AG29="N",$AC$6)))))</f>
        <v/>
      </c>
      <c r="AC29" s="56" t="str">
        <f>IF(Shift1!$AI29="N",$AF$2,IF(Shift2!$AI29="N",$AF$3,IF(Shift3!$AI29="N",$AF$4,IF(Shift4!$AI29="N",$AF$5,IF(Shift5!$AI29="N",$AF$6)))))</f>
        <v/>
      </c>
      <c r="AD29" s="57">
        <f t="shared" si="0"/>
        <v>3</v>
      </c>
      <c r="AE29" s="58">
        <f t="shared" si="1"/>
        <v>3</v>
      </c>
      <c r="AF29" s="59">
        <f t="shared" si="2"/>
        <v>2</v>
      </c>
      <c r="AG29" s="60">
        <f t="shared" si="3"/>
        <v>3</v>
      </c>
      <c r="AH29" s="58">
        <f t="shared" si="4"/>
        <v>4</v>
      </c>
      <c r="AI29" s="59">
        <f t="shared" si="5"/>
        <v>2</v>
      </c>
      <c r="AJ29" s="61">
        <f t="shared" si="6"/>
        <v>1</v>
      </c>
      <c r="AK29" s="58">
        <f t="shared" si="7"/>
        <v>2</v>
      </c>
      <c r="AL29" s="58">
        <f t="shared" si="8"/>
        <v>2</v>
      </c>
    </row>
    <row r="30" spans="1:38" outlineLevel="1" x14ac:dyDescent="0.3">
      <c r="A30" s="1"/>
      <c r="B30" s="38">
        <v>20</v>
      </c>
      <c r="C30" s="56" t="str">
        <f>IF(Shift1!O30="AM",$E$2,IF(Shift2!O30="AM",$E$3,IF(Shift3!O30="AM",$E$4,IF(Shift4!O30="AM",$E$5,IF(Shift5!O30="AM",$E$6)))))</f>
        <v/>
      </c>
      <c r="D30" s="56" t="str">
        <f>IF(Shift1!Q30="AM",$H$2,IF(Shift2!Q30="AM",$H$3,IF(Shift3!Q30="AM",$H$4,IF(Shift4!Q30="AM",$H$5,IF(Shift5!Q30="AM",$H$6)))))</f>
        <v/>
      </c>
      <c r="E30" s="56" t="str">
        <f>IF(Shift1!S30="AM",$K$2,IF(Shift2!S30="AM",$K$3,IF(Shift3!S30="AM",$K$4,IF(Shift4!S30="AM",$K$5,IF(Shift5!S30="AM",$K$6)))))</f>
        <v/>
      </c>
      <c r="F30" s="56" t="str">
        <f>IF(Shift1!U30="AM",$N$2,IF(Shift2!U30="AM",$N$3,IF(Shift3!U30="AM",$N$4,IF(Shift4!U30="AM",$N$5,IF(Shift5!U30="AM",$N$6)))))</f>
        <v/>
      </c>
      <c r="G30" s="56" t="b">
        <f>IF(Shift1!W30="AM",$Q$2,IF(Shift2!W30="AM",$Q$3,IF(Shift3!W30="AM",$Q$4,IF(Shift4!W30="AM",$Q$5,IF(Shift5!W30="AM",$Q$6)))))</f>
        <v>0</v>
      </c>
      <c r="H30" s="56" t="str">
        <f>IF(Shift1!Y30="AM",$T$2,IF(Shift2!Y30="AM",$T$3,IF(Shift3!Y30="AM",$T$4,IF(Shift4!Y30="AM",$T$5,IF(Shift5!Y30="AM",$T$6)))))</f>
        <v/>
      </c>
      <c r="I30" s="56" t="str">
        <f>IF(Shift1!AA30="AM",$W$2,IF(Shift2!AA30="AM",$W$3,IF(Shift3!AA30="AM",$W$4,IF(Shift4!AA30="AM",$W$5,IF(Shift5!AA30="AM",$W$6)))))</f>
        <v/>
      </c>
      <c r="J30" s="56" t="str">
        <f>IF(Shift1!AG30="AM",$AC$2,IF(Shift2!AG30="AM",$AC$3,IF(Shift3!AG30="AM",$AC$4,IF(Shift4!AG30="AM",$AC$5,IF(Shift5!AG30="AM",$AC$6)))))</f>
        <v/>
      </c>
      <c r="K30" s="56" t="str">
        <f>IF(Shift1!AI30="AM",$AF$2,IF(Shift2!AI30="AM",$AF$3,IF(Shift3!AI30="AM",$AF$4,IF(Shift4!AI30="AM",$AF$5,IF(Shift5!AI30="AM",$AF$6)))))</f>
        <v/>
      </c>
      <c r="L30" s="56" t="str">
        <f>IF(Shift1!$O30="PM",$E$2,IF(Shift2!$O30="PM",$E$3,IF(Shift3!$O30="PM",$E$4,IF(Shift4!$O30="PM",$E$5,IF(Shift5!$O30="PM",$E$6)))))</f>
        <v/>
      </c>
      <c r="M30" s="56" t="str">
        <f>IF(Shift1!$Q30="PM",$H$2,IF(Shift2!$Q30="PM",$H$3,IF(Shift3!$Q30="PM",$H$4,IF(Shift4!$Q30="PM",$H$5,IF(Shift5!$Q30="PM",$H$6)))))</f>
        <v/>
      </c>
      <c r="N30" s="56" t="b">
        <f>IF(Shift1!$S30="PM",$K$2,IF(Shift2!$S30="PM",$K$3,IF(Shift3!$S30="PM",$K$4,IF(Shift4!$S30="PM",$K$5,IF(Shift5!$S30="PM",$K$6)))))</f>
        <v>0</v>
      </c>
      <c r="O30" s="56" t="str">
        <f>IF(Shift1!$U30="PM",$N$2,IF(Shift2!$U30="PM",$N$3,IF(Shift3!$U30="PM",$N$4,IF(Shift4!$U30="PM",$N$5,IF(Shift5!$U30="PM",$N$6)))))</f>
        <v/>
      </c>
      <c r="P30" s="56" t="str">
        <f>IF(Shift1!$W30="PM",$Q$2,IF(Shift2!$W30="PM",$Q$3,IF(Shift3!$W30="PM",$Q$4,IF(Shift4!$W30="PM",$Q$5,IF(Shift5!$W30="PM",$Q$6)))))</f>
        <v/>
      </c>
      <c r="Q30" s="56" t="str">
        <f>IF(Shift1!$Y30="PM",$T$2,IF(Shift2!$Y30="PM",$T$3,IF(Shift3!$Y30="PM",$T$4,IF(Shift4!$Y30="PM",$T$5,IF(Shift5!$Y30="PM",$T$6)))))</f>
        <v/>
      </c>
      <c r="R30" s="56" t="str">
        <f>IF(Shift1!$AA30="PM",$W$2,IF(Shift2!$AA30="PM",$W$3,IF(Shift3!$AA30="PM",$W$4,IF(Shift4!$AA30="PM",$W$5,IF(Shift5!$AA30="PM",$W$6)))))</f>
        <v/>
      </c>
      <c r="S30" s="56" t="str">
        <f>IF(Shift1!$AG30="PM",$AC$2,IF(Shift2!$AG30="PM",$AC$3,IF(Shift3!$AG30="PM",$AC$4,IF(Shift4!$AG30="PM",$AC$5,IF(Shift5!$AG30="PM",$AC$6)))))</f>
        <v/>
      </c>
      <c r="T30" s="56" t="str">
        <f>IF(Shift1!$AI30="PM",$AF$2,IF(Shift2!$AI30="PM",$AF$3,IF(Shift3!$AI30="PM",$AF$4,IF(Shift4!$AI30="PM",$AF$5,IF(Shift5!$AI30="PM",$AF$6)))))</f>
        <v/>
      </c>
      <c r="U30" s="56" t="b">
        <f>IF(Shift1!$O30="N",$E$2,IF(Shift2!$O30="N",$E$3,IF(Shift3!$O30="N",$E$4,IF(Shift4!$O30="N",$E$5,IF(Shift5!$O30="N",$E$6)))))</f>
        <v>0</v>
      </c>
      <c r="V30" s="56" t="b">
        <f>IF(Shift1!$Q30="N",$H$2,IF(Shift2!$Q30="N",$H$3,IF(Shift3!$Q30="N",$H$4,IF(Shift4!$Q30="N",$H$5,IF(Shift5!$Q30="N",$H$6)))))</f>
        <v>0</v>
      </c>
      <c r="W30" s="56" t="str">
        <f>IF(Shift1!$S30="N",$K$2,IF(Shift2!$S30="N",$K$3,IF(Shift3!$S30="N",$K$4,IF(Shift4!$S30="N",$K$5,IF(Shift5!$S30="N",$K$6)))))</f>
        <v/>
      </c>
      <c r="X30" s="56" t="str">
        <f>IF(Shift1!$U30="N",$N$2,IF(Shift2!$U30="N",$N$3,IF(Shift3!$U30="N",$N$4,IF(Shift4!$U30="N",$N$5,IF(Shift5!$U30="N",$N$6)))))</f>
        <v/>
      </c>
      <c r="Y30" s="56" t="b">
        <f>IF(Shift1!$W30="N",$Q$2,IF(Shift2!$W30="N",$Q$3,IF(Shift3!$W30="N",$Q$4,IF(Shift4!$W30="N",$Q$5,IF(Shift5!$W30="N",$Q$6)))))</f>
        <v>0</v>
      </c>
      <c r="Z30" s="56" t="b">
        <f>IF(Shift1!$Y30="N",$T$2,IF(Shift2!$Y30="N",$T$3,IF(Shift3!$Y30="N",$T$4,IF(Shift4!$Y30="N",$T$5,IF(Shift5!$Y30="N",$T$6)))))</f>
        <v>0</v>
      </c>
      <c r="AA30" s="56" t="str">
        <f>IF(Shift1!$AA30="N",$W$2,IF(Shift2!$AA30="N",$W$3,IF(Shift3!$AA30="N",$W$4,IF(Shift4!$AA30="N",$W$5,IF(Shift5!$AA30="N",$W$6)))))</f>
        <v/>
      </c>
      <c r="AB30" s="56" t="str">
        <f>IF(Shift1!$AG30="N",$AC$2,IF(Shift2!$AG30="N",$AC$3,IF(Shift3!$AG30="N",$AC$4,IF(Shift4!$AG30="N",$AC$5,IF(Shift5!$AG30="N",$AC$6)))))</f>
        <v/>
      </c>
      <c r="AC30" s="56" t="str">
        <f>IF(Shift1!$AI30="N",$AF$2,IF(Shift2!$AI30="N",$AF$3,IF(Shift3!$AI30="N",$AF$4,IF(Shift4!$AI30="N",$AF$5,IF(Shift5!$AI30="N",$AF$6)))))</f>
        <v/>
      </c>
      <c r="AD30" s="57">
        <f t="shared" si="0"/>
        <v>3</v>
      </c>
      <c r="AE30" s="58">
        <f t="shared" si="1"/>
        <v>3</v>
      </c>
      <c r="AF30" s="59">
        <f t="shared" si="2"/>
        <v>2</v>
      </c>
      <c r="AG30" s="60">
        <f t="shared" si="3"/>
        <v>2</v>
      </c>
      <c r="AH30" s="58">
        <f t="shared" si="4"/>
        <v>4</v>
      </c>
      <c r="AI30" s="59">
        <f t="shared" si="5"/>
        <v>2</v>
      </c>
      <c r="AJ30" s="61">
        <f t="shared" si="6"/>
        <v>1</v>
      </c>
      <c r="AK30" s="58">
        <f t="shared" si="7"/>
        <v>2</v>
      </c>
      <c r="AL30" s="58">
        <f t="shared" si="8"/>
        <v>2</v>
      </c>
    </row>
    <row r="31" spans="1:38" outlineLevel="1" x14ac:dyDescent="0.3">
      <c r="A31" s="1"/>
      <c r="B31" s="37">
        <v>21</v>
      </c>
      <c r="C31" s="56" t="str">
        <f>IF(Shift1!O31="AM",$E$2,IF(Shift2!O31="AM",$E$3,IF(Shift3!O31="AM",$E$4,IF(Shift4!O31="AM",$E$5,IF(Shift5!O31="AM",$E$6)))))</f>
        <v/>
      </c>
      <c r="D31" s="56" t="str">
        <f>IF(Shift1!Q31="AM",$H$2,IF(Shift2!Q31="AM",$H$3,IF(Shift3!Q31="AM",$H$4,IF(Shift4!Q31="AM",$H$5,IF(Shift5!Q31="AM",$H$6)))))</f>
        <v/>
      </c>
      <c r="E31" s="56" t="str">
        <f>IF(Shift1!S31="AM",$K$2,IF(Shift2!S31="AM",$K$3,IF(Shift3!S31="AM",$K$4,IF(Shift4!S31="AM",$K$5,IF(Shift5!S31="AM",$K$6)))))</f>
        <v/>
      </c>
      <c r="F31" s="56" t="str">
        <f>IF(Shift1!U31="AM",$N$2,IF(Shift2!U31="AM",$N$3,IF(Shift3!U31="AM",$N$4,IF(Shift4!U31="AM",$N$5,IF(Shift5!U31="AM",$N$6)))))</f>
        <v/>
      </c>
      <c r="G31" s="56" t="str">
        <f>IF(Shift1!W31="AM",$Q$2,IF(Shift2!W31="AM",$Q$3,IF(Shift3!W31="AM",$Q$4,IF(Shift4!W31="AM",$Q$5,IF(Shift5!W31="AM",$Q$6)))))</f>
        <v/>
      </c>
      <c r="H31" s="56" t="str">
        <f>IF(Shift1!Y31="AM",$T$2,IF(Shift2!Y31="AM",$T$3,IF(Shift3!Y31="AM",$T$4,IF(Shift4!Y31="AM",$T$5,IF(Shift5!Y31="AM",$T$6)))))</f>
        <v/>
      </c>
      <c r="I31" s="56" t="str">
        <f>IF(Shift1!AA31="AM",$W$2,IF(Shift2!AA31="AM",$W$3,IF(Shift3!AA31="AM",$W$4,IF(Shift4!AA31="AM",$W$5,IF(Shift5!AA31="AM",$W$6)))))</f>
        <v/>
      </c>
      <c r="J31" s="56" t="str">
        <f>IF(Shift1!AG31="AM",$AC$2,IF(Shift2!AG31="AM",$AC$3,IF(Shift3!AG31="AM",$AC$4,IF(Shift4!AG31="AM",$AC$5,IF(Shift5!AG31="AM",$AC$6)))))</f>
        <v/>
      </c>
      <c r="K31" s="56" t="str">
        <f>IF(Shift1!AI31="AM",$AF$2,IF(Shift2!AI31="AM",$AF$3,IF(Shift3!AI31="AM",$AF$4,IF(Shift4!AI31="AM",$AF$5,IF(Shift5!AI31="AM",$AF$6)))))</f>
        <v/>
      </c>
      <c r="L31" s="56" t="str">
        <f>IF(Shift1!$O31="PM",$E$2,IF(Shift2!$O31="PM",$E$3,IF(Shift3!$O31="PM",$E$4,IF(Shift4!$O31="PM",$E$5,IF(Shift5!$O31="PM",$E$6)))))</f>
        <v/>
      </c>
      <c r="M31" s="56" t="str">
        <f>IF(Shift1!$Q31="PM",$H$2,IF(Shift2!$Q31="PM",$H$3,IF(Shift3!$Q31="PM",$H$4,IF(Shift4!$Q31="PM",$H$5,IF(Shift5!$Q31="PM",$H$6)))))</f>
        <v/>
      </c>
      <c r="N31" s="56" t="str">
        <f>IF(Shift1!$S31="PM",$K$2,IF(Shift2!$S31="PM",$K$3,IF(Shift3!$S31="PM",$K$4,IF(Shift4!$S31="PM",$K$5,IF(Shift5!$S31="PM",$K$6)))))</f>
        <v/>
      </c>
      <c r="O31" s="56" t="str">
        <f>IF(Shift1!$U31="PM",$N$2,IF(Shift2!$U31="PM",$N$3,IF(Shift3!$U31="PM",$N$4,IF(Shift4!$U31="PM",$N$5,IF(Shift5!$U31="PM",$N$6)))))</f>
        <v/>
      </c>
      <c r="P31" s="56" t="b">
        <f>IF(Shift1!$W31="PM",$Q$2,IF(Shift2!$W31="PM",$Q$3,IF(Shift3!$W31="PM",$Q$4,IF(Shift4!$W31="PM",$Q$5,IF(Shift5!$W31="PM",$Q$6)))))</f>
        <v>0</v>
      </c>
      <c r="Q31" s="56" t="str">
        <f>IF(Shift1!$Y31="PM",$T$2,IF(Shift2!$Y31="PM",$T$3,IF(Shift3!$Y31="PM",$T$4,IF(Shift4!$Y31="PM",$T$5,IF(Shift5!$Y31="PM",$T$6)))))</f>
        <v/>
      </c>
      <c r="R31" s="56" t="str">
        <f>IF(Shift1!$AA31="PM",$W$2,IF(Shift2!$AA31="PM",$W$3,IF(Shift3!$AA31="PM",$W$4,IF(Shift4!$AA31="PM",$W$5,IF(Shift5!$AA31="PM",$W$6)))))</f>
        <v/>
      </c>
      <c r="S31" s="56" t="str">
        <f>IF(Shift1!$AG31="PM",$AC$2,IF(Shift2!$AG31="PM",$AC$3,IF(Shift3!$AG31="PM",$AC$4,IF(Shift4!$AG31="PM",$AC$5,IF(Shift5!$AG31="PM",$AC$6)))))</f>
        <v/>
      </c>
      <c r="T31" s="56" t="str">
        <f>IF(Shift1!$AI31="PM",$AF$2,IF(Shift2!$AI31="PM",$AF$3,IF(Shift3!$AI31="PM",$AF$4,IF(Shift4!$AI31="PM",$AF$5,IF(Shift5!$AI31="PM",$AF$6)))))</f>
        <v/>
      </c>
      <c r="U31" s="56" t="str">
        <f>IF(Shift1!$O31="N",$E$2,IF(Shift2!$O31="N",$E$3,IF(Shift3!$O31="N",$E$4,IF(Shift4!$O31="N",$E$5,IF(Shift5!$O31="N",$E$6)))))</f>
        <v/>
      </c>
      <c r="V31" s="56" t="str">
        <f>IF(Shift1!$Q31="N",$H$2,IF(Shift2!$Q31="N",$H$3,IF(Shift3!$Q31="N",$H$4,IF(Shift4!$Q31="N",$H$5,IF(Shift5!$Q31="N",$H$6)))))</f>
        <v/>
      </c>
      <c r="W31" s="56" t="str">
        <f>IF(Shift1!$S31="N",$K$2,IF(Shift2!$S31="N",$K$3,IF(Shift3!$S31="N",$K$4,IF(Shift4!$S31="N",$K$5,IF(Shift5!$S31="N",$K$6)))))</f>
        <v/>
      </c>
      <c r="X31" s="56" t="b">
        <f>IF(Shift1!$U31="N",$N$2,IF(Shift2!$U31="N",$N$3,IF(Shift3!$U31="N",$N$4,IF(Shift4!$U31="N",$N$5,IF(Shift5!$U31="N",$N$6)))))</f>
        <v>0</v>
      </c>
      <c r="Y31" s="56" t="str">
        <f>IF(Shift1!$W31="N",$Q$2,IF(Shift2!$W31="N",$Q$3,IF(Shift3!$W31="N",$Q$4,IF(Shift4!$W31="N",$Q$5,IF(Shift5!$W31="N",$Q$6)))))</f>
        <v/>
      </c>
      <c r="Z31" s="56" t="str">
        <f>IF(Shift1!$Y31="N",$T$2,IF(Shift2!$Y31="N",$T$3,IF(Shift3!$Y31="N",$T$4,IF(Shift4!$Y31="N",$T$5,IF(Shift5!$Y31="N",$T$6)))))</f>
        <v/>
      </c>
      <c r="AA31" s="56" t="str">
        <f>IF(Shift1!$AA31="N",$W$2,IF(Shift2!$AA31="N",$W$3,IF(Shift3!$AA31="N",$W$4,IF(Shift4!$AA31="N",$W$5,IF(Shift5!$AA31="N",$W$6)))))</f>
        <v/>
      </c>
      <c r="AB31" s="56" t="str">
        <f>IF(Shift1!$AG31="N",$AC$2,IF(Shift2!$AG31="N",$AC$3,IF(Shift3!$AG31="N",$AC$4,IF(Shift4!$AG31="N",$AC$5,IF(Shift5!$AG31="N",$AC$6)))))</f>
        <v/>
      </c>
      <c r="AC31" s="56" t="str">
        <f>IF(Shift1!$AI31="N",$AF$2,IF(Shift2!$AI31="N",$AF$3,IF(Shift3!$AI31="N",$AF$4,IF(Shift4!$AI31="N",$AF$5,IF(Shift5!$AI31="N",$AF$6)))))</f>
        <v/>
      </c>
      <c r="AD31" s="57">
        <f t="shared" si="0"/>
        <v>3</v>
      </c>
      <c r="AE31" s="58">
        <f t="shared" si="1"/>
        <v>4</v>
      </c>
      <c r="AF31" s="59">
        <f t="shared" si="2"/>
        <v>2</v>
      </c>
      <c r="AG31" s="60">
        <f t="shared" si="3"/>
        <v>3</v>
      </c>
      <c r="AH31" s="58">
        <f t="shared" si="4"/>
        <v>3</v>
      </c>
      <c r="AI31" s="59">
        <f t="shared" si="5"/>
        <v>2</v>
      </c>
      <c r="AJ31" s="61">
        <f t="shared" si="6"/>
        <v>3</v>
      </c>
      <c r="AK31" s="58">
        <f t="shared" si="7"/>
        <v>3</v>
      </c>
      <c r="AL31" s="58">
        <f t="shared" si="8"/>
        <v>2</v>
      </c>
    </row>
    <row r="32" spans="1:38" outlineLevel="1" x14ac:dyDescent="0.3">
      <c r="A32" s="1"/>
      <c r="B32" s="37">
        <v>22</v>
      </c>
      <c r="C32" s="56" t="str">
        <f>IF(Shift1!O32="AM",$E$2,IF(Shift2!O32="AM",$E$3,IF(Shift3!O32="AM",$E$4,IF(Shift4!O32="AM",$E$5,IF(Shift5!O32="AM",$E$6)))))</f>
        <v/>
      </c>
      <c r="D32" s="56" t="str">
        <f>IF(Shift1!Q32="AM",$H$2,IF(Shift2!Q32="AM",$H$3,IF(Shift3!Q32="AM",$H$4,IF(Shift4!Q32="AM",$H$5,IF(Shift5!Q32="AM",$H$6)))))</f>
        <v/>
      </c>
      <c r="E32" s="56" t="str">
        <f>IF(Shift1!S32="AM",$K$2,IF(Shift2!S32="AM",$K$3,IF(Shift3!S32="AM",$K$4,IF(Shift4!S32="AM",$K$5,IF(Shift5!S32="AM",$K$6)))))</f>
        <v/>
      </c>
      <c r="F32" s="56" t="str">
        <f>IF(Shift1!U32="AM",$N$2,IF(Shift2!U32="AM",$N$3,IF(Shift3!U32="AM",$N$4,IF(Shift4!U32="AM",$N$5,IF(Shift5!U32="AM",$N$6)))))</f>
        <v/>
      </c>
      <c r="G32" s="56" t="str">
        <f>IF(Shift1!W32="AM",$Q$2,IF(Shift2!W32="AM",$Q$3,IF(Shift3!W32="AM",$Q$4,IF(Shift4!W32="AM",$Q$5,IF(Shift5!W32="AM",$Q$6)))))</f>
        <v/>
      </c>
      <c r="H32" s="56" t="str">
        <f>IF(Shift1!Y32="AM",$T$2,IF(Shift2!Y32="AM",$T$3,IF(Shift3!Y32="AM",$T$4,IF(Shift4!Y32="AM",$T$5,IF(Shift5!Y32="AM",$T$6)))))</f>
        <v/>
      </c>
      <c r="I32" s="56" t="str">
        <f>IF(Shift1!AA32="AM",$W$2,IF(Shift2!AA32="AM",$W$3,IF(Shift3!AA32="AM",$W$4,IF(Shift4!AA32="AM",$W$5,IF(Shift5!AA32="AM",$W$6)))))</f>
        <v/>
      </c>
      <c r="J32" s="56" t="str">
        <f>IF(Shift1!AG32="AM",$AC$2,IF(Shift2!AG32="AM",$AC$3,IF(Shift3!AG32="AM",$AC$4,IF(Shift4!AG32="AM",$AC$5,IF(Shift5!AG32="AM",$AC$6)))))</f>
        <v/>
      </c>
      <c r="K32" s="56" t="str">
        <f>IF(Shift1!AI32="AM",$AF$2,IF(Shift2!AI32="AM",$AF$3,IF(Shift3!AI32="AM",$AF$4,IF(Shift4!AI32="AM",$AF$5,IF(Shift5!AI32="AM",$AF$6)))))</f>
        <v/>
      </c>
      <c r="L32" s="56" t="str">
        <f>IF(Shift1!$O32="PM",$E$2,IF(Shift2!$O32="PM",$E$3,IF(Shift3!$O32="PM",$E$4,IF(Shift4!$O32="PM",$E$5,IF(Shift5!$O32="PM",$E$6)))))</f>
        <v/>
      </c>
      <c r="M32" s="56" t="str">
        <f>IF(Shift1!$Q32="PM",$H$2,IF(Shift2!$Q32="PM",$H$3,IF(Shift3!$Q32="PM",$H$4,IF(Shift4!$Q32="PM",$H$5,IF(Shift5!$Q32="PM",$H$6)))))</f>
        <v/>
      </c>
      <c r="N32" s="56" t="str">
        <f>IF(Shift1!$S32="PM",$K$2,IF(Shift2!$S32="PM",$K$3,IF(Shift3!$S32="PM",$K$4,IF(Shift4!$S32="PM",$K$5,IF(Shift5!$S32="PM",$K$6)))))</f>
        <v/>
      </c>
      <c r="O32" s="56" t="str">
        <f>IF(Shift1!$U32="PM",$N$2,IF(Shift2!$U32="PM",$N$3,IF(Shift3!$U32="PM",$N$4,IF(Shift4!$U32="PM",$N$5,IF(Shift5!$U32="PM",$N$6)))))</f>
        <v/>
      </c>
      <c r="P32" s="56" t="b">
        <f>IF(Shift1!$W32="PM",$Q$2,IF(Shift2!$W32="PM",$Q$3,IF(Shift3!$W32="PM",$Q$4,IF(Shift4!$W32="PM",$Q$5,IF(Shift5!$W32="PM",$Q$6)))))</f>
        <v>0</v>
      </c>
      <c r="Q32" s="56" t="str">
        <f>IF(Shift1!$Y32="PM",$T$2,IF(Shift2!$Y32="PM",$T$3,IF(Shift3!$Y32="PM",$T$4,IF(Shift4!$Y32="PM",$T$5,IF(Shift5!$Y32="PM",$T$6)))))</f>
        <v/>
      </c>
      <c r="R32" s="56" t="str">
        <f>IF(Shift1!$AA32="PM",$W$2,IF(Shift2!$AA32="PM",$W$3,IF(Shift3!$AA32="PM",$W$4,IF(Shift4!$AA32="PM",$W$5,IF(Shift5!$AA32="PM",$W$6)))))</f>
        <v/>
      </c>
      <c r="S32" s="56" t="str">
        <f>IF(Shift1!$AG32="PM",$AC$2,IF(Shift2!$AG32="PM",$AC$3,IF(Shift3!$AG32="PM",$AC$4,IF(Shift4!$AG32="PM",$AC$5,IF(Shift5!$AG32="PM",$AC$6)))))</f>
        <v/>
      </c>
      <c r="T32" s="56" t="str">
        <f>IF(Shift1!$AI32="PM",$AF$2,IF(Shift2!$AI32="PM",$AF$3,IF(Shift3!$AI32="PM",$AF$4,IF(Shift4!$AI32="PM",$AF$5,IF(Shift5!$AI32="PM",$AF$6)))))</f>
        <v/>
      </c>
      <c r="U32" s="56" t="str">
        <f>IF(Shift1!$O32="N",$E$2,IF(Shift2!$O32="N",$E$3,IF(Shift3!$O32="N",$E$4,IF(Shift4!$O32="N",$E$5,IF(Shift5!$O32="N",$E$6)))))</f>
        <v/>
      </c>
      <c r="V32" s="56" t="str">
        <f>IF(Shift1!$Q32="N",$H$2,IF(Shift2!$Q32="N",$H$3,IF(Shift3!$Q32="N",$H$4,IF(Shift4!$Q32="N",$H$5,IF(Shift5!$Q32="N",$H$6)))))</f>
        <v/>
      </c>
      <c r="W32" s="56" t="str">
        <f>IF(Shift1!$S32="N",$K$2,IF(Shift2!$S32="N",$K$3,IF(Shift3!$S32="N",$K$4,IF(Shift4!$S32="N",$K$5,IF(Shift5!$S32="N",$K$6)))))</f>
        <v/>
      </c>
      <c r="X32" s="56" t="str">
        <f>IF(Shift1!$U32="N",$N$2,IF(Shift2!$U32="N",$N$3,IF(Shift3!$U32="N",$N$4,IF(Shift4!$U32="N",$N$5,IF(Shift5!$U32="N",$N$6)))))</f>
        <v/>
      </c>
      <c r="Y32" s="56" t="str">
        <f>IF(Shift1!$W32="N",$Q$2,IF(Shift2!$W32="N",$Q$3,IF(Shift3!$W32="N",$Q$4,IF(Shift4!$W32="N",$Q$5,IF(Shift5!$W32="N",$Q$6)))))</f>
        <v/>
      </c>
      <c r="Z32" s="56" t="str">
        <f>IF(Shift1!$Y32="N",$T$2,IF(Shift2!$Y32="N",$T$3,IF(Shift3!$Y32="N",$T$4,IF(Shift4!$Y32="N",$T$5,IF(Shift5!$Y32="N",$T$6)))))</f>
        <v/>
      </c>
      <c r="AA32" s="56" t="str">
        <f>IF(Shift1!$AA32="N",$W$2,IF(Shift2!$AA32="N",$W$3,IF(Shift3!$AA32="N",$W$4,IF(Shift4!$AA32="N",$W$5,IF(Shift5!$AA32="N",$W$6)))))</f>
        <v/>
      </c>
      <c r="AB32" s="56" t="str">
        <f>IF(Shift1!$AG32="N",$AC$2,IF(Shift2!$AG32="N",$AC$3,IF(Shift3!$AG32="N",$AC$4,IF(Shift4!$AG32="N",$AC$5,IF(Shift5!$AG32="N",$AC$6)))))</f>
        <v/>
      </c>
      <c r="AC32" s="56" t="str">
        <f>IF(Shift1!$AI32="N",$AF$2,IF(Shift2!$AI32="N",$AF$3,IF(Shift3!$AI32="N",$AF$4,IF(Shift4!$AI32="N",$AF$5,IF(Shift5!$AI32="N",$AF$6)))))</f>
        <v/>
      </c>
      <c r="AD32" s="57">
        <f t="shared" si="0"/>
        <v>3</v>
      </c>
      <c r="AE32" s="58">
        <f t="shared" si="1"/>
        <v>4</v>
      </c>
      <c r="AF32" s="59">
        <f t="shared" si="2"/>
        <v>2</v>
      </c>
      <c r="AG32" s="60">
        <f t="shared" si="3"/>
        <v>3</v>
      </c>
      <c r="AH32" s="58">
        <f t="shared" si="4"/>
        <v>3</v>
      </c>
      <c r="AI32" s="59">
        <f t="shared" si="5"/>
        <v>2</v>
      </c>
      <c r="AJ32" s="61">
        <f t="shared" si="6"/>
        <v>3</v>
      </c>
      <c r="AK32" s="58">
        <f t="shared" si="7"/>
        <v>4</v>
      </c>
      <c r="AL32" s="58">
        <f t="shared" si="8"/>
        <v>2</v>
      </c>
    </row>
    <row r="33" spans="1:38" outlineLevel="1" x14ac:dyDescent="0.3">
      <c r="A33" s="1"/>
      <c r="B33" s="37">
        <v>23</v>
      </c>
      <c r="C33" s="56" t="b">
        <f>IF(Shift1!O33="AM",$E$2,IF(Shift2!O33="AM",$E$3,IF(Shift3!O33="AM",$E$4,IF(Shift4!O33="AM",$E$5,IF(Shift5!O33="AM",$E$6)))))</f>
        <v>0</v>
      </c>
      <c r="D33" s="56" t="b">
        <f>IF(Shift1!Q33="AM",$H$2,IF(Shift2!Q33="AM",$H$3,IF(Shift3!Q33="AM",$H$4,IF(Shift4!Q33="AM",$H$5,IF(Shift5!Q33="AM",$H$6)))))</f>
        <v>0</v>
      </c>
      <c r="E33" s="56" t="str">
        <f>IF(Shift1!S33="AM",$K$2,IF(Shift2!S33="AM",$K$3,IF(Shift3!S33="AM",$K$4,IF(Shift4!S33="AM",$K$5,IF(Shift5!S33="AM",$K$6)))))</f>
        <v/>
      </c>
      <c r="F33" s="56" t="str">
        <f>IF(Shift1!U33="AM",$N$2,IF(Shift2!U33="AM",$N$3,IF(Shift3!U33="AM",$N$4,IF(Shift4!U33="AM",$N$5,IF(Shift5!U33="AM",$N$6)))))</f>
        <v/>
      </c>
      <c r="G33" s="56" t="b">
        <f>IF(Shift1!W33="AM",$Q$2,IF(Shift2!W33="AM",$Q$3,IF(Shift3!W33="AM",$Q$4,IF(Shift4!W33="AM",$Q$5,IF(Shift5!W33="AM",$Q$6)))))</f>
        <v>0</v>
      </c>
      <c r="H33" s="56" t="b">
        <f>IF(Shift1!Y33="AM",$T$2,IF(Shift2!Y33="AM",$T$3,IF(Shift3!Y33="AM",$T$4,IF(Shift4!Y33="AM",$T$5,IF(Shift5!Y33="AM",$T$6)))))</f>
        <v>0</v>
      </c>
      <c r="I33" s="56" t="str">
        <f>IF(Shift1!AA33="AM",$W$2,IF(Shift2!AA33="AM",$W$3,IF(Shift3!AA33="AM",$W$4,IF(Shift4!AA33="AM",$W$5,IF(Shift5!AA33="AM",$W$6)))))</f>
        <v/>
      </c>
      <c r="J33" s="56" t="str">
        <f>IF(Shift1!AG33="AM",$AC$2,IF(Shift2!AG33="AM",$AC$3,IF(Shift3!AG33="AM",$AC$4,IF(Shift4!AG33="AM",$AC$5,IF(Shift5!AG33="AM",$AC$6)))))</f>
        <v/>
      </c>
      <c r="K33" s="56" t="str">
        <f>IF(Shift1!AI33="AM",$AF$2,IF(Shift2!AI33="AM",$AF$3,IF(Shift3!AI33="AM",$AF$4,IF(Shift4!AI33="AM",$AF$5,IF(Shift5!AI33="AM",$AF$6)))))</f>
        <v/>
      </c>
      <c r="L33" s="56" t="str">
        <f>IF(Shift1!$O33="PM",$E$2,IF(Shift2!$O33="PM",$E$3,IF(Shift3!$O33="PM",$E$4,IF(Shift4!$O33="PM",$E$5,IF(Shift5!$O33="PM",$E$6)))))</f>
        <v/>
      </c>
      <c r="M33" s="56" t="str">
        <f>IF(Shift1!$Q33="PM",$H$2,IF(Shift2!$Q33="PM",$H$3,IF(Shift3!$Q33="PM",$H$4,IF(Shift4!$Q33="PM",$H$5,IF(Shift5!$Q33="PM",$H$6)))))</f>
        <v/>
      </c>
      <c r="N33" s="56" t="str">
        <f>IF(Shift1!$S33="PM",$K$2,IF(Shift2!$S33="PM",$K$3,IF(Shift3!$S33="PM",$K$4,IF(Shift4!$S33="PM",$K$5,IF(Shift5!$S33="PM",$K$6)))))</f>
        <v/>
      </c>
      <c r="O33" s="56" t="str">
        <f>IF(Shift1!$U33="PM",$N$2,IF(Shift2!$U33="PM",$N$3,IF(Shift3!$U33="PM",$N$4,IF(Shift4!$U33="PM",$N$5,IF(Shift5!$U33="PM",$N$6)))))</f>
        <v/>
      </c>
      <c r="P33" s="56" t="str">
        <f>IF(Shift1!$W33="PM",$Q$2,IF(Shift2!$W33="PM",$Q$3,IF(Shift3!$W33="PM",$Q$4,IF(Shift4!$W33="PM",$Q$5,IF(Shift5!$W33="PM",$Q$6)))))</f>
        <v/>
      </c>
      <c r="Q33" s="56" t="str">
        <f>IF(Shift1!$Y33="PM",$T$2,IF(Shift2!$Y33="PM",$T$3,IF(Shift3!$Y33="PM",$T$4,IF(Shift4!$Y33="PM",$T$5,IF(Shift5!$Y33="PM",$T$6)))))</f>
        <v/>
      </c>
      <c r="R33" s="56" t="str">
        <f>IF(Shift1!$AA33="PM",$W$2,IF(Shift2!$AA33="PM",$W$3,IF(Shift3!$AA33="PM",$W$4,IF(Shift4!$AA33="PM",$W$5,IF(Shift5!$AA33="PM",$W$6)))))</f>
        <v/>
      </c>
      <c r="S33" s="56" t="str">
        <f>IF(Shift1!$AG33="PM",$AC$2,IF(Shift2!$AG33="PM",$AC$3,IF(Shift3!$AG33="PM",$AC$4,IF(Shift4!$AG33="PM",$AC$5,IF(Shift5!$AG33="PM",$AC$6)))))</f>
        <v/>
      </c>
      <c r="T33" s="56" t="str">
        <f>IF(Shift1!$AI33="PM",$AF$2,IF(Shift2!$AI33="PM",$AF$3,IF(Shift3!$AI33="PM",$AF$4,IF(Shift4!$AI33="PM",$AF$5,IF(Shift5!$AI33="PM",$AF$6)))))</f>
        <v/>
      </c>
      <c r="U33" s="56" t="b">
        <f>IF(Shift1!$O33="N",$E$2,IF(Shift2!$O33="N",$E$3,IF(Shift3!$O33="N",$E$4,IF(Shift4!$O33="N",$E$5,IF(Shift5!$O33="N",$E$6)))))</f>
        <v>0</v>
      </c>
      <c r="V33" s="56" t="str">
        <f>IF(Shift1!$Q33="N",$H$2,IF(Shift2!$Q33="N",$H$3,IF(Shift3!$Q33="N",$H$4,IF(Shift4!$Q33="N",$H$5,IF(Shift5!$Q33="N",$H$6)))))</f>
        <v/>
      </c>
      <c r="W33" s="56" t="str">
        <f>IF(Shift1!$S33="N",$K$2,IF(Shift2!$S33="N",$K$3,IF(Shift3!$S33="N",$K$4,IF(Shift4!$S33="N",$K$5,IF(Shift5!$S33="N",$K$6)))))</f>
        <v/>
      </c>
      <c r="X33" s="56" t="str">
        <f>IF(Shift1!$U33="N",$N$2,IF(Shift2!$U33="N",$N$3,IF(Shift3!$U33="N",$N$4,IF(Shift4!$U33="N",$N$5,IF(Shift5!$U33="N",$N$6)))))</f>
        <v/>
      </c>
      <c r="Y33" s="56" t="b">
        <f>IF(Shift1!$W33="N",$Q$2,IF(Shift2!$W33="N",$Q$3,IF(Shift3!$W33="N",$Q$4,IF(Shift4!$W33="N",$Q$5,IF(Shift5!$W33="N",$Q$6)))))</f>
        <v>0</v>
      </c>
      <c r="Z33" s="56" t="str">
        <f>IF(Shift1!$Y33="N",$T$2,IF(Shift2!$Y33="N",$T$3,IF(Shift3!$Y33="N",$T$4,IF(Shift4!$Y33="N",$T$5,IF(Shift5!$Y33="N",$T$6)))))</f>
        <v/>
      </c>
      <c r="AA33" s="56" t="str">
        <f>IF(Shift1!$AA33="N",$W$2,IF(Shift2!$AA33="N",$W$3,IF(Shift3!$AA33="N",$W$4,IF(Shift4!$AA33="N",$W$5,IF(Shift5!$AA33="N",$W$6)))))</f>
        <v/>
      </c>
      <c r="AB33" s="56" t="str">
        <f>IF(Shift1!$AG33="N",$AC$2,IF(Shift2!$AG33="N",$AC$3,IF(Shift3!$AG33="N",$AC$4,IF(Shift4!$AG33="N",$AC$5,IF(Shift5!$AG33="N",$AC$6)))))</f>
        <v/>
      </c>
      <c r="AC33" s="56" t="str">
        <f>IF(Shift1!$AI33="N",$AF$2,IF(Shift2!$AI33="N",$AF$3,IF(Shift3!$AI33="N",$AF$4,IF(Shift4!$AI33="N",$AF$5,IF(Shift5!$AI33="N",$AF$6)))))</f>
        <v/>
      </c>
      <c r="AD33" s="57">
        <f t="shared" si="0"/>
        <v>1</v>
      </c>
      <c r="AE33" s="58">
        <f t="shared" si="1"/>
        <v>2</v>
      </c>
      <c r="AF33" s="59">
        <f t="shared" si="2"/>
        <v>2</v>
      </c>
      <c r="AG33" s="60">
        <f t="shared" si="3"/>
        <v>3</v>
      </c>
      <c r="AH33" s="58">
        <f t="shared" si="4"/>
        <v>4</v>
      </c>
      <c r="AI33" s="59">
        <f t="shared" si="5"/>
        <v>2</v>
      </c>
      <c r="AJ33" s="61">
        <f t="shared" si="6"/>
        <v>2</v>
      </c>
      <c r="AK33" s="58">
        <f t="shared" si="7"/>
        <v>3</v>
      </c>
      <c r="AL33" s="58">
        <f t="shared" si="8"/>
        <v>2</v>
      </c>
    </row>
    <row r="34" spans="1:38" outlineLevel="1" x14ac:dyDescent="0.3">
      <c r="A34" s="1"/>
      <c r="B34" s="37">
        <v>24</v>
      </c>
      <c r="C34" s="56" t="b">
        <f>IF(Shift1!O34="AM",$E$2,IF(Shift2!O34="AM",$E$3,IF(Shift3!O34="AM",$E$4,IF(Shift4!O34="AM",$E$5,IF(Shift5!O34="AM",$E$6)))))</f>
        <v>0</v>
      </c>
      <c r="D34" s="56" t="b">
        <f>IF(Shift1!Q34="AM",$H$2,IF(Shift2!Q34="AM",$H$3,IF(Shift3!Q34="AM",$H$4,IF(Shift4!Q34="AM",$H$5,IF(Shift5!Q34="AM",$H$6)))))</f>
        <v>0</v>
      </c>
      <c r="E34" s="56" t="str">
        <f>IF(Shift1!S34="AM",$K$2,IF(Shift2!S34="AM",$K$3,IF(Shift3!S34="AM",$K$4,IF(Shift4!S34="AM",$K$5,IF(Shift5!S34="AM",$K$6)))))</f>
        <v/>
      </c>
      <c r="F34" s="56" t="str">
        <f>IF(Shift1!U34="AM",$N$2,IF(Shift2!U34="AM",$N$3,IF(Shift3!U34="AM",$N$4,IF(Shift4!U34="AM",$N$5,IF(Shift5!U34="AM",$N$6)))))</f>
        <v/>
      </c>
      <c r="G34" s="56" t="b">
        <f>IF(Shift1!W34="AM",$Q$2,IF(Shift2!W34="AM",$Q$3,IF(Shift3!W34="AM",$Q$4,IF(Shift4!W34="AM",$Q$5,IF(Shift5!W34="AM",$Q$6)))))</f>
        <v>0</v>
      </c>
      <c r="H34" s="56" t="b">
        <f>IF(Shift1!Y34="AM",$T$2,IF(Shift2!Y34="AM",$T$3,IF(Shift3!Y34="AM",$T$4,IF(Shift4!Y34="AM",$T$5,IF(Shift5!Y34="AM",$T$6)))))</f>
        <v>0</v>
      </c>
      <c r="I34" s="56" t="str">
        <f>IF(Shift1!AA34="AM",$W$2,IF(Shift2!AA34="AM",$W$3,IF(Shift3!AA34="AM",$W$4,IF(Shift4!AA34="AM",$W$5,IF(Shift5!AA34="AM",$W$6)))))</f>
        <v/>
      </c>
      <c r="J34" s="56" t="str">
        <f>IF(Shift1!AG34="AM",$AC$2,IF(Shift2!AG34="AM",$AC$3,IF(Shift3!AG34="AM",$AC$4,IF(Shift4!AG34="AM",$AC$5,IF(Shift5!AG34="AM",$AC$6)))))</f>
        <v/>
      </c>
      <c r="K34" s="56" t="str">
        <f>IF(Shift1!AI34="AM",$AF$2,IF(Shift2!AI34="AM",$AF$3,IF(Shift3!AI34="AM",$AF$4,IF(Shift4!AI34="AM",$AF$5,IF(Shift5!AI34="AM",$AF$6)))))</f>
        <v/>
      </c>
      <c r="L34" s="56" t="str">
        <f>IF(Shift1!$O34="PM",$E$2,IF(Shift2!$O34="PM",$E$3,IF(Shift3!$O34="PM",$E$4,IF(Shift4!$O34="PM",$E$5,IF(Shift5!$O34="PM",$E$6)))))</f>
        <v/>
      </c>
      <c r="M34" s="56" t="str">
        <f>IF(Shift1!$Q34="PM",$H$2,IF(Shift2!$Q34="PM",$H$3,IF(Shift3!$Q34="PM",$H$4,IF(Shift4!$Q34="PM",$H$5,IF(Shift5!$Q34="PM",$H$6)))))</f>
        <v/>
      </c>
      <c r="N34" s="56" t="str">
        <f>IF(Shift1!$S34="PM",$K$2,IF(Shift2!$S34="PM",$K$3,IF(Shift3!$S34="PM",$K$4,IF(Shift4!$S34="PM",$K$5,IF(Shift5!$S34="PM",$K$6)))))</f>
        <v/>
      </c>
      <c r="O34" s="56" t="str">
        <f>IF(Shift1!$U34="PM",$N$2,IF(Shift2!$U34="PM",$N$3,IF(Shift3!$U34="PM",$N$4,IF(Shift4!$U34="PM",$N$5,IF(Shift5!$U34="PM",$N$6)))))</f>
        <v/>
      </c>
      <c r="P34" s="56" t="str">
        <f>IF(Shift1!$W34="PM",$Q$2,IF(Shift2!$W34="PM",$Q$3,IF(Shift3!$W34="PM",$Q$4,IF(Shift4!$W34="PM",$Q$5,IF(Shift5!$W34="PM",$Q$6)))))</f>
        <v/>
      </c>
      <c r="Q34" s="56" t="str">
        <f>IF(Shift1!$Y34="PM",$T$2,IF(Shift2!$Y34="PM",$T$3,IF(Shift3!$Y34="PM",$T$4,IF(Shift4!$Y34="PM",$T$5,IF(Shift5!$Y34="PM",$T$6)))))</f>
        <v/>
      </c>
      <c r="R34" s="56" t="str">
        <f>IF(Shift1!$AA34="PM",$W$2,IF(Shift2!$AA34="PM",$W$3,IF(Shift3!$AA34="PM",$W$4,IF(Shift4!$AA34="PM",$W$5,IF(Shift5!$AA34="PM",$W$6)))))</f>
        <v/>
      </c>
      <c r="S34" s="56" t="str">
        <f>IF(Shift1!$AG34="PM",$AC$2,IF(Shift2!$AG34="PM",$AC$3,IF(Shift3!$AG34="PM",$AC$4,IF(Shift4!$AG34="PM",$AC$5,IF(Shift5!$AG34="PM",$AC$6)))))</f>
        <v/>
      </c>
      <c r="T34" s="56" t="str">
        <f>IF(Shift1!$AI34="PM",$AF$2,IF(Shift2!$AI34="PM",$AF$3,IF(Shift3!$AI34="PM",$AF$4,IF(Shift4!$AI34="PM",$AF$5,IF(Shift5!$AI34="PM",$AF$6)))))</f>
        <v/>
      </c>
      <c r="U34" s="56" t="b">
        <f>IF(Shift1!$O34="N",$E$2,IF(Shift2!$O34="N",$E$3,IF(Shift3!$O34="N",$E$4,IF(Shift4!$O34="N",$E$5,IF(Shift5!$O34="N",$E$6)))))</f>
        <v>0</v>
      </c>
      <c r="V34" s="56" t="str">
        <f>IF(Shift1!$Q34="N",$H$2,IF(Shift2!$Q34="N",$H$3,IF(Shift3!$Q34="N",$H$4,IF(Shift4!$Q34="N",$H$5,IF(Shift5!$Q34="N",$H$6)))))</f>
        <v/>
      </c>
      <c r="W34" s="56" t="str">
        <f>IF(Shift1!$S34="N",$K$2,IF(Shift2!$S34="N",$K$3,IF(Shift3!$S34="N",$K$4,IF(Shift4!$S34="N",$K$5,IF(Shift5!$S34="N",$K$6)))))</f>
        <v/>
      </c>
      <c r="X34" s="56" t="str">
        <f>IF(Shift1!$U34="N",$N$2,IF(Shift2!$U34="N",$N$3,IF(Shift3!$U34="N",$N$4,IF(Shift4!$U34="N",$N$5,IF(Shift5!$U34="N",$N$6)))))</f>
        <v/>
      </c>
      <c r="Y34" s="56" t="b">
        <f>IF(Shift1!$W34="N",$Q$2,IF(Shift2!$W34="N",$Q$3,IF(Shift3!$W34="N",$Q$4,IF(Shift4!$W34="N",$Q$5,IF(Shift5!$W34="N",$Q$6)))))</f>
        <v>0</v>
      </c>
      <c r="Z34" s="56" t="str">
        <f>IF(Shift1!$Y34="N",$T$2,IF(Shift2!$Y34="N",$T$3,IF(Shift3!$Y34="N",$T$4,IF(Shift4!$Y34="N",$T$5,IF(Shift5!$Y34="N",$T$6)))))</f>
        <v/>
      </c>
      <c r="AA34" s="56" t="str">
        <f>IF(Shift1!$AA34="N",$W$2,IF(Shift2!$AA34="N",$W$3,IF(Shift3!$AA34="N",$W$4,IF(Shift4!$AA34="N",$W$5,IF(Shift5!$AA34="N",$W$6)))))</f>
        <v/>
      </c>
      <c r="AB34" s="56" t="str">
        <f>IF(Shift1!$AG34="N",$AC$2,IF(Shift2!$AG34="N",$AC$3,IF(Shift3!$AG34="N",$AC$4,IF(Shift4!$AG34="N",$AC$5,IF(Shift5!$AG34="N",$AC$6)))))</f>
        <v/>
      </c>
      <c r="AC34" s="56" t="str">
        <f>IF(Shift1!$AI34="N",$AF$2,IF(Shift2!$AI34="N",$AF$3,IF(Shift3!$AI34="N",$AF$4,IF(Shift4!$AI34="N",$AF$5,IF(Shift5!$AI34="N",$AF$6)))))</f>
        <v/>
      </c>
      <c r="AD34" s="57">
        <f t="shared" si="0"/>
        <v>1</v>
      </c>
      <c r="AE34" s="58">
        <f t="shared" si="1"/>
        <v>2</v>
      </c>
      <c r="AF34" s="59">
        <f t="shared" si="2"/>
        <v>2</v>
      </c>
      <c r="AG34" s="60">
        <f t="shared" si="3"/>
        <v>3</v>
      </c>
      <c r="AH34" s="58">
        <f t="shared" si="4"/>
        <v>4</v>
      </c>
      <c r="AI34" s="59">
        <f t="shared" si="5"/>
        <v>2</v>
      </c>
      <c r="AJ34" s="61">
        <f t="shared" si="6"/>
        <v>2</v>
      </c>
      <c r="AK34" s="58">
        <f t="shared" si="7"/>
        <v>3</v>
      </c>
      <c r="AL34" s="58">
        <f t="shared" si="8"/>
        <v>2</v>
      </c>
    </row>
    <row r="35" spans="1:38" outlineLevel="1" x14ac:dyDescent="0.3">
      <c r="A35" s="1"/>
      <c r="B35" s="37">
        <v>25</v>
      </c>
      <c r="C35" s="56" t="b">
        <f>IF(Shift1!O35="AM",$E$2,IF(Shift2!O35="AM",$E$3,IF(Shift3!O35="AM",$E$4,IF(Shift4!O35="AM",$E$5,IF(Shift5!O35="AM",$E$6)))))</f>
        <v>0</v>
      </c>
      <c r="D35" s="56" t="b">
        <f>IF(Shift1!Q35="AM",$H$2,IF(Shift2!Q35="AM",$H$3,IF(Shift3!Q35="AM",$H$4,IF(Shift4!Q35="AM",$H$5,IF(Shift5!Q35="AM",$H$6)))))</f>
        <v>0</v>
      </c>
      <c r="E35" s="56" t="str">
        <f>IF(Shift1!S35="AM",$K$2,IF(Shift2!S35="AM",$K$3,IF(Shift3!S35="AM",$K$4,IF(Shift4!S35="AM",$K$5,IF(Shift5!S35="AM",$K$6)))))</f>
        <v/>
      </c>
      <c r="F35" s="56" t="str">
        <f>IF(Shift1!U35="AM",$N$2,IF(Shift2!U35="AM",$N$3,IF(Shift3!U35="AM",$N$4,IF(Shift4!U35="AM",$N$5,IF(Shift5!U35="AM",$N$6)))))</f>
        <v/>
      </c>
      <c r="G35" s="56" t="b">
        <f>IF(Shift1!W35="AM",$Q$2,IF(Shift2!W35="AM",$Q$3,IF(Shift3!W35="AM",$Q$4,IF(Shift4!W35="AM",$Q$5,IF(Shift5!W35="AM",$Q$6)))))</f>
        <v>0</v>
      </c>
      <c r="H35" s="56" t="b">
        <f>IF(Shift1!Y35="AM",$T$2,IF(Shift2!Y35="AM",$T$3,IF(Shift3!Y35="AM",$T$4,IF(Shift4!Y35="AM",$T$5,IF(Shift5!Y35="AM",$T$6)))))</f>
        <v>0</v>
      </c>
      <c r="I35" s="56" t="str">
        <f>IF(Shift1!AA35="AM",$W$2,IF(Shift2!AA35="AM",$W$3,IF(Shift3!AA35="AM",$W$4,IF(Shift4!AA35="AM",$W$5,IF(Shift5!AA35="AM",$W$6)))))</f>
        <v/>
      </c>
      <c r="J35" s="56" t="b">
        <f>IF(Shift1!AG35="AM",$AC$2,IF(Shift2!AG35="AM",$AC$3,IF(Shift3!AG35="AM",$AC$4,IF(Shift4!AG35="AM",$AC$5,IF(Shift5!AG35="AM",$AC$6)))))</f>
        <v>0</v>
      </c>
      <c r="K35" s="56" t="str">
        <f>IF(Shift1!AI35="AM",$AF$2,IF(Shift2!AI35="AM",$AF$3,IF(Shift3!AI35="AM",$AF$4,IF(Shift4!AI35="AM",$AF$5,IF(Shift5!AI35="AM",$AF$6)))))</f>
        <v/>
      </c>
      <c r="L35" s="56" t="str">
        <f>IF(Shift1!$O35="PM",$E$2,IF(Shift2!$O35="PM",$E$3,IF(Shift3!$O35="PM",$E$4,IF(Shift4!$O35="PM",$E$5,IF(Shift5!$O35="PM",$E$6)))))</f>
        <v/>
      </c>
      <c r="M35" s="56" t="str">
        <f>IF(Shift1!$Q35="PM",$H$2,IF(Shift2!$Q35="PM",$H$3,IF(Shift3!$Q35="PM",$H$4,IF(Shift4!$Q35="PM",$H$5,IF(Shift5!$Q35="PM",$H$6)))))</f>
        <v/>
      </c>
      <c r="N35" s="56" t="str">
        <f>IF(Shift1!$S35="PM",$K$2,IF(Shift2!$S35="PM",$K$3,IF(Shift3!$S35="PM",$K$4,IF(Shift4!$S35="PM",$K$5,IF(Shift5!$S35="PM",$K$6)))))</f>
        <v/>
      </c>
      <c r="O35" s="56" t="str">
        <f>IF(Shift1!$U35="PM",$N$2,IF(Shift2!$U35="PM",$N$3,IF(Shift3!$U35="PM",$N$4,IF(Shift4!$U35="PM",$N$5,IF(Shift5!$U35="PM",$N$6)))))</f>
        <v/>
      </c>
      <c r="P35" s="56" t="str">
        <f>IF(Shift1!$W35="PM",$Q$2,IF(Shift2!$W35="PM",$Q$3,IF(Shift3!$W35="PM",$Q$4,IF(Shift4!$W35="PM",$Q$5,IF(Shift5!$W35="PM",$Q$6)))))</f>
        <v/>
      </c>
      <c r="Q35" s="56" t="str">
        <f>IF(Shift1!$Y35="PM",$T$2,IF(Shift2!$Y35="PM",$T$3,IF(Shift3!$Y35="PM",$T$4,IF(Shift4!$Y35="PM",$T$5,IF(Shift5!$Y35="PM",$T$6)))))</f>
        <v/>
      </c>
      <c r="R35" s="56" t="b">
        <f>IF(Shift1!$AA35="PM",$W$2,IF(Shift2!$AA35="PM",$W$3,IF(Shift3!$AA35="PM",$W$4,IF(Shift4!$AA35="PM",$W$5,IF(Shift5!$AA35="PM",$W$6)))))</f>
        <v>0</v>
      </c>
      <c r="S35" s="56" t="str">
        <f>IF(Shift1!$AG35="PM",$AC$2,IF(Shift2!$AG35="PM",$AC$3,IF(Shift3!$AG35="PM",$AC$4,IF(Shift4!$AG35="PM",$AC$5,IF(Shift5!$AG35="PM",$AC$6)))))</f>
        <v/>
      </c>
      <c r="T35" s="56" t="str">
        <f>IF(Shift1!$AI35="PM",$AF$2,IF(Shift2!$AI35="PM",$AF$3,IF(Shift3!$AI35="PM",$AF$4,IF(Shift4!$AI35="PM",$AF$5,IF(Shift5!$AI35="PM",$AF$6)))))</f>
        <v/>
      </c>
      <c r="U35" s="56" t="str">
        <f>IF(Shift1!$O35="N",$E$2,IF(Shift2!$O35="N",$E$3,IF(Shift3!$O35="N",$E$4,IF(Shift4!$O35="N",$E$5,IF(Shift5!$O35="N",$E$6)))))</f>
        <v/>
      </c>
      <c r="V35" s="56" t="str">
        <f>IF(Shift1!$Q35="N",$H$2,IF(Shift2!$Q35="N",$H$3,IF(Shift3!$Q35="N",$H$4,IF(Shift4!$Q35="N",$H$5,IF(Shift5!$Q35="N",$H$6)))))</f>
        <v/>
      </c>
      <c r="W35" s="56" t="str">
        <f>IF(Shift1!$S35="N",$K$2,IF(Shift2!$S35="N",$K$3,IF(Shift3!$S35="N",$K$4,IF(Shift4!$S35="N",$K$5,IF(Shift5!$S35="N",$K$6)))))</f>
        <v/>
      </c>
      <c r="X35" s="56" t="str">
        <f>IF(Shift1!$U35="N",$N$2,IF(Shift2!$U35="N",$N$3,IF(Shift3!$U35="N",$N$4,IF(Shift4!$U35="N",$N$5,IF(Shift5!$U35="N",$N$6)))))</f>
        <v/>
      </c>
      <c r="Y35" s="56" t="b">
        <f>IF(Shift1!$W35="N",$Q$2,IF(Shift2!$W35="N",$Q$3,IF(Shift3!$W35="N",$Q$4,IF(Shift4!$W35="N",$Q$5,IF(Shift5!$W35="N",$Q$6)))))</f>
        <v>0</v>
      </c>
      <c r="Z35" s="56" t="str">
        <f>IF(Shift1!$Y35="N",$T$2,IF(Shift2!$Y35="N",$T$3,IF(Shift3!$Y35="N",$T$4,IF(Shift4!$Y35="N",$T$5,IF(Shift5!$Y35="N",$T$6)))))</f>
        <v/>
      </c>
      <c r="AA35" s="56" t="str">
        <f>IF(Shift1!$AA35="N",$W$2,IF(Shift2!$AA35="N",$W$3,IF(Shift3!$AA35="N",$W$4,IF(Shift4!$AA35="N",$W$5,IF(Shift5!$AA35="N",$W$6)))))</f>
        <v/>
      </c>
      <c r="AB35" s="56" t="str">
        <f>IF(Shift1!$AG35="N",$AC$2,IF(Shift2!$AG35="N",$AC$3,IF(Shift3!$AG35="N",$AC$4,IF(Shift4!$AG35="N",$AC$5,IF(Shift5!$AG35="N",$AC$6)))))</f>
        <v/>
      </c>
      <c r="AC35" s="56" t="str">
        <f>IF(Shift1!$AI35="N",$AF$2,IF(Shift2!$AI35="N",$AF$3,IF(Shift3!$AI35="N",$AF$4,IF(Shift4!$AI35="N",$AF$5,IF(Shift5!$AI35="N",$AF$6)))))</f>
        <v/>
      </c>
      <c r="AD35" s="57">
        <f t="shared" si="0"/>
        <v>1</v>
      </c>
      <c r="AE35" s="58">
        <f t="shared" si="1"/>
        <v>2</v>
      </c>
      <c r="AF35" s="59">
        <f t="shared" si="2"/>
        <v>1</v>
      </c>
      <c r="AG35" s="60">
        <f t="shared" si="3"/>
        <v>3</v>
      </c>
      <c r="AH35" s="58">
        <f t="shared" si="4"/>
        <v>3</v>
      </c>
      <c r="AI35" s="59">
        <f t="shared" si="5"/>
        <v>2</v>
      </c>
      <c r="AJ35" s="61">
        <f t="shared" si="6"/>
        <v>3</v>
      </c>
      <c r="AK35" s="58">
        <f t="shared" si="7"/>
        <v>3</v>
      </c>
      <c r="AL35" s="58">
        <f t="shared" si="8"/>
        <v>2</v>
      </c>
    </row>
    <row r="36" spans="1:38" outlineLevel="1" x14ac:dyDescent="0.3">
      <c r="A36" s="1"/>
      <c r="B36" s="38">
        <v>26</v>
      </c>
      <c r="C36" s="56" t="str">
        <f>IF(Shift1!O36="AM",$E$2,IF(Shift2!O36="AM",$E$3,IF(Shift3!O36="AM",$E$4,IF(Shift4!O36="AM",$E$5,IF(Shift5!O36="AM",$E$6)))))</f>
        <v/>
      </c>
      <c r="D36" s="56" t="str">
        <f>IF(Shift1!Q36="AM",$H$2,IF(Shift2!Q36="AM",$H$3,IF(Shift3!Q36="AM",$H$4,IF(Shift4!Q36="AM",$H$5,IF(Shift5!Q36="AM",$H$6)))))</f>
        <v/>
      </c>
      <c r="E36" s="56" t="str">
        <f>IF(Shift1!S36="AM",$K$2,IF(Shift2!S36="AM",$K$3,IF(Shift3!S36="AM",$K$4,IF(Shift4!S36="AM",$K$5,IF(Shift5!S36="AM",$K$6)))))</f>
        <v/>
      </c>
      <c r="F36" s="56" t="str">
        <f>IF(Shift1!U36="AM",$N$2,IF(Shift2!U36="AM",$N$3,IF(Shift3!U36="AM",$N$4,IF(Shift4!U36="AM",$N$5,IF(Shift5!U36="AM",$N$6)))))</f>
        <v/>
      </c>
      <c r="G36" s="56" t="str">
        <f>IF(Shift1!W36="AM",$Q$2,IF(Shift2!W36="AM",$Q$3,IF(Shift3!W36="AM",$Q$4,IF(Shift4!W36="AM",$Q$5,IF(Shift5!W36="AM",$Q$6)))))</f>
        <v/>
      </c>
      <c r="H36" s="56" t="b">
        <f>IF(Shift1!Y36="AM",$T$2,IF(Shift2!Y36="AM",$T$3,IF(Shift3!Y36="AM",$T$4,IF(Shift4!Y36="AM",$T$5,IF(Shift5!Y36="AM",$T$6)))))</f>
        <v>0</v>
      </c>
      <c r="I36" s="56" t="str">
        <f>IF(Shift1!AA36="AM",$W$2,IF(Shift2!AA36="AM",$W$3,IF(Shift3!AA36="AM",$W$4,IF(Shift4!AA36="AM",$W$5,IF(Shift5!AA36="AM",$W$6)))))</f>
        <v/>
      </c>
      <c r="J36" s="56" t="str">
        <f>IF(Shift1!AG36="AM",$AC$2,IF(Shift2!AG36="AM",$AC$3,IF(Shift3!AG36="AM",$AC$4,IF(Shift4!AG36="AM",$AC$5,IF(Shift5!AG36="AM",$AC$6)))))</f>
        <v/>
      </c>
      <c r="K36" s="56" t="b">
        <f>IF(Shift1!AI36="AM",$AF$2,IF(Shift2!AI36="AM",$AF$3,IF(Shift3!AI36="AM",$AF$4,IF(Shift4!AI36="AM",$AF$5,IF(Shift5!AI36="AM",$AF$6)))))</f>
        <v>0</v>
      </c>
      <c r="L36" s="56" t="b">
        <f>IF(Shift1!$O36="PM",$E$2,IF(Shift2!$O36="PM",$E$3,IF(Shift3!$O36="PM",$E$4,IF(Shift4!$O36="PM",$E$5,IF(Shift5!$O36="PM",$E$6)))))</f>
        <v>0</v>
      </c>
      <c r="M36" s="56" t="b">
        <f>IF(Shift1!$Q36="PM",$H$2,IF(Shift2!$Q36="PM",$H$3,IF(Shift3!$Q36="PM",$H$4,IF(Shift4!$Q36="PM",$H$5,IF(Shift5!$Q36="PM",$H$6)))))</f>
        <v>0</v>
      </c>
      <c r="N36" s="56" t="str">
        <f>IF(Shift1!$S36="PM",$K$2,IF(Shift2!$S36="PM",$K$3,IF(Shift3!$S36="PM",$K$4,IF(Shift4!$S36="PM",$K$5,IF(Shift5!$S36="PM",$K$6)))))</f>
        <v/>
      </c>
      <c r="O36" s="56" t="str">
        <f>IF(Shift1!$U36="PM",$N$2,IF(Shift2!$U36="PM",$N$3,IF(Shift3!$U36="PM",$N$4,IF(Shift4!$U36="PM",$N$5,IF(Shift5!$U36="PM",$N$6)))))</f>
        <v/>
      </c>
      <c r="P36" s="56" t="b">
        <f>IF(Shift1!$W36="PM",$Q$2,IF(Shift2!$W36="PM",$Q$3,IF(Shift3!$W36="PM",$Q$4,IF(Shift4!$W36="PM",$Q$5,IF(Shift5!$W36="PM",$Q$6)))))</f>
        <v>0</v>
      </c>
      <c r="Q36" s="56" t="b">
        <f>IF(Shift1!$Y36="PM",$T$2,IF(Shift2!$Y36="PM",$T$3,IF(Shift3!$Y36="PM",$T$4,IF(Shift4!$Y36="PM",$T$5,IF(Shift5!$Y36="PM",$T$6)))))</f>
        <v>0</v>
      </c>
      <c r="R36" s="56" t="str">
        <f>IF(Shift1!$AA36="PM",$W$2,IF(Shift2!$AA36="PM",$W$3,IF(Shift3!$AA36="PM",$W$4,IF(Shift4!$AA36="PM",$W$5,IF(Shift5!$AA36="PM",$W$6)))))</f>
        <v/>
      </c>
      <c r="S36" s="56" t="str">
        <f>IF(Shift1!$AG36="PM",$AC$2,IF(Shift2!$AG36="PM",$AC$3,IF(Shift3!$AG36="PM",$AC$4,IF(Shift4!$AG36="PM",$AC$5,IF(Shift5!$AG36="PM",$AC$6)))))</f>
        <v/>
      </c>
      <c r="T36" s="56" t="b">
        <f>IF(Shift1!$AI36="PM",$AF$2,IF(Shift2!$AI36="PM",$AF$3,IF(Shift3!$AI36="PM",$AF$4,IF(Shift4!$AI36="PM",$AF$5,IF(Shift5!$AI36="PM",$AF$6)))))</f>
        <v>0</v>
      </c>
      <c r="U36" s="56" t="str">
        <f>IF(Shift1!$O36="N",$E$2,IF(Shift2!$O36="N",$E$3,IF(Shift3!$O36="N",$E$4,IF(Shift4!$O36="N",$E$5,IF(Shift5!$O36="N",$E$6)))))</f>
        <v/>
      </c>
      <c r="V36" s="56" t="str">
        <f>IF(Shift1!$Q36="N",$H$2,IF(Shift2!$Q36="N",$H$3,IF(Shift3!$Q36="N",$H$4,IF(Shift4!$Q36="N",$H$5,IF(Shift5!$Q36="N",$H$6)))))</f>
        <v/>
      </c>
      <c r="W36" s="56" t="str">
        <f>IF(Shift1!$S36="N",$K$2,IF(Shift2!$S36="N",$K$3,IF(Shift3!$S36="N",$K$4,IF(Shift4!$S36="N",$K$5,IF(Shift5!$S36="N",$K$6)))))</f>
        <v/>
      </c>
      <c r="X36" s="56" t="str">
        <f>IF(Shift1!$U36="N",$N$2,IF(Shift2!$U36="N",$N$3,IF(Shift3!$U36="N",$N$4,IF(Shift4!$U36="N",$N$5,IF(Shift5!$U36="N",$N$6)))))</f>
        <v/>
      </c>
      <c r="Y36" s="56" t="str">
        <f>IF(Shift1!$W36="N",$Q$2,IF(Shift2!$W36="N",$Q$3,IF(Shift3!$W36="N",$Q$4,IF(Shift4!$W36="N",$Q$5,IF(Shift5!$W36="N",$Q$6)))))</f>
        <v/>
      </c>
      <c r="Z36" s="56" t="str">
        <f>IF(Shift1!$Y36="N",$T$2,IF(Shift2!$Y36="N",$T$3,IF(Shift3!$Y36="N",$T$4,IF(Shift4!$Y36="N",$T$5,IF(Shift5!$Y36="N",$T$6)))))</f>
        <v/>
      </c>
      <c r="AA36" s="56" t="str">
        <f>IF(Shift1!$AA36="N",$W$2,IF(Shift2!$AA36="N",$W$3,IF(Shift3!$AA36="N",$W$4,IF(Shift4!$AA36="N",$W$5,IF(Shift5!$AA36="N",$W$6)))))</f>
        <v/>
      </c>
      <c r="AB36" s="56" t="str">
        <f>IF(Shift1!$AG36="N",$AC$2,IF(Shift2!$AG36="N",$AC$3,IF(Shift3!$AG36="N",$AC$4,IF(Shift4!$AG36="N",$AC$5,IF(Shift5!$AG36="N",$AC$6)))))</f>
        <v/>
      </c>
      <c r="AC36" s="56" t="str">
        <f>IF(Shift1!$AI36="N",$AF$2,IF(Shift2!$AI36="N",$AF$3,IF(Shift3!$AI36="N",$AF$4,IF(Shift4!$AI36="N",$AF$5,IF(Shift5!$AI36="N",$AF$6)))))</f>
        <v/>
      </c>
      <c r="AD36" s="57">
        <f t="shared" si="0"/>
        <v>3</v>
      </c>
      <c r="AE36" s="58">
        <f t="shared" si="1"/>
        <v>3</v>
      </c>
      <c r="AF36" s="59">
        <f t="shared" si="2"/>
        <v>1</v>
      </c>
      <c r="AG36" s="60">
        <f t="shared" si="3"/>
        <v>1</v>
      </c>
      <c r="AH36" s="58">
        <f t="shared" si="4"/>
        <v>2</v>
      </c>
      <c r="AI36" s="59">
        <f t="shared" si="5"/>
        <v>1</v>
      </c>
      <c r="AJ36" s="61">
        <f t="shared" si="6"/>
        <v>3</v>
      </c>
      <c r="AK36" s="58">
        <f t="shared" si="7"/>
        <v>4</v>
      </c>
      <c r="AL36" s="58">
        <f t="shared" si="8"/>
        <v>2</v>
      </c>
    </row>
    <row r="37" spans="1:38" outlineLevel="1" x14ac:dyDescent="0.3">
      <c r="A37" s="1"/>
      <c r="B37" s="38">
        <v>27</v>
      </c>
      <c r="C37" s="56" t="str">
        <f>IF(Shift1!O37="AM",$E$2,IF(Shift2!O37="AM",$E$3,IF(Shift3!O37="AM",$E$4,IF(Shift4!O37="AM",$E$5,IF(Shift5!O37="AM",$E$6)))))</f>
        <v/>
      </c>
      <c r="D37" s="56" t="str">
        <f>IF(Shift1!Q37="AM",$H$2,IF(Shift2!Q37="AM",$H$3,IF(Shift3!Q37="AM",$H$4,IF(Shift4!Q37="AM",$H$5,IF(Shift5!Q37="AM",$H$6)))))</f>
        <v/>
      </c>
      <c r="E37" s="56" t="str">
        <f>IF(Shift1!S37="AM",$K$2,IF(Shift2!S37="AM",$K$3,IF(Shift3!S37="AM",$K$4,IF(Shift4!S37="AM",$K$5,IF(Shift5!S37="AM",$K$6)))))</f>
        <v/>
      </c>
      <c r="F37" s="56" t="str">
        <f>IF(Shift1!U37="AM",$N$2,IF(Shift2!U37="AM",$N$3,IF(Shift3!U37="AM",$N$4,IF(Shift4!U37="AM",$N$5,IF(Shift5!U37="AM",$N$6)))))</f>
        <v/>
      </c>
      <c r="G37" s="56" t="str">
        <f>IF(Shift1!W37="AM",$Q$2,IF(Shift2!W37="AM",$Q$3,IF(Shift3!W37="AM",$Q$4,IF(Shift4!W37="AM",$Q$5,IF(Shift5!W37="AM",$Q$6)))))</f>
        <v/>
      </c>
      <c r="H37" s="56" t="str">
        <f>IF(Shift1!Y37="AM",$T$2,IF(Shift2!Y37="AM",$T$3,IF(Shift3!Y37="AM",$T$4,IF(Shift4!Y37="AM",$T$5,IF(Shift5!Y37="AM",$T$6)))))</f>
        <v/>
      </c>
      <c r="I37" s="56" t="str">
        <f>IF(Shift1!AA37="AM",$W$2,IF(Shift2!AA37="AM",$W$3,IF(Shift3!AA37="AM",$W$4,IF(Shift4!AA37="AM",$W$5,IF(Shift5!AA37="AM",$W$6)))))</f>
        <v/>
      </c>
      <c r="J37" s="56" t="str">
        <f>IF(Shift1!AG37="AM",$AC$2,IF(Shift2!AG37="AM",$AC$3,IF(Shift3!AG37="AM",$AC$4,IF(Shift4!AG37="AM",$AC$5,IF(Shift5!AG37="AM",$AC$6)))))</f>
        <v/>
      </c>
      <c r="K37" s="56" t="b">
        <f>IF(Shift1!AI37="AM",$AF$2,IF(Shift2!AI37="AM",$AF$3,IF(Shift3!AI37="AM",$AF$4,IF(Shift4!AI37="AM",$AF$5,IF(Shift5!AI37="AM",$AF$6)))))</f>
        <v>0</v>
      </c>
      <c r="L37" s="56" t="b">
        <f>IF(Shift1!$O37="PM",$E$2,IF(Shift2!$O37="PM",$E$3,IF(Shift3!$O37="PM",$E$4,IF(Shift4!$O37="PM",$E$5,IF(Shift5!$O37="PM",$E$6)))))</f>
        <v>0</v>
      </c>
      <c r="M37" s="56" t="b">
        <f>IF(Shift1!$Q37="PM",$H$2,IF(Shift2!$Q37="PM",$H$3,IF(Shift3!$Q37="PM",$H$4,IF(Shift4!$Q37="PM",$H$5,IF(Shift5!$Q37="PM",$H$6)))))</f>
        <v>0</v>
      </c>
      <c r="N37" s="56" t="str">
        <f>IF(Shift1!$S37="PM",$K$2,IF(Shift2!$S37="PM",$K$3,IF(Shift3!$S37="PM",$K$4,IF(Shift4!$S37="PM",$K$5,IF(Shift5!$S37="PM",$K$6)))))</f>
        <v/>
      </c>
      <c r="O37" s="56" t="str">
        <f>IF(Shift1!$U37="PM",$N$2,IF(Shift2!$U37="PM",$N$3,IF(Shift3!$U37="PM",$N$4,IF(Shift4!$U37="PM",$N$5,IF(Shift5!$U37="PM",$N$6)))))</f>
        <v/>
      </c>
      <c r="P37" s="56" t="b">
        <f>IF(Shift1!$W37="PM",$Q$2,IF(Shift2!$W37="PM",$Q$3,IF(Shift3!$W37="PM",$Q$4,IF(Shift4!$W37="PM",$Q$5,IF(Shift5!$W37="PM",$Q$6)))))</f>
        <v>0</v>
      </c>
      <c r="Q37" s="56" t="b">
        <f>IF(Shift1!$Y37="PM",$T$2,IF(Shift2!$Y37="PM",$T$3,IF(Shift3!$Y37="PM",$T$4,IF(Shift4!$Y37="PM",$T$5,IF(Shift5!$Y37="PM",$T$6)))))</f>
        <v>0</v>
      </c>
      <c r="R37" s="56" t="str">
        <f>IF(Shift1!$AA37="PM",$W$2,IF(Shift2!$AA37="PM",$W$3,IF(Shift3!$AA37="PM",$W$4,IF(Shift4!$AA37="PM",$W$5,IF(Shift5!$AA37="PM",$W$6)))))</f>
        <v/>
      </c>
      <c r="S37" s="56" t="str">
        <f>IF(Shift1!$AG37="PM",$AC$2,IF(Shift2!$AG37="PM",$AC$3,IF(Shift3!$AG37="PM",$AC$4,IF(Shift4!$AG37="PM",$AC$5,IF(Shift5!$AG37="PM",$AC$6)))))</f>
        <v/>
      </c>
      <c r="T37" s="56" t="str">
        <f>IF(Shift1!$AI37="PM",$AF$2,IF(Shift2!$AI37="PM",$AF$3,IF(Shift3!$AI37="PM",$AF$4,IF(Shift4!$AI37="PM",$AF$5,IF(Shift5!$AI37="PM",$AF$6)))))</f>
        <v/>
      </c>
      <c r="U37" s="56" t="str">
        <f>IF(Shift1!$O37="N",$E$2,IF(Shift2!$O37="N",$E$3,IF(Shift3!$O37="N",$E$4,IF(Shift4!$O37="N",$E$5,IF(Shift5!$O37="N",$E$6)))))</f>
        <v/>
      </c>
      <c r="V37" s="56" t="str">
        <f>IF(Shift1!$Q37="N",$H$2,IF(Shift2!$Q37="N",$H$3,IF(Shift3!$Q37="N",$H$4,IF(Shift4!$Q37="N",$H$5,IF(Shift5!$Q37="N",$H$6)))))</f>
        <v/>
      </c>
      <c r="W37" s="56" t="str">
        <f>IF(Shift1!$S37="N",$K$2,IF(Shift2!$S37="N",$K$3,IF(Shift3!$S37="N",$K$4,IF(Shift4!$S37="N",$K$5,IF(Shift5!$S37="N",$K$6)))))</f>
        <v/>
      </c>
      <c r="X37" s="56" t="str">
        <f>IF(Shift1!$U37="N",$N$2,IF(Shift2!$U37="N",$N$3,IF(Shift3!$U37="N",$N$4,IF(Shift4!$U37="N",$N$5,IF(Shift5!$U37="N",$N$6)))))</f>
        <v/>
      </c>
      <c r="Y37" s="56" t="str">
        <f>IF(Shift1!$W37="N",$Q$2,IF(Shift2!$W37="N",$Q$3,IF(Shift3!$W37="N",$Q$4,IF(Shift4!$W37="N",$Q$5,IF(Shift5!$W37="N",$Q$6)))))</f>
        <v/>
      </c>
      <c r="Z37" s="56" t="str">
        <f>IF(Shift1!$Y37="N",$T$2,IF(Shift2!$Y37="N",$T$3,IF(Shift3!$Y37="N",$T$4,IF(Shift4!$Y37="N",$T$5,IF(Shift5!$Y37="N",$T$6)))))</f>
        <v/>
      </c>
      <c r="AA37" s="56" t="str">
        <f>IF(Shift1!$AA37="N",$W$2,IF(Shift2!$AA37="N",$W$3,IF(Shift3!$AA37="N",$W$4,IF(Shift4!$AA37="N",$W$5,IF(Shift5!$AA37="N",$W$6)))))</f>
        <v/>
      </c>
      <c r="AB37" s="56" t="str">
        <f>IF(Shift1!$AG37="N",$AC$2,IF(Shift2!$AG37="N",$AC$3,IF(Shift3!$AG37="N",$AC$4,IF(Shift4!$AG37="N",$AC$5,IF(Shift5!$AG37="N",$AC$6)))))</f>
        <v/>
      </c>
      <c r="AC37" s="56" t="str">
        <f>IF(Shift1!$AI37="N",$AF$2,IF(Shift2!$AI37="N",$AF$3,IF(Shift3!$AI37="N",$AF$4,IF(Shift4!$AI37="N",$AF$5,IF(Shift5!$AI37="N",$AF$6)))))</f>
        <v/>
      </c>
      <c r="AD37" s="57">
        <f t="shared" si="0"/>
        <v>3</v>
      </c>
      <c r="AE37" s="58">
        <f t="shared" si="1"/>
        <v>4</v>
      </c>
      <c r="AF37" s="59">
        <f t="shared" si="2"/>
        <v>1</v>
      </c>
      <c r="AG37" s="60">
        <f t="shared" si="3"/>
        <v>1</v>
      </c>
      <c r="AH37" s="58">
        <f t="shared" si="4"/>
        <v>2</v>
      </c>
      <c r="AI37" s="59">
        <f t="shared" si="5"/>
        <v>2</v>
      </c>
      <c r="AJ37" s="61">
        <f t="shared" si="6"/>
        <v>3</v>
      </c>
      <c r="AK37" s="58">
        <f t="shared" si="7"/>
        <v>4</v>
      </c>
      <c r="AL37" s="58">
        <f t="shared" si="8"/>
        <v>2</v>
      </c>
    </row>
    <row r="38" spans="1:38" outlineLevel="1" x14ac:dyDescent="0.3">
      <c r="A38" s="1"/>
      <c r="B38" s="37">
        <v>28</v>
      </c>
      <c r="C38" s="56" t="str">
        <f>IF(Shift1!O38="AM",$E$2,IF(Shift2!O38="AM",$E$3,IF(Shift3!O38="AM",$E$4,IF(Shift4!O38="AM",$E$5,IF(Shift5!O38="AM",$E$6)))))</f>
        <v/>
      </c>
      <c r="D38" s="56" t="str">
        <f>IF(Shift1!Q38="AM",$H$2,IF(Shift2!Q38="AM",$H$3,IF(Shift3!Q38="AM",$H$4,IF(Shift4!Q38="AM",$H$5,IF(Shift5!Q38="AM",$H$6)))))</f>
        <v/>
      </c>
      <c r="E38" s="56" t="str">
        <f>IF(Shift1!S38="AM",$K$2,IF(Shift2!S38="AM",$K$3,IF(Shift3!S38="AM",$K$4,IF(Shift4!S38="AM",$K$5,IF(Shift5!S38="AM",$K$6)))))</f>
        <v/>
      </c>
      <c r="F38" s="56" t="str">
        <f>IF(Shift1!U38="AM",$N$2,IF(Shift2!U38="AM",$N$3,IF(Shift3!U38="AM",$N$4,IF(Shift4!U38="AM",$N$5,IF(Shift5!U38="AM",$N$6)))))</f>
        <v/>
      </c>
      <c r="G38" s="56" t="b">
        <f>IF(Shift1!W38="AM",$Q$2,IF(Shift2!W38="AM",$Q$3,IF(Shift3!W38="AM",$Q$4,IF(Shift4!W38="AM",$Q$5,IF(Shift5!W38="AM",$Q$6)))))</f>
        <v>0</v>
      </c>
      <c r="H38" s="56" t="str">
        <f>IF(Shift1!Y38="AM",$T$2,IF(Shift2!Y38="AM",$T$3,IF(Shift3!Y38="AM",$T$4,IF(Shift4!Y38="AM",$T$5,IF(Shift5!Y38="AM",$T$6)))))</f>
        <v/>
      </c>
      <c r="I38" s="56" t="str">
        <f>IF(Shift1!AA38="AM",$W$2,IF(Shift2!AA38="AM",$W$3,IF(Shift3!AA38="AM",$W$4,IF(Shift4!AA38="AM",$W$5,IF(Shift5!AA38="AM",$W$6)))))</f>
        <v/>
      </c>
      <c r="J38" s="56" t="str">
        <f>IF(Shift1!AG38="AM",$AC$2,IF(Shift2!AG38="AM",$AC$3,IF(Shift3!AG38="AM",$AC$4,IF(Shift4!AG38="AM",$AC$5,IF(Shift5!AG38="AM",$AC$6)))))</f>
        <v/>
      </c>
      <c r="K38" s="56" t="str">
        <f>IF(Shift1!AI38="AM",$AF$2,IF(Shift2!AI38="AM",$AF$3,IF(Shift3!AI38="AM",$AF$4,IF(Shift4!AI38="AM",$AF$5,IF(Shift5!AI38="AM",$AF$6)))))</f>
        <v/>
      </c>
      <c r="L38" s="56" t="str">
        <f>IF(Shift1!$O38="PM",$E$2,IF(Shift2!$O38="PM",$E$3,IF(Shift3!$O38="PM",$E$4,IF(Shift4!$O38="PM",$E$5,IF(Shift5!$O38="PM",$E$6)))))</f>
        <v/>
      </c>
      <c r="M38" s="56" t="str">
        <f>IF(Shift1!$Q38="PM",$H$2,IF(Shift2!$Q38="PM",$H$3,IF(Shift3!$Q38="PM",$H$4,IF(Shift4!$Q38="PM",$H$5,IF(Shift5!$Q38="PM",$H$6)))))</f>
        <v/>
      </c>
      <c r="N38" s="56" t="str">
        <f>IF(Shift1!$S38="PM",$K$2,IF(Shift2!$S38="PM",$K$3,IF(Shift3!$S38="PM",$K$4,IF(Shift4!$S38="PM",$K$5,IF(Shift5!$S38="PM",$K$6)))))</f>
        <v/>
      </c>
      <c r="O38" s="56" t="str">
        <f>IF(Shift1!$U38="PM",$N$2,IF(Shift2!$U38="PM",$N$3,IF(Shift3!$U38="PM",$N$4,IF(Shift4!$U38="PM",$N$5,IF(Shift5!$U38="PM",$N$6)))))</f>
        <v/>
      </c>
      <c r="P38" s="56" t="str">
        <f>IF(Shift1!$W38="PM",$Q$2,IF(Shift2!$W38="PM",$Q$3,IF(Shift3!$W38="PM",$Q$4,IF(Shift4!$W38="PM",$Q$5,IF(Shift5!$W38="PM",$Q$6)))))</f>
        <v/>
      </c>
      <c r="Q38" s="56" t="str">
        <f>IF(Shift1!$Y38="PM",$T$2,IF(Shift2!$Y38="PM",$T$3,IF(Shift3!$Y38="PM",$T$4,IF(Shift4!$Y38="PM",$T$5,IF(Shift5!$Y38="PM",$T$6)))))</f>
        <v/>
      </c>
      <c r="R38" s="56" t="str">
        <f>IF(Shift1!$AA38="PM",$W$2,IF(Shift2!$AA38="PM",$W$3,IF(Shift3!$AA38="PM",$W$4,IF(Shift4!$AA38="PM",$W$5,IF(Shift5!$AA38="PM",$W$6)))))</f>
        <v/>
      </c>
      <c r="S38" s="56" t="b">
        <f>IF(Shift1!$AG38="PM",$AC$2,IF(Shift2!$AG38="PM",$AC$3,IF(Shift3!$AG38="PM",$AC$4,IF(Shift4!$AG38="PM",$AC$5,IF(Shift5!$AG38="PM",$AC$6)))))</f>
        <v>0</v>
      </c>
      <c r="T38" s="56" t="b">
        <f>IF(Shift1!$AI38="PM",$AF$2,IF(Shift2!$AI38="PM",$AF$3,IF(Shift3!$AI38="PM",$AF$4,IF(Shift4!$AI38="PM",$AF$5,IF(Shift5!$AI38="PM",$AF$6)))))</f>
        <v>0</v>
      </c>
      <c r="U38" s="56" t="b">
        <f>IF(Shift1!$O38="N",$E$2,IF(Shift2!$O38="N",$E$3,IF(Shift3!$O38="N",$E$4,IF(Shift4!$O38="N",$E$5,IF(Shift5!$O38="N",$E$6)))))</f>
        <v>0</v>
      </c>
      <c r="V38" s="56" t="b">
        <f>IF(Shift1!$Q38="N",$H$2,IF(Shift2!$Q38="N",$H$3,IF(Shift3!$Q38="N",$H$4,IF(Shift4!$Q38="N",$H$5,IF(Shift5!$Q38="N",$H$6)))))</f>
        <v>0</v>
      </c>
      <c r="W38" s="56" t="str">
        <f>IF(Shift1!$S38="N",$K$2,IF(Shift2!$S38="N",$K$3,IF(Shift3!$S38="N",$K$4,IF(Shift4!$S38="N",$K$5,IF(Shift5!$S38="N",$K$6)))))</f>
        <v/>
      </c>
      <c r="X38" s="56" t="str">
        <f>IF(Shift1!$U38="N",$N$2,IF(Shift2!$U38="N",$N$3,IF(Shift3!$U38="N",$N$4,IF(Shift4!$U38="N",$N$5,IF(Shift5!$U38="N",$N$6)))))</f>
        <v/>
      </c>
      <c r="Y38" s="56" t="b">
        <f>IF(Shift1!$W38="N",$Q$2,IF(Shift2!$W38="N",$Q$3,IF(Shift3!$W38="N",$Q$4,IF(Shift4!$W38="N",$Q$5,IF(Shift5!$W38="N",$Q$6)))))</f>
        <v>0</v>
      </c>
      <c r="Z38" s="56" t="b">
        <f>IF(Shift1!$Y38="N",$T$2,IF(Shift2!$Y38="N",$T$3,IF(Shift3!$Y38="N",$T$4,IF(Shift4!$Y38="N",$T$5,IF(Shift5!$Y38="N",$T$6)))))</f>
        <v>0</v>
      </c>
      <c r="AA38" s="56" t="str">
        <f>IF(Shift1!$AA38="N",$W$2,IF(Shift2!$AA38="N",$W$3,IF(Shift3!$AA38="N",$W$4,IF(Shift4!$AA38="N",$W$5,IF(Shift5!$AA38="N",$W$6)))))</f>
        <v/>
      </c>
      <c r="AB38" s="56" t="str">
        <f>IF(Shift1!$AG38="N",$AC$2,IF(Shift2!$AG38="N",$AC$3,IF(Shift3!$AG38="N",$AC$4,IF(Shift4!$AG38="N",$AC$5,IF(Shift5!$AG38="N",$AC$6)))))</f>
        <v/>
      </c>
      <c r="AC38" s="56" t="str">
        <f>IF(Shift1!$AI38="N",$AF$2,IF(Shift2!$AI38="N",$AF$3,IF(Shift3!$AI38="N",$AF$4,IF(Shift4!$AI38="N",$AF$5,IF(Shift5!$AI38="N",$AF$6)))))</f>
        <v/>
      </c>
      <c r="AD38" s="57">
        <f t="shared" si="0"/>
        <v>3</v>
      </c>
      <c r="AE38" s="58">
        <f t="shared" si="1"/>
        <v>3</v>
      </c>
      <c r="AF38" s="59">
        <f t="shared" si="2"/>
        <v>2</v>
      </c>
      <c r="AG38" s="60">
        <f t="shared" si="3"/>
        <v>3</v>
      </c>
      <c r="AH38" s="58">
        <f t="shared" si="4"/>
        <v>4</v>
      </c>
      <c r="AI38" s="59">
        <f t="shared" si="5"/>
        <v>0</v>
      </c>
      <c r="AJ38" s="61">
        <f t="shared" si="6"/>
        <v>1</v>
      </c>
      <c r="AK38" s="58">
        <f t="shared" si="7"/>
        <v>2</v>
      </c>
      <c r="AL38" s="58">
        <f t="shared" si="8"/>
        <v>2</v>
      </c>
    </row>
    <row r="39" spans="1:38" outlineLevel="1" x14ac:dyDescent="0.3">
      <c r="A39" s="1"/>
      <c r="B39" s="37">
        <v>29</v>
      </c>
      <c r="C39" s="56" t="str">
        <f>IF(Shift1!O39="AM",$E$2,IF(Shift2!O39="AM",$E$3,IF(Shift3!O39="AM",$E$4,IF(Shift4!O39="AM",$E$5,IF(Shift5!O39="AM",$E$6)))))</f>
        <v/>
      </c>
      <c r="D39" s="56" t="str">
        <f>IF(Shift1!Q39="AM",$H$2,IF(Shift2!Q39="AM",$H$3,IF(Shift3!Q39="AM",$H$4,IF(Shift4!Q39="AM",$H$5,IF(Shift5!Q39="AM",$H$6)))))</f>
        <v/>
      </c>
      <c r="E39" s="56" t="str">
        <f>IF(Shift1!S39="AM",$K$2,IF(Shift2!S39="AM",$K$3,IF(Shift3!S39="AM",$K$4,IF(Shift4!S39="AM",$K$5,IF(Shift5!S39="AM",$K$6)))))</f>
        <v/>
      </c>
      <c r="F39" s="56" t="str">
        <f>IF(Shift1!U39="AM",$N$2,IF(Shift2!U39="AM",$N$3,IF(Shift3!U39="AM",$N$4,IF(Shift4!U39="AM",$N$5,IF(Shift5!U39="AM",$N$6)))))</f>
        <v/>
      </c>
      <c r="G39" s="56" t="b">
        <f>IF(Shift1!W39="AM",$Q$2,IF(Shift2!W39="AM",$Q$3,IF(Shift3!W39="AM",$Q$4,IF(Shift4!W39="AM",$Q$5,IF(Shift5!W39="AM",$Q$6)))))</f>
        <v>0</v>
      </c>
      <c r="H39" s="56" t="str">
        <f>IF(Shift1!Y39="AM",$T$2,IF(Shift2!Y39="AM",$T$3,IF(Shift3!Y39="AM",$T$4,IF(Shift4!Y39="AM",$T$5,IF(Shift5!Y39="AM",$T$6)))))</f>
        <v/>
      </c>
      <c r="I39" s="56" t="str">
        <f>IF(Shift1!AA39="AM",$W$2,IF(Shift2!AA39="AM",$W$3,IF(Shift3!AA39="AM",$W$4,IF(Shift4!AA39="AM",$W$5,IF(Shift5!AA39="AM",$W$6)))))</f>
        <v/>
      </c>
      <c r="J39" s="56" t="str">
        <f>IF(Shift1!AG39="AM",$AC$2,IF(Shift2!AG39="AM",$AC$3,IF(Shift3!AG39="AM",$AC$4,IF(Shift4!AG39="AM",$AC$5,IF(Shift5!AG39="AM",$AC$6)))))</f>
        <v/>
      </c>
      <c r="K39" s="56" t="str">
        <f>IF(Shift1!AI39="AM",$AF$2,IF(Shift2!AI39="AM",$AF$3,IF(Shift3!AI39="AM",$AF$4,IF(Shift4!AI39="AM",$AF$5,IF(Shift5!AI39="AM",$AF$6)))))</f>
        <v/>
      </c>
      <c r="L39" s="56" t="str">
        <f>IF(Shift1!$O39="PM",$E$2,IF(Shift2!$O39="PM",$E$3,IF(Shift3!$O39="PM",$E$4,IF(Shift4!$O39="PM",$E$5,IF(Shift5!$O39="PM",$E$6)))))</f>
        <v/>
      </c>
      <c r="M39" s="56" t="str">
        <f>IF(Shift1!$Q39="PM",$H$2,IF(Shift2!$Q39="PM",$H$3,IF(Shift3!$Q39="PM",$H$4,IF(Shift4!$Q39="PM",$H$5,IF(Shift5!$Q39="PM",$H$6)))))</f>
        <v/>
      </c>
      <c r="N39" s="56" t="str">
        <f>IF(Shift1!$S39="PM",$K$2,IF(Shift2!$S39="PM",$K$3,IF(Shift3!$S39="PM",$K$4,IF(Shift4!$S39="PM",$K$5,IF(Shift5!$S39="PM",$K$6)))))</f>
        <v/>
      </c>
      <c r="O39" s="56" t="str">
        <f>IF(Shift1!$U39="PM",$N$2,IF(Shift2!$U39="PM",$N$3,IF(Shift3!$U39="PM",$N$4,IF(Shift4!$U39="PM",$N$5,IF(Shift5!$U39="PM",$N$6)))))</f>
        <v/>
      </c>
      <c r="P39" s="56" t="str">
        <f>IF(Shift1!$W39="PM",$Q$2,IF(Shift2!$W39="PM",$Q$3,IF(Shift3!$W39="PM",$Q$4,IF(Shift4!$W39="PM",$Q$5,IF(Shift5!$W39="PM",$Q$6)))))</f>
        <v/>
      </c>
      <c r="Q39" s="56" t="str">
        <f>IF(Shift1!$Y39="PM",$T$2,IF(Shift2!$Y39="PM",$T$3,IF(Shift3!$Y39="PM",$T$4,IF(Shift4!$Y39="PM",$T$5,IF(Shift5!$Y39="PM",$T$6)))))</f>
        <v/>
      </c>
      <c r="R39" s="56" t="b">
        <f>IF(Shift1!$AA39="PM",$W$2,IF(Shift2!$AA39="PM",$W$3,IF(Shift3!$AA39="PM",$W$4,IF(Shift4!$AA39="PM",$W$5,IF(Shift5!$AA39="PM",$W$6)))))</f>
        <v>0</v>
      </c>
      <c r="S39" s="56" t="b">
        <f>IF(Shift1!$AG39="PM",$AC$2,IF(Shift2!$AG39="PM",$AC$3,IF(Shift3!$AG39="PM",$AC$4,IF(Shift4!$AG39="PM",$AC$5,IF(Shift5!$AG39="PM",$AC$6)))))</f>
        <v>0</v>
      </c>
      <c r="T39" s="56" t="b">
        <f>IF(Shift1!$AI39="PM",$AF$2,IF(Shift2!$AI39="PM",$AF$3,IF(Shift3!$AI39="PM",$AF$4,IF(Shift4!$AI39="PM",$AF$5,IF(Shift5!$AI39="PM",$AF$6)))))</f>
        <v>0</v>
      </c>
      <c r="U39" s="56" t="b">
        <f>IF(Shift1!$O39="N",$E$2,IF(Shift2!$O39="N",$E$3,IF(Shift3!$O39="N",$E$4,IF(Shift4!$O39="N",$E$5,IF(Shift5!$O39="N",$E$6)))))</f>
        <v>0</v>
      </c>
      <c r="V39" s="56" t="b">
        <f>IF(Shift1!$Q39="N",$H$2,IF(Shift2!$Q39="N",$H$3,IF(Shift3!$Q39="N",$H$4,IF(Shift4!$Q39="N",$H$5,IF(Shift5!$Q39="N",$H$6)))))</f>
        <v>0</v>
      </c>
      <c r="W39" s="56" t="str">
        <f>IF(Shift1!$S39="N",$K$2,IF(Shift2!$S39="N",$K$3,IF(Shift3!$S39="N",$K$4,IF(Shift4!$S39="N",$K$5,IF(Shift5!$S39="N",$K$6)))))</f>
        <v/>
      </c>
      <c r="X39" s="56" t="str">
        <f>IF(Shift1!$U39="N",$N$2,IF(Shift2!$U39="N",$N$3,IF(Shift3!$U39="N",$N$4,IF(Shift4!$U39="N",$N$5,IF(Shift5!$U39="N",$N$6)))))</f>
        <v/>
      </c>
      <c r="Y39" s="56" t="b">
        <f>IF(Shift1!$W39="N",$Q$2,IF(Shift2!$W39="N",$Q$3,IF(Shift3!$W39="N",$Q$4,IF(Shift4!$W39="N",$Q$5,IF(Shift5!$W39="N",$Q$6)))))</f>
        <v>0</v>
      </c>
      <c r="Z39" s="56" t="b">
        <f>IF(Shift1!$Y39="N",$T$2,IF(Shift2!$Y39="N",$T$3,IF(Shift3!$Y39="N",$T$4,IF(Shift4!$Y39="N",$T$5,IF(Shift5!$Y39="N",$T$6)))))</f>
        <v>0</v>
      </c>
      <c r="AA39" s="56" t="str">
        <f>IF(Shift1!$AA39="N",$W$2,IF(Shift2!$AA39="N",$W$3,IF(Shift3!$AA39="N",$W$4,IF(Shift4!$AA39="N",$W$5,IF(Shift5!$AA39="N",$W$6)))))</f>
        <v/>
      </c>
      <c r="AB39" s="56" t="str">
        <f>IF(Shift1!$AG39="N",$AC$2,IF(Shift2!$AG39="N",$AC$3,IF(Shift3!$AG39="N",$AC$4,IF(Shift4!$AG39="N",$AC$5,IF(Shift5!$AG39="N",$AC$6)))))</f>
        <v/>
      </c>
      <c r="AC39" s="56" t="str">
        <f>IF(Shift1!$AI39="N",$AF$2,IF(Shift2!$AI39="N",$AF$3,IF(Shift3!$AI39="N",$AF$4,IF(Shift4!$AI39="N",$AF$5,IF(Shift5!$AI39="N",$AF$6)))))</f>
        <v/>
      </c>
      <c r="AD39" s="57">
        <f t="shared" si="0"/>
        <v>3</v>
      </c>
      <c r="AE39" s="58">
        <f t="shared" si="1"/>
        <v>3</v>
      </c>
      <c r="AF39" s="59">
        <f t="shared" si="2"/>
        <v>2</v>
      </c>
      <c r="AG39" s="60">
        <f t="shared" si="3"/>
        <v>3</v>
      </c>
      <c r="AH39" s="58">
        <f t="shared" si="4"/>
        <v>3</v>
      </c>
      <c r="AI39" s="59">
        <f t="shared" si="5"/>
        <v>0</v>
      </c>
      <c r="AJ39" s="61">
        <f t="shared" si="6"/>
        <v>1</v>
      </c>
      <c r="AK39" s="58">
        <f t="shared" si="7"/>
        <v>2</v>
      </c>
      <c r="AL39" s="58">
        <f t="shared" si="8"/>
        <v>2</v>
      </c>
    </row>
    <row r="40" spans="1:38" outlineLevel="1" x14ac:dyDescent="0.3">
      <c r="A40" s="1"/>
      <c r="B40" s="37">
        <v>30</v>
      </c>
      <c r="C40" s="56" t="str">
        <f>IF(Shift1!O40="AM",$E$2,IF(Shift2!O40="AM",$E$3,IF(Shift3!O40="AM",$E$4,IF(Shift4!O40="AM",$E$5,IF(Shift5!O40="AM",$E$6)))))</f>
        <v/>
      </c>
      <c r="D40" s="56" t="str">
        <f>IF(Shift1!Q40="AM",$H$2,IF(Shift2!Q40="AM",$H$3,IF(Shift3!Q40="AM",$H$4,IF(Shift4!Q40="AM",$H$5,IF(Shift5!Q40="AM",$H$6)))))</f>
        <v/>
      </c>
      <c r="E40" s="56" t="str">
        <f>IF(Shift1!S40="AM",$K$2,IF(Shift2!S40="AM",$K$3,IF(Shift3!S40="AM",$K$4,IF(Shift4!S40="AM",$K$5,IF(Shift5!S40="AM",$K$6)))))</f>
        <v/>
      </c>
      <c r="F40" s="56" t="str">
        <f>IF(Shift1!U40="AM",$N$2,IF(Shift2!U40="AM",$N$3,IF(Shift3!U40="AM",$N$4,IF(Shift4!U40="AM",$N$5,IF(Shift5!U40="AM",$N$6)))))</f>
        <v/>
      </c>
      <c r="G40" s="56" t="str">
        <f>IF(Shift1!W40="AM",$Q$2,IF(Shift2!W40="AM",$Q$3,IF(Shift3!W40="AM",$Q$4,IF(Shift4!W40="AM",$Q$5,IF(Shift5!W40="AM",$Q$6)))))</f>
        <v/>
      </c>
      <c r="H40" s="56" t="str">
        <f>IF(Shift1!Y40="AM",$T$2,IF(Shift2!Y40="AM",$T$3,IF(Shift3!Y40="AM",$T$4,IF(Shift4!Y40="AM",$T$5,IF(Shift5!Y40="AM",$T$6)))))</f>
        <v/>
      </c>
      <c r="I40" s="56" t="str">
        <f>IF(Shift1!AA40="AM",$W$2,IF(Shift2!AA40="AM",$W$3,IF(Shift3!AA40="AM",$W$4,IF(Shift4!AA40="AM",$W$5,IF(Shift5!AA40="AM",$W$6)))))</f>
        <v/>
      </c>
      <c r="J40" s="56" t="str">
        <f>IF(Shift1!AG40="AM",$AC$2,IF(Shift2!AG40="AM",$AC$3,IF(Shift3!AG40="AM",$AC$4,IF(Shift4!AG40="AM",$AC$5,IF(Shift5!AG40="AM",$AC$6)))))</f>
        <v/>
      </c>
      <c r="K40" s="56" t="str">
        <f>IF(Shift1!AI40="AM",$AF$2,IF(Shift2!AI40="AM",$AF$3,IF(Shift3!AI40="AM",$AF$4,IF(Shift4!AI40="AM",$AF$5,IF(Shift5!AI40="AM",$AF$6)))))</f>
        <v/>
      </c>
      <c r="L40" s="56" t="str">
        <f>IF(Shift1!$O40="PM",$E$2,IF(Shift2!$O40="PM",$E$3,IF(Shift3!$O40="PM",$E$4,IF(Shift4!$O40="PM",$E$5,IF(Shift5!$O40="PM",$E$6)))))</f>
        <v/>
      </c>
      <c r="M40" s="56" t="str">
        <f>IF(Shift1!$Q40="PM",$H$2,IF(Shift2!$Q40="PM",$H$3,IF(Shift3!$Q40="PM",$H$4,IF(Shift4!$Q40="PM",$H$5,IF(Shift5!$Q40="PM",$H$6)))))</f>
        <v/>
      </c>
      <c r="N40" s="56" t="str">
        <f>IF(Shift1!$S40="PM",$K$2,IF(Shift2!$S40="PM",$K$3,IF(Shift3!$S40="PM",$K$4,IF(Shift4!$S40="PM",$K$5,IF(Shift5!$S40="PM",$K$6)))))</f>
        <v/>
      </c>
      <c r="O40" s="56" t="str">
        <f>IF(Shift1!$U40="PM",$N$2,IF(Shift2!$U40="PM",$N$3,IF(Shift3!$U40="PM",$N$4,IF(Shift4!$U40="PM",$N$5,IF(Shift5!$U40="PM",$N$6)))))</f>
        <v/>
      </c>
      <c r="P40" s="56" t="b">
        <f>IF(Shift1!$W40="PM",$Q$2,IF(Shift2!$W40="PM",$Q$3,IF(Shift3!$W40="PM",$Q$4,IF(Shift4!$W40="PM",$Q$5,IF(Shift5!$W40="PM",$Q$6)))))</f>
        <v>0</v>
      </c>
      <c r="Q40" s="56" t="str">
        <f>IF(Shift1!$Y40="PM",$T$2,IF(Shift2!$Y40="PM",$T$3,IF(Shift3!$Y40="PM",$T$4,IF(Shift4!$Y40="PM",$T$5,IF(Shift5!$Y40="PM",$T$6)))))</f>
        <v/>
      </c>
      <c r="R40" s="56" t="str">
        <f>IF(Shift1!$AA40="PM",$W$2,IF(Shift2!$AA40="PM",$W$3,IF(Shift3!$AA40="PM",$W$4,IF(Shift4!$AA40="PM",$W$5,IF(Shift5!$AA40="PM",$W$6)))))</f>
        <v/>
      </c>
      <c r="S40" s="56" t="str">
        <f>IF(Shift1!$AG40="PM",$AC$2,IF(Shift2!$AG40="PM",$AC$3,IF(Shift3!$AG40="PM",$AC$4,IF(Shift4!$AG40="PM",$AC$5,IF(Shift5!$AG40="PM",$AC$6)))))</f>
        <v/>
      </c>
      <c r="T40" s="56" t="str">
        <f>IF(Shift1!$AI40="PM",$AF$2,IF(Shift2!$AI40="PM",$AF$3,IF(Shift3!$AI40="PM",$AF$4,IF(Shift4!$AI40="PM",$AF$5,IF(Shift5!$AI40="PM",$AF$6)))))</f>
        <v/>
      </c>
      <c r="U40" s="56" t="str">
        <f>IF(Shift1!$O40="N",$E$2,IF(Shift2!$O40="N",$E$3,IF(Shift3!$O40="N",$E$4,IF(Shift4!$O40="N",$E$5,IF(Shift5!$O40="N",$E$6)))))</f>
        <v/>
      </c>
      <c r="V40" s="56" t="str">
        <f>IF(Shift1!$Q40="N",$H$2,IF(Shift2!$Q40="N",$H$3,IF(Shift3!$Q40="N",$H$4,IF(Shift4!$Q40="N",$H$5,IF(Shift5!$Q40="N",$H$6)))))</f>
        <v/>
      </c>
      <c r="W40" s="56" t="str">
        <f>IF(Shift1!$S40="N",$K$2,IF(Shift2!$S40="N",$K$3,IF(Shift3!$S40="N",$K$4,IF(Shift4!$S40="N",$K$5,IF(Shift5!$S40="N",$K$6)))))</f>
        <v/>
      </c>
      <c r="X40" s="56" t="str">
        <f>IF(Shift1!$U40="N",$N$2,IF(Shift2!$U40="N",$N$3,IF(Shift3!$U40="N",$N$4,IF(Shift4!$U40="N",$N$5,IF(Shift5!$U40="N",$N$6)))))</f>
        <v/>
      </c>
      <c r="Y40" s="56" t="str">
        <f>IF(Shift1!$W40="N",$Q$2,IF(Shift2!$W40="N",$Q$3,IF(Shift3!$W40="N",$Q$4,IF(Shift4!$W40="N",$Q$5,IF(Shift5!$W40="N",$Q$6)))))</f>
        <v/>
      </c>
      <c r="Z40" s="56" t="str">
        <f>IF(Shift1!$Y40="N",$T$2,IF(Shift2!$Y40="N",$T$3,IF(Shift3!$Y40="N",$T$4,IF(Shift4!$Y40="N",$T$5,IF(Shift5!$Y40="N",$T$6)))))</f>
        <v/>
      </c>
      <c r="AA40" s="56" t="str">
        <f>IF(Shift1!$AA40="N",$W$2,IF(Shift2!$AA40="N",$W$3,IF(Shift3!$AA40="N",$W$4,IF(Shift4!$AA40="N",$W$5,IF(Shift5!$AA40="N",$W$6)))))</f>
        <v/>
      </c>
      <c r="AB40" s="56" t="str">
        <f>IF(Shift1!$AG40="N",$AC$2,IF(Shift2!$AG40="N",$AC$3,IF(Shift3!$AG40="N",$AC$4,IF(Shift4!$AG40="N",$AC$5,IF(Shift5!$AG40="N",$AC$6)))))</f>
        <v/>
      </c>
      <c r="AC40" s="56" t="b">
        <f>IF(Shift1!$AI40="N",$AF$2,IF(Shift2!$AI40="N",$AF$3,IF(Shift3!$AI40="N",$AF$4,IF(Shift4!$AI40="N",$AF$5,IF(Shift5!$AI40="N",$AF$6)))))</f>
        <v>0</v>
      </c>
      <c r="AD40" s="57">
        <f t="shared" si="0"/>
        <v>3</v>
      </c>
      <c r="AE40" s="58">
        <f t="shared" si="1"/>
        <v>4</v>
      </c>
      <c r="AF40" s="59">
        <f t="shared" si="2"/>
        <v>2</v>
      </c>
      <c r="AG40" s="60">
        <f t="shared" si="3"/>
        <v>3</v>
      </c>
      <c r="AH40" s="58">
        <f t="shared" si="4"/>
        <v>3</v>
      </c>
      <c r="AI40" s="59">
        <f t="shared" si="5"/>
        <v>2</v>
      </c>
      <c r="AJ40" s="61">
        <f t="shared" si="6"/>
        <v>3</v>
      </c>
      <c r="AK40" s="58">
        <f t="shared" si="7"/>
        <v>4</v>
      </c>
      <c r="AL40" s="58">
        <f t="shared" si="8"/>
        <v>1</v>
      </c>
    </row>
    <row r="41" spans="1:38" ht="15" outlineLevel="1" thickBot="1" x14ac:dyDescent="0.35">
      <c r="A41" s="1"/>
      <c r="B41" s="39">
        <v>31</v>
      </c>
      <c r="C41" s="56" t="str">
        <f>IF(Shift1!O41="AM",$E$2,IF(Shift2!O41="AM",$E$3,IF(Shift3!O41="AM",$E$4,IF(Shift4!O41="AM",$E$5,IF(Shift5!O41="AM",$E$6)))))</f>
        <v/>
      </c>
      <c r="D41" s="56" t="str">
        <f>IF(Shift1!Q41="AM",$H$2,IF(Shift2!Q41="AM",$H$3,IF(Shift3!Q41="AM",$H$4,IF(Shift4!Q41="AM",$H$5,IF(Shift5!Q41="AM",$H$6)))))</f>
        <v/>
      </c>
      <c r="E41" s="56" t="str">
        <f>IF(Shift1!S41="AM",$K$2,IF(Shift2!S41="AM",$K$3,IF(Shift3!S41="AM",$K$4,IF(Shift4!S41="AM",$K$5,IF(Shift5!S41="AM",$K$6)))))</f>
        <v/>
      </c>
      <c r="F41" s="56" t="str">
        <f>IF(Shift1!U41="AM",$N$2,IF(Shift2!U41="AM",$N$3,IF(Shift3!U41="AM",$N$4,IF(Shift4!U41="AM",$N$5,IF(Shift5!U41="AM",$N$6)))))</f>
        <v/>
      </c>
      <c r="G41" s="56" t="str">
        <f>IF(Shift1!W41="AM",$Q$2,IF(Shift2!W41="AM",$Q$3,IF(Shift3!W41="AM",$Q$4,IF(Shift4!W41="AM",$Q$5,IF(Shift5!W41="AM",$Q$6)))))</f>
        <v/>
      </c>
      <c r="H41" s="56" t="str">
        <f>IF(Shift1!Y41="AM",$T$2,IF(Shift2!Y41="AM",$T$3,IF(Shift3!Y41="AM",$T$4,IF(Shift4!Y41="AM",$T$5,IF(Shift5!Y41="AM",$T$6)))))</f>
        <v/>
      </c>
      <c r="I41" s="56" t="str">
        <f>IF(Shift1!AA41="AM",$W$2,IF(Shift2!AA41="AM",$W$3,IF(Shift3!AA41="AM",$W$4,IF(Shift4!AA41="AM",$W$5,IF(Shift5!AA41="AM",$W$6)))))</f>
        <v/>
      </c>
      <c r="J41" s="56" t="str">
        <f>IF(Shift1!AG41="AM",$AC$2,IF(Shift2!AG41="AM",$AC$3,IF(Shift3!AG41="AM",$AC$4,IF(Shift4!AG41="AM",$AC$5,IF(Shift5!AG41="AM",$AC$6)))))</f>
        <v/>
      </c>
      <c r="K41" s="56" t="str">
        <f>IF(Shift1!AI41="AM",$AF$2,IF(Shift2!AI41="AM",$AF$3,IF(Shift3!AI41="AM",$AF$4,IF(Shift4!AI41="AM",$AF$5,IF(Shift5!AI41="AM",$AF$6)))))</f>
        <v/>
      </c>
      <c r="L41" s="56" t="str">
        <f>IF(Shift1!$O41="PM",$E$2,IF(Shift2!$O41="PM",$E$3,IF(Shift3!$O41="PM",$E$4,IF(Shift4!$O41="PM",$E$5,IF(Shift5!$O41="PM",$E$6)))))</f>
        <v/>
      </c>
      <c r="M41" s="56" t="str">
        <f>IF(Shift1!$Q41="PM",$H$2,IF(Shift2!$Q41="PM",$H$3,IF(Shift3!$Q41="PM",$H$4,IF(Shift4!$Q41="PM",$H$5,IF(Shift5!$Q41="PM",$H$6)))))</f>
        <v/>
      </c>
      <c r="N41" s="56" t="str">
        <f>IF(Shift1!$S41="PM",$K$2,IF(Shift2!$S41="PM",$K$3,IF(Shift3!$S41="PM",$K$4,IF(Shift4!$S41="PM",$K$5,IF(Shift5!$S41="PM",$K$6)))))</f>
        <v/>
      </c>
      <c r="O41" s="56" t="str">
        <f>IF(Shift1!$U41="PM",$N$2,IF(Shift2!$U41="PM",$N$3,IF(Shift3!$U41="PM",$N$4,IF(Shift4!$U41="PM",$N$5,IF(Shift5!$U41="PM",$N$6)))))</f>
        <v/>
      </c>
      <c r="P41" s="56" t="b">
        <f>IF(Shift1!$W41="PM",$Q$2,IF(Shift2!$W41="PM",$Q$3,IF(Shift3!$W41="PM",$Q$4,IF(Shift4!$W41="PM",$Q$5,IF(Shift5!$W41="PM",$Q$6)))))</f>
        <v>0</v>
      </c>
      <c r="Q41" s="56" t="str">
        <f>IF(Shift1!$Y41="PM",$T$2,IF(Shift2!$Y41="PM",$T$3,IF(Shift3!$Y41="PM",$T$4,IF(Shift4!$Y41="PM",$T$5,IF(Shift5!$Y41="PM",$T$6)))))</f>
        <v/>
      </c>
      <c r="R41" s="56" t="str">
        <f>IF(Shift1!$AA41="PM",$W$2,IF(Shift2!$AA41="PM",$W$3,IF(Shift3!$AA41="PM",$W$4,IF(Shift4!$AA41="PM",$W$5,IF(Shift5!$AA41="PM",$W$6)))))</f>
        <v/>
      </c>
      <c r="S41" s="56" t="str">
        <f>IF(Shift1!$AG41="PM",$AC$2,IF(Shift2!$AG41="PM",$AC$3,IF(Shift3!$AG41="PM",$AC$4,IF(Shift4!$AG41="PM",$AC$5,IF(Shift5!$AG41="PM",$AC$6)))))</f>
        <v/>
      </c>
      <c r="T41" s="56" t="str">
        <f>IF(Shift1!$AI41="PM",$AF$2,IF(Shift2!$AI41="PM",$AF$3,IF(Shift3!$AI41="PM",$AF$4,IF(Shift4!$AI41="PM",$AF$5,IF(Shift5!$AI41="PM",$AF$6)))))</f>
        <v/>
      </c>
      <c r="U41" s="56" t="str">
        <f>IF(Shift1!$O41="N",$E$2,IF(Shift2!$O41="N",$E$3,IF(Shift3!$O41="N",$E$4,IF(Shift4!$O41="N",$E$5,IF(Shift5!$O41="N",$E$6)))))</f>
        <v/>
      </c>
      <c r="V41" s="56" t="str">
        <f>IF(Shift1!$Q41="N",$H$2,IF(Shift2!$Q41="N",$H$3,IF(Shift3!$Q41="N",$H$4,IF(Shift4!$Q41="N",$H$5,IF(Shift5!$Q41="N",$H$6)))))</f>
        <v/>
      </c>
      <c r="W41" s="56" t="str">
        <f>IF(Shift1!$S41="N",$K$2,IF(Shift2!$S41="N",$K$3,IF(Shift3!$S41="N",$K$4,IF(Shift4!$S41="N",$K$5,IF(Shift5!$S41="N",$K$6)))))</f>
        <v/>
      </c>
      <c r="X41" s="56" t="str">
        <f>IF(Shift1!$U41="N",$N$2,IF(Shift2!$U41="N",$N$3,IF(Shift3!$U41="N",$N$4,IF(Shift4!$U41="N",$N$5,IF(Shift5!$U41="N",$N$6)))))</f>
        <v/>
      </c>
      <c r="Y41" s="56" t="str">
        <f>IF(Shift1!$W41="N",$Q$2,IF(Shift2!$W41="N",$Q$3,IF(Shift3!$W41="N",$Q$4,IF(Shift4!$W41="N",$Q$5,IF(Shift5!$W41="N",$Q$6)))))</f>
        <v/>
      </c>
      <c r="Z41" s="56" t="str">
        <f>IF(Shift1!$Y41="N",$T$2,IF(Shift2!$Y41="N",$T$3,IF(Shift3!$Y41="N",$T$4,IF(Shift4!$Y41="N",$T$5,IF(Shift5!$Y41="N",$T$6)))))</f>
        <v/>
      </c>
      <c r="AA41" s="56" t="str">
        <f>IF(Shift1!$AA41="N",$W$2,IF(Shift2!$AA41="N",$W$3,IF(Shift3!$AA41="N",$W$4,IF(Shift4!$AA41="N",$W$5,IF(Shift5!$AA41="N",$W$6)))))</f>
        <v/>
      </c>
      <c r="AB41" s="56" t="str">
        <f>IF(Shift1!$AG41="N",$AC$2,IF(Shift2!$AG41="N",$AC$3,IF(Shift3!$AG41="N",$AC$4,IF(Shift4!$AG41="N",$AC$5,IF(Shift5!$AG41="N",$AC$6)))))</f>
        <v/>
      </c>
      <c r="AC41" s="56" t="b">
        <f>IF(Shift1!$AI41="N",$AF$2,IF(Shift2!$AI41="N",$AF$3,IF(Shift3!$AI41="N",$AF$4,IF(Shift4!$AI41="N",$AF$5,IF(Shift5!$AI41="N",$AF$6)))))</f>
        <v>0</v>
      </c>
      <c r="AD41" s="62">
        <f t="shared" si="0"/>
        <v>3</v>
      </c>
      <c r="AE41" s="63">
        <f t="shared" si="1"/>
        <v>4</v>
      </c>
      <c r="AF41" s="64">
        <f t="shared" si="2"/>
        <v>2</v>
      </c>
      <c r="AG41" s="65">
        <f t="shared" si="3"/>
        <v>3</v>
      </c>
      <c r="AH41" s="63">
        <f t="shared" si="4"/>
        <v>3</v>
      </c>
      <c r="AI41" s="64">
        <f t="shared" si="5"/>
        <v>2</v>
      </c>
      <c r="AJ41" s="66">
        <f t="shared" si="6"/>
        <v>3</v>
      </c>
      <c r="AK41" s="63">
        <f t="shared" si="7"/>
        <v>4</v>
      </c>
      <c r="AL41" s="63">
        <f t="shared" si="8"/>
        <v>1</v>
      </c>
    </row>
    <row r="42" spans="1:38" outlineLevel="1" x14ac:dyDescent="0.3">
      <c r="A42" s="1"/>
      <c r="B42" s="40">
        <v>1</v>
      </c>
      <c r="C42" s="56" t="str">
        <f>IF(Shift1!O42="AM",$E$2,IF(Shift2!O42="AM",$E$3,IF(Shift3!O42="AM",$E$4,IF(Shift4!O42="AM",$E$5,IF(Shift5!O42="AM",$E$6)))))</f>
        <v/>
      </c>
      <c r="D42" s="56" t="str">
        <f>IF(Shift1!Q42="AM",$H$2,IF(Shift2!Q42="AM",$H$3,IF(Shift3!Q42="AM",$H$4,IF(Shift4!Q42="AM",$H$5,IF(Shift5!Q42="AM",$H$6)))))</f>
        <v/>
      </c>
      <c r="E42" s="56" t="b">
        <f>IF(Shift1!S42="AM",$K$2,IF(Shift2!S42="AM",$K$3,IF(Shift3!S42="AM",$K$4,IF(Shift4!S42="AM",$K$5,IF(Shift5!S42="AM",$K$6)))))</f>
        <v>0</v>
      </c>
      <c r="F42" s="56" t="str">
        <f>IF(Shift1!U42="AM",$N$2,IF(Shift2!U42="AM",$N$3,IF(Shift3!U42="AM",$N$4,IF(Shift4!U42="AM",$N$5,IF(Shift5!U42="AM",$N$6)))))</f>
        <v/>
      </c>
      <c r="G42" s="56" t="str">
        <f>IF(Shift1!W42="AM",$Q$2,IF(Shift2!W42="AM",$Q$3,IF(Shift3!W42="AM",$Q$4,IF(Shift4!W42="AM",$Q$5,IF(Shift5!W42="AM",$Q$6)))))</f>
        <v/>
      </c>
      <c r="H42" s="56" t="str">
        <f>IF(Shift1!Y42="AM",$T$2,IF(Shift2!Y42="AM",$T$3,IF(Shift3!Y42="AM",$T$4,IF(Shift4!Y42="AM",$T$5,IF(Shift5!Y42="AM",$T$6)))))</f>
        <v/>
      </c>
      <c r="I42" s="56" t="str">
        <f>IF(Shift1!AA42="AM",$W$2,IF(Shift2!AA42="AM",$W$3,IF(Shift3!AA42="AM",$W$4,IF(Shift4!AA42="AM",$W$5,IF(Shift5!AA42="AM",$W$6)))))</f>
        <v/>
      </c>
      <c r="J42" s="56" t="str">
        <f>IF(Shift1!AG42="AM",$AC$2,IF(Shift2!AG42="AM",$AC$3,IF(Shift3!AG42="AM",$AC$4,IF(Shift4!AG42="AM",$AC$5,IF(Shift5!AG42="AM",$AC$6)))))</f>
        <v/>
      </c>
      <c r="K42" s="56" t="str">
        <f>IF(Shift1!AI42="AM",$AF$2,IF(Shift2!AI42="AM",$AF$3,IF(Shift3!AI42="AM",$AF$4,IF(Shift4!AI42="AM",$AF$5,IF(Shift5!AI42="AM",$AF$6)))))</f>
        <v/>
      </c>
      <c r="L42" s="56" t="str">
        <f>IF(Shift1!$O42="PM",$E$2,IF(Shift2!$O42="PM",$E$3,IF(Shift3!$O42="PM",$E$4,IF(Shift4!$O42="PM",$E$5,IF(Shift5!$O42="PM",$E$6)))))</f>
        <v/>
      </c>
      <c r="M42" s="56" t="str">
        <f>IF(Shift1!$Q42="PM",$H$2,IF(Shift2!$Q42="PM",$H$3,IF(Shift3!$Q42="PM",$H$4,IF(Shift4!$Q42="PM",$H$5,IF(Shift5!$Q42="PM",$H$6)))))</f>
        <v/>
      </c>
      <c r="N42" s="56" t="str">
        <f>IF(Shift1!$S42="PM",$K$2,IF(Shift2!$S42="PM",$K$3,IF(Shift3!$S42="PM",$K$4,IF(Shift4!$S42="PM",$K$5,IF(Shift5!$S42="PM",$K$6)))))</f>
        <v/>
      </c>
      <c r="O42" s="56" t="str">
        <f>IF(Shift1!$U42="PM",$N$2,IF(Shift2!$U42="PM",$N$3,IF(Shift3!$U42="PM",$N$4,IF(Shift4!$U42="PM",$N$5,IF(Shift5!$U42="PM",$N$6)))))</f>
        <v/>
      </c>
      <c r="P42" s="56" t="b">
        <f>IF(Shift1!$W42="PM",$Q$2,IF(Shift2!$W42="PM",$Q$3,IF(Shift3!$W42="PM",$Q$4,IF(Shift4!$W42="PM",$Q$5,IF(Shift5!$W42="PM",$Q$6)))))</f>
        <v>0</v>
      </c>
      <c r="Q42" s="56" t="str">
        <f>IF(Shift1!$Y42="PM",$T$2,IF(Shift2!$Y42="PM",$T$3,IF(Shift3!$Y42="PM",$T$4,IF(Shift4!$Y42="PM",$T$5,IF(Shift5!$Y42="PM",$T$6)))))</f>
        <v/>
      </c>
      <c r="R42" s="56" t="str">
        <f>IF(Shift1!$AA42="PM",$W$2,IF(Shift2!$AA42="PM",$W$3,IF(Shift3!$AA42="PM",$W$4,IF(Shift4!$AA42="PM",$W$5,IF(Shift5!$AA42="PM",$W$6)))))</f>
        <v/>
      </c>
      <c r="S42" s="56" t="str">
        <f>IF(Shift1!$AG42="PM",$AC$2,IF(Shift2!$AG42="PM",$AC$3,IF(Shift3!$AG42="PM",$AC$4,IF(Shift4!$AG42="PM",$AC$5,IF(Shift5!$AG42="PM",$AC$6)))))</f>
        <v/>
      </c>
      <c r="T42" s="56" t="str">
        <f>IF(Shift1!$AI42="PM",$AF$2,IF(Shift2!$AI42="PM",$AF$3,IF(Shift3!$AI42="PM",$AF$4,IF(Shift4!$AI42="PM",$AF$5,IF(Shift5!$AI42="PM",$AF$6)))))</f>
        <v/>
      </c>
      <c r="U42" s="56" t="str">
        <f>IF(Shift1!$O42="N",$E$2,IF(Shift2!$O42="N",$E$3,IF(Shift3!$O42="N",$E$4,IF(Shift4!$O42="N",$E$5,IF(Shift5!$O42="N",$E$6)))))</f>
        <v/>
      </c>
      <c r="V42" s="56" t="str">
        <f>IF(Shift1!$Q42="N",$H$2,IF(Shift2!$Q42="N",$H$3,IF(Shift3!$Q42="N",$H$4,IF(Shift4!$Q42="N",$H$5,IF(Shift5!$Q42="N",$H$6)))))</f>
        <v/>
      </c>
      <c r="W42" s="56" t="str">
        <f>IF(Shift1!$S42="N",$K$2,IF(Shift2!$S42="N",$K$3,IF(Shift3!$S42="N",$K$4,IF(Shift4!$S42="N",$K$5,IF(Shift5!$S42="N",$K$6)))))</f>
        <v/>
      </c>
      <c r="X42" s="56" t="str">
        <f>IF(Shift1!$U42="N",$N$2,IF(Shift2!$U42="N",$N$3,IF(Shift3!$U42="N",$N$4,IF(Shift4!$U42="N",$N$5,IF(Shift5!$U42="N",$N$6)))))</f>
        <v/>
      </c>
      <c r="Y42" s="56" t="str">
        <f>IF(Shift1!$W42="N",$Q$2,IF(Shift2!$W42="N",$Q$3,IF(Shift3!$W42="N",$Q$4,IF(Shift4!$W42="N",$Q$5,IF(Shift5!$W42="N",$Q$6)))))</f>
        <v/>
      </c>
      <c r="Z42" s="56" t="str">
        <f>IF(Shift1!$Y42="N",$T$2,IF(Shift2!$Y42="N",$T$3,IF(Shift3!$Y42="N",$T$4,IF(Shift4!$Y42="N",$T$5,IF(Shift5!$Y42="N",$T$6)))))</f>
        <v/>
      </c>
      <c r="AA42" s="56" t="b">
        <f>IF(Shift1!$AA42="N",$W$2,IF(Shift2!$AA42="N",$W$3,IF(Shift3!$AA42="N",$W$4,IF(Shift4!$AA42="N",$W$5,IF(Shift5!$AA42="N",$W$6)))))</f>
        <v>0</v>
      </c>
      <c r="AB42" s="56" t="str">
        <f>IF(Shift1!$AG42="N",$AC$2,IF(Shift2!$AG42="N",$AC$3,IF(Shift3!$AG42="N",$AC$4,IF(Shift4!$AG42="N",$AC$5,IF(Shift5!$AG42="N",$AC$6)))))</f>
        <v/>
      </c>
      <c r="AC42" s="56" t="b">
        <f>IF(Shift1!$AI42="N",$AF$2,IF(Shift2!$AI42="N",$AF$3,IF(Shift3!$AI42="N",$AF$4,IF(Shift4!$AI42="N",$AF$5,IF(Shift5!$AI42="N",$AF$6)))))</f>
        <v>0</v>
      </c>
      <c r="AD42" s="57">
        <f t="shared" si="0"/>
        <v>2</v>
      </c>
      <c r="AE42" s="58">
        <f t="shared" si="1"/>
        <v>4</v>
      </c>
      <c r="AF42" s="59">
        <f t="shared" si="2"/>
        <v>2</v>
      </c>
      <c r="AG42" s="60">
        <f t="shared" si="3"/>
        <v>3</v>
      </c>
      <c r="AH42" s="58">
        <f t="shared" si="4"/>
        <v>3</v>
      </c>
      <c r="AI42" s="59">
        <f t="shared" si="5"/>
        <v>2</v>
      </c>
      <c r="AJ42" s="61">
        <f t="shared" si="6"/>
        <v>3</v>
      </c>
      <c r="AK42" s="58">
        <f t="shared" si="7"/>
        <v>3</v>
      </c>
      <c r="AL42" s="58">
        <f t="shared" si="8"/>
        <v>1</v>
      </c>
    </row>
    <row r="43" spans="1:38" outlineLevel="1" x14ac:dyDescent="0.3">
      <c r="A43" s="1"/>
      <c r="B43" s="38">
        <v>2</v>
      </c>
      <c r="C43" s="56" t="str">
        <f>IF(Shift1!O43="AM",$E$2,IF(Shift2!O43="AM",$E$3,IF(Shift3!O43="AM",$E$4,IF(Shift4!O43="AM",$E$5,IF(Shift5!O43="AM",$E$6)))))</f>
        <v/>
      </c>
      <c r="D43" s="56" t="str">
        <f>IF(Shift1!Q43="AM",$H$2,IF(Shift2!Q43="AM",$H$3,IF(Shift3!Q43="AM",$H$4,IF(Shift4!Q43="AM",$H$5,IF(Shift5!Q43="AM",$H$6)))))</f>
        <v/>
      </c>
      <c r="E43" s="56" t="str">
        <f>IF(Shift1!S43="AM",$K$2,IF(Shift2!S43="AM",$K$3,IF(Shift3!S43="AM",$K$4,IF(Shift4!S43="AM",$K$5,IF(Shift5!S43="AM",$K$6)))))</f>
        <v/>
      </c>
      <c r="F43" s="56" t="str">
        <f>IF(Shift1!U43="AM",$N$2,IF(Shift2!U43="AM",$N$3,IF(Shift3!U43="AM",$N$4,IF(Shift4!U43="AM",$N$5,IF(Shift5!U43="AM",$N$6)))))</f>
        <v/>
      </c>
      <c r="G43" s="56" t="str">
        <f>IF(Shift1!W43="AM",$Q$2,IF(Shift2!W43="AM",$Q$3,IF(Shift3!W43="AM",$Q$4,IF(Shift4!W43="AM",$Q$5,IF(Shift5!W43="AM",$Q$6)))))</f>
        <v/>
      </c>
      <c r="H43" s="56" t="str">
        <f>IF(Shift1!Y43="AM",$T$2,IF(Shift2!Y43="AM",$T$3,IF(Shift3!Y43="AM",$T$4,IF(Shift4!Y43="AM",$T$5,IF(Shift5!Y43="AM",$T$6)))))</f>
        <v/>
      </c>
      <c r="I43" s="56" t="str">
        <f>IF(Shift1!AA43="AM",$W$2,IF(Shift2!AA43="AM",$W$3,IF(Shift3!AA43="AM",$W$4,IF(Shift4!AA43="AM",$W$5,IF(Shift5!AA43="AM",$W$6)))))</f>
        <v/>
      </c>
      <c r="J43" s="56" t="str">
        <f>IF(Shift1!AG43="AM",$AC$2,IF(Shift2!AG43="AM",$AC$3,IF(Shift3!AG43="AM",$AC$4,IF(Shift4!AG43="AM",$AC$5,IF(Shift5!AG43="AM",$AC$6)))))</f>
        <v/>
      </c>
      <c r="K43" s="56" t="str">
        <f>IF(Shift1!AI43="AM",$AF$2,IF(Shift2!AI43="AM",$AF$3,IF(Shift3!AI43="AM",$AF$4,IF(Shift4!AI43="AM",$AF$5,IF(Shift5!AI43="AM",$AF$6)))))</f>
        <v/>
      </c>
      <c r="L43" s="56" t="str">
        <f>IF(Shift1!$O43="PM",$E$2,IF(Shift2!$O43="PM",$E$3,IF(Shift3!$O43="PM",$E$4,IF(Shift4!$O43="PM",$E$5,IF(Shift5!$O43="PM",$E$6)))))</f>
        <v/>
      </c>
      <c r="M43" s="56" t="str">
        <f>IF(Shift1!$Q43="PM",$H$2,IF(Shift2!$Q43="PM",$H$3,IF(Shift3!$Q43="PM",$H$4,IF(Shift4!$Q43="PM",$H$5,IF(Shift5!$Q43="PM",$H$6)))))</f>
        <v/>
      </c>
      <c r="N43" s="56" t="str">
        <f>IF(Shift1!$S43="PM",$K$2,IF(Shift2!$S43="PM",$K$3,IF(Shift3!$S43="PM",$K$4,IF(Shift4!$S43="PM",$K$5,IF(Shift5!$S43="PM",$K$6)))))</f>
        <v/>
      </c>
      <c r="O43" s="56" t="str">
        <f>IF(Shift1!$U43="PM",$N$2,IF(Shift2!$U43="PM",$N$3,IF(Shift3!$U43="PM",$N$4,IF(Shift4!$U43="PM",$N$5,IF(Shift5!$U43="PM",$N$6)))))</f>
        <v/>
      </c>
      <c r="P43" s="56" t="str">
        <f>IF(Shift1!$W43="PM",$Q$2,IF(Shift2!$W43="PM",$Q$3,IF(Shift3!$W43="PM",$Q$4,IF(Shift4!$W43="PM",$Q$5,IF(Shift5!$W43="PM",$Q$6)))))</f>
        <v/>
      </c>
      <c r="Q43" s="56" t="str">
        <f>IF(Shift1!$Y43="PM",$T$2,IF(Shift2!$Y43="PM",$T$3,IF(Shift3!$Y43="PM",$T$4,IF(Shift4!$Y43="PM",$T$5,IF(Shift5!$Y43="PM",$T$6)))))</f>
        <v/>
      </c>
      <c r="R43" s="56" t="str">
        <f>IF(Shift1!$AA43="PM",$W$2,IF(Shift2!$AA43="PM",$W$3,IF(Shift3!$AA43="PM",$W$4,IF(Shift4!$AA43="PM",$W$5,IF(Shift5!$AA43="PM",$W$6)))))</f>
        <v/>
      </c>
      <c r="S43" s="56" t="str">
        <f>IF(Shift1!$AG43="PM",$AC$2,IF(Shift2!$AG43="PM",$AC$3,IF(Shift3!$AG43="PM",$AC$4,IF(Shift4!$AG43="PM",$AC$5,IF(Shift5!$AG43="PM",$AC$6)))))</f>
        <v/>
      </c>
      <c r="T43" s="56" t="str">
        <f>IF(Shift1!$AI43="PM",$AF$2,IF(Shift2!$AI43="PM",$AF$3,IF(Shift3!$AI43="PM",$AF$4,IF(Shift4!$AI43="PM",$AF$5,IF(Shift5!$AI43="PM",$AF$6)))))</f>
        <v/>
      </c>
      <c r="U43" s="56" t="str">
        <f>IF(Shift1!$O43="N",$E$2,IF(Shift2!$O43="N",$E$3,IF(Shift3!$O43="N",$E$4,IF(Shift4!$O43="N",$E$5,IF(Shift5!$O43="N",$E$6)))))</f>
        <v/>
      </c>
      <c r="V43" s="56" t="str">
        <f>IF(Shift1!$Q43="N",$H$2,IF(Shift2!$Q43="N",$H$3,IF(Shift3!$Q43="N",$H$4,IF(Shift4!$Q43="N",$H$5,IF(Shift5!$Q43="N",$H$6)))))</f>
        <v/>
      </c>
      <c r="W43" s="56" t="str">
        <f>IF(Shift1!$S43="N",$K$2,IF(Shift2!$S43="N",$K$3,IF(Shift3!$S43="N",$K$4,IF(Shift4!$S43="N",$K$5,IF(Shift5!$S43="N",$K$6)))))</f>
        <v/>
      </c>
      <c r="X43" s="56" t="str">
        <f>IF(Shift1!$U43="N",$N$2,IF(Shift2!$U43="N",$N$3,IF(Shift3!$U43="N",$N$4,IF(Shift4!$U43="N",$N$5,IF(Shift5!$U43="N",$N$6)))))</f>
        <v/>
      </c>
      <c r="Y43" s="56" t="b">
        <f>IF(Shift1!$W43="N",$Q$2,IF(Shift2!$W43="N",$Q$3,IF(Shift3!$W43="N",$Q$4,IF(Shift4!$W43="N",$Q$5,IF(Shift5!$W43="N",$Q$6)))))</f>
        <v>0</v>
      </c>
      <c r="Z43" s="56" t="str">
        <f>IF(Shift1!$Y43="N",$T$2,IF(Shift2!$Y43="N",$T$3,IF(Shift3!$Y43="N",$T$4,IF(Shift4!$Y43="N",$T$5,IF(Shift5!$Y43="N",$T$6)))))</f>
        <v/>
      </c>
      <c r="AA43" s="56" t="str">
        <f>IF(Shift1!$AA43="N",$W$2,IF(Shift2!$AA43="N",$W$3,IF(Shift3!$AA43="N",$W$4,IF(Shift4!$AA43="N",$W$5,IF(Shift5!$AA43="N",$W$6)))))</f>
        <v/>
      </c>
      <c r="AB43" s="56" t="str">
        <f>IF(Shift1!$AG43="N",$AC$2,IF(Shift2!$AG43="N",$AC$3,IF(Shift3!$AG43="N",$AC$4,IF(Shift4!$AG43="N",$AC$5,IF(Shift5!$AG43="N",$AC$6)))))</f>
        <v/>
      </c>
      <c r="AC43" s="56" t="str">
        <f>IF(Shift1!$AI43="N",$AF$2,IF(Shift2!$AI43="N",$AF$3,IF(Shift3!$AI43="N",$AF$4,IF(Shift4!$AI43="N",$AF$5,IF(Shift5!$AI43="N",$AF$6)))))</f>
        <v/>
      </c>
      <c r="AD43" s="57">
        <f t="shared" si="0"/>
        <v>3</v>
      </c>
      <c r="AE43" s="58">
        <f t="shared" si="1"/>
        <v>4</v>
      </c>
      <c r="AF43" s="59">
        <f t="shared" si="2"/>
        <v>2</v>
      </c>
      <c r="AG43" s="60">
        <f t="shared" si="3"/>
        <v>3</v>
      </c>
      <c r="AH43" s="58">
        <f t="shared" si="4"/>
        <v>4</v>
      </c>
      <c r="AI43" s="59">
        <f t="shared" si="5"/>
        <v>2</v>
      </c>
      <c r="AJ43" s="61">
        <f t="shared" si="6"/>
        <v>3</v>
      </c>
      <c r="AK43" s="58">
        <f t="shared" si="7"/>
        <v>3</v>
      </c>
      <c r="AL43" s="58">
        <f t="shared" si="8"/>
        <v>2</v>
      </c>
    </row>
    <row r="44" spans="1:38" outlineLevel="1" x14ac:dyDescent="0.3">
      <c r="A44" s="2" t="s">
        <v>84</v>
      </c>
      <c r="B44" s="38">
        <v>3</v>
      </c>
      <c r="C44" s="56" t="str">
        <f>IF(Shift1!O44="AM",$E$2,IF(Shift2!O44="AM",$E$3,IF(Shift3!O44="AM",$E$4,IF(Shift4!O44="AM",$E$5,IF(Shift5!O44="AM",$E$6)))))</f>
        <v/>
      </c>
      <c r="D44" s="56" t="str">
        <f>IF(Shift1!Q44="AM",$H$2,IF(Shift2!Q44="AM",$H$3,IF(Shift3!Q44="AM",$H$4,IF(Shift4!Q44="AM",$H$5,IF(Shift5!Q44="AM",$H$6)))))</f>
        <v/>
      </c>
      <c r="E44" s="56" t="str">
        <f>IF(Shift1!S44="AM",$K$2,IF(Shift2!S44="AM",$K$3,IF(Shift3!S44="AM",$K$4,IF(Shift4!S44="AM",$K$5,IF(Shift5!S44="AM",$K$6)))))</f>
        <v/>
      </c>
      <c r="F44" s="56" t="str">
        <f>IF(Shift1!U44="AM",$N$2,IF(Shift2!U44="AM",$N$3,IF(Shift3!U44="AM",$N$4,IF(Shift4!U44="AM",$N$5,IF(Shift5!U44="AM",$N$6)))))</f>
        <v/>
      </c>
      <c r="G44" s="56" t="str">
        <f>IF(Shift1!W44="AM",$Q$2,IF(Shift2!W44="AM",$Q$3,IF(Shift3!W44="AM",$Q$4,IF(Shift4!W44="AM",$Q$5,IF(Shift5!W44="AM",$Q$6)))))</f>
        <v/>
      </c>
      <c r="H44" s="56" t="str">
        <f>IF(Shift1!Y44="AM",$T$2,IF(Shift2!Y44="AM",$T$3,IF(Shift3!Y44="AM",$T$4,IF(Shift4!Y44="AM",$T$5,IF(Shift5!Y44="AM",$T$6)))))</f>
        <v/>
      </c>
      <c r="I44" s="56" t="str">
        <f>IF(Shift1!AA44="AM",$W$2,IF(Shift2!AA44="AM",$W$3,IF(Shift3!AA44="AM",$W$4,IF(Shift4!AA44="AM",$W$5,IF(Shift5!AA44="AM",$W$6)))))</f>
        <v/>
      </c>
      <c r="J44" s="56" t="str">
        <f>IF(Shift1!AG44="AM",$AC$2,IF(Shift2!AG44="AM",$AC$3,IF(Shift3!AG44="AM",$AC$4,IF(Shift4!AG44="AM",$AC$5,IF(Shift5!AG44="AM",$AC$6)))))</f>
        <v/>
      </c>
      <c r="K44" s="56" t="str">
        <f>IF(Shift1!AI44="AM",$AF$2,IF(Shift2!AI44="AM",$AF$3,IF(Shift3!AI44="AM",$AF$4,IF(Shift4!AI44="AM",$AF$5,IF(Shift5!AI44="AM",$AF$6)))))</f>
        <v/>
      </c>
      <c r="L44" s="56" t="str">
        <f>IF(Shift1!$O44="PM",$E$2,IF(Shift2!$O44="PM",$E$3,IF(Shift3!$O44="PM",$E$4,IF(Shift4!$O44="PM",$E$5,IF(Shift5!$O44="PM",$E$6)))))</f>
        <v/>
      </c>
      <c r="M44" s="56" t="str">
        <f>IF(Shift1!$Q44="PM",$H$2,IF(Shift2!$Q44="PM",$H$3,IF(Shift3!$Q44="PM",$H$4,IF(Shift4!$Q44="PM",$H$5,IF(Shift5!$Q44="PM",$H$6)))))</f>
        <v/>
      </c>
      <c r="N44" s="56" t="str">
        <f>IF(Shift1!$S44="PM",$K$2,IF(Shift2!$S44="PM",$K$3,IF(Shift3!$S44="PM",$K$4,IF(Shift4!$S44="PM",$K$5,IF(Shift5!$S44="PM",$K$6)))))</f>
        <v/>
      </c>
      <c r="O44" s="56" t="str">
        <f>IF(Shift1!$U44="PM",$N$2,IF(Shift2!$U44="PM",$N$3,IF(Shift3!$U44="PM",$N$4,IF(Shift4!$U44="PM",$N$5,IF(Shift5!$U44="PM",$N$6)))))</f>
        <v/>
      </c>
      <c r="P44" s="56" t="str">
        <f>IF(Shift1!$W44="PM",$Q$2,IF(Shift2!$W44="PM",$Q$3,IF(Shift3!$W44="PM",$Q$4,IF(Shift4!$W44="PM",$Q$5,IF(Shift5!$W44="PM",$Q$6)))))</f>
        <v/>
      </c>
      <c r="Q44" s="56" t="str">
        <f>IF(Shift1!$Y44="PM",$T$2,IF(Shift2!$Y44="PM",$T$3,IF(Shift3!$Y44="PM",$T$4,IF(Shift4!$Y44="PM",$T$5,IF(Shift5!$Y44="PM",$T$6)))))</f>
        <v/>
      </c>
      <c r="R44" s="56" t="str">
        <f>IF(Shift1!$AA44="PM",$W$2,IF(Shift2!$AA44="PM",$W$3,IF(Shift3!$AA44="PM",$W$4,IF(Shift4!$AA44="PM",$W$5,IF(Shift5!$AA44="PM",$W$6)))))</f>
        <v/>
      </c>
      <c r="S44" s="56" t="str">
        <f>IF(Shift1!$AG44="PM",$AC$2,IF(Shift2!$AG44="PM",$AC$3,IF(Shift3!$AG44="PM",$AC$4,IF(Shift4!$AG44="PM",$AC$5,IF(Shift5!$AG44="PM",$AC$6)))))</f>
        <v/>
      </c>
      <c r="T44" s="56" t="str">
        <f>IF(Shift1!$AI44="PM",$AF$2,IF(Shift2!$AI44="PM",$AF$3,IF(Shift3!$AI44="PM",$AF$4,IF(Shift4!$AI44="PM",$AF$5,IF(Shift5!$AI44="PM",$AF$6)))))</f>
        <v/>
      </c>
      <c r="U44" s="56" t="str">
        <f>IF(Shift1!$O44="N",$E$2,IF(Shift2!$O44="N",$E$3,IF(Shift3!$O44="N",$E$4,IF(Shift4!$O44="N",$E$5,IF(Shift5!$O44="N",$E$6)))))</f>
        <v/>
      </c>
      <c r="V44" s="56" t="str">
        <f>IF(Shift1!$Q44="N",$H$2,IF(Shift2!$Q44="N",$H$3,IF(Shift3!$Q44="N",$H$4,IF(Shift4!$Q44="N",$H$5,IF(Shift5!$Q44="N",$H$6)))))</f>
        <v/>
      </c>
      <c r="W44" s="56" t="str">
        <f>IF(Shift1!$S44="N",$K$2,IF(Shift2!$S44="N",$K$3,IF(Shift3!$S44="N",$K$4,IF(Shift4!$S44="N",$K$5,IF(Shift5!$S44="N",$K$6)))))</f>
        <v/>
      </c>
      <c r="X44" s="56" t="str">
        <f>IF(Shift1!$U44="N",$N$2,IF(Shift2!$U44="N",$N$3,IF(Shift3!$U44="N",$N$4,IF(Shift4!$U44="N",$N$5,IF(Shift5!$U44="N",$N$6)))))</f>
        <v/>
      </c>
      <c r="Y44" s="56" t="b">
        <f>IF(Shift1!$W44="N",$Q$2,IF(Shift2!$W44="N",$Q$3,IF(Shift3!$W44="N",$Q$4,IF(Shift4!$W44="N",$Q$5,IF(Shift5!$W44="N",$Q$6)))))</f>
        <v>0</v>
      </c>
      <c r="Z44" s="56" t="str">
        <f>IF(Shift1!$Y44="N",$T$2,IF(Shift2!$Y44="N",$T$3,IF(Shift3!$Y44="N",$T$4,IF(Shift4!$Y44="N",$T$5,IF(Shift5!$Y44="N",$T$6)))))</f>
        <v/>
      </c>
      <c r="AA44" s="56" t="str">
        <f>IF(Shift1!$AA44="N",$W$2,IF(Shift2!$AA44="N",$W$3,IF(Shift3!$AA44="N",$W$4,IF(Shift4!$AA44="N",$W$5,IF(Shift5!$AA44="N",$W$6)))))</f>
        <v/>
      </c>
      <c r="AB44" s="56" t="str">
        <f>IF(Shift1!$AG44="N",$AC$2,IF(Shift2!$AG44="N",$AC$3,IF(Shift3!$AG44="N",$AC$4,IF(Shift4!$AG44="N",$AC$5,IF(Shift5!$AG44="N",$AC$6)))))</f>
        <v/>
      </c>
      <c r="AC44" s="56" t="str">
        <f>IF(Shift1!$AI44="N",$AF$2,IF(Shift2!$AI44="N",$AF$3,IF(Shift3!$AI44="N",$AF$4,IF(Shift4!$AI44="N",$AF$5,IF(Shift5!$AI44="N",$AF$6)))))</f>
        <v/>
      </c>
      <c r="AD44" s="57">
        <f t="shared" si="0"/>
        <v>3</v>
      </c>
      <c r="AE44" s="58">
        <f t="shared" si="1"/>
        <v>4</v>
      </c>
      <c r="AF44" s="59">
        <f t="shared" si="2"/>
        <v>2</v>
      </c>
      <c r="AG44" s="60">
        <f t="shared" si="3"/>
        <v>3</v>
      </c>
      <c r="AH44" s="58">
        <f t="shared" si="4"/>
        <v>4</v>
      </c>
      <c r="AI44" s="59">
        <f t="shared" si="5"/>
        <v>2</v>
      </c>
      <c r="AJ44" s="61">
        <f t="shared" si="6"/>
        <v>3</v>
      </c>
      <c r="AK44" s="58">
        <f t="shared" si="7"/>
        <v>3</v>
      </c>
      <c r="AL44" s="58">
        <f t="shared" si="8"/>
        <v>2</v>
      </c>
    </row>
    <row r="45" spans="1:38" outlineLevel="1" x14ac:dyDescent="0.3">
      <c r="A45" s="2" t="s">
        <v>97</v>
      </c>
      <c r="B45" s="40">
        <v>4</v>
      </c>
      <c r="C45" s="56" t="str">
        <f>IF(Shift1!O45="AM",$E$2,IF(Shift2!O45="AM",$E$3,IF(Shift3!O45="AM",$E$4,IF(Shift4!O45="AM",$E$5,IF(Shift5!O45="AM",$E$6)))))</f>
        <v/>
      </c>
      <c r="D45" s="56" t="str">
        <f>IF(Shift1!Q45="AM",$H$2,IF(Shift2!Q45="AM",$H$3,IF(Shift3!Q45="AM",$H$4,IF(Shift4!Q45="AM",$H$5,IF(Shift5!Q45="AM",$H$6)))))</f>
        <v/>
      </c>
      <c r="E45" s="56" t="str">
        <f>IF(Shift1!S45="AM",$K$2,IF(Shift2!S45="AM",$K$3,IF(Shift3!S45="AM",$K$4,IF(Shift4!S45="AM",$K$5,IF(Shift5!S45="AM",$K$6)))))</f>
        <v/>
      </c>
      <c r="F45" s="56" t="str">
        <f>IF(Shift1!U45="AM",$N$2,IF(Shift2!U45="AM",$N$3,IF(Shift3!U45="AM",$N$4,IF(Shift4!U45="AM",$N$5,IF(Shift5!U45="AM",$N$6)))))</f>
        <v/>
      </c>
      <c r="G45" s="56" t="str">
        <f>IF(Shift1!W45="AM",$Q$2,IF(Shift2!W45="AM",$Q$3,IF(Shift3!W45="AM",$Q$4,IF(Shift4!W45="AM",$Q$5,IF(Shift5!W45="AM",$Q$6)))))</f>
        <v/>
      </c>
      <c r="H45" s="56" t="str">
        <f>IF(Shift1!Y45="AM",$T$2,IF(Shift2!Y45="AM",$T$3,IF(Shift3!Y45="AM",$T$4,IF(Shift4!Y45="AM",$T$5,IF(Shift5!Y45="AM",$T$6)))))</f>
        <v/>
      </c>
      <c r="I45" s="56" t="str">
        <f>IF(Shift1!AA45="AM",$W$2,IF(Shift2!AA45="AM",$W$3,IF(Shift3!AA45="AM",$W$4,IF(Shift4!AA45="AM",$W$5,IF(Shift5!AA45="AM",$W$6)))))</f>
        <v/>
      </c>
      <c r="J45" s="56" t="str">
        <f>IF(Shift1!AG45="AM",$AC$2,IF(Shift2!AG45="AM",$AC$3,IF(Shift3!AG45="AM",$AC$4,IF(Shift4!AG45="AM",$AC$5,IF(Shift5!AG45="AM",$AC$6)))))</f>
        <v/>
      </c>
      <c r="K45" s="56" t="b">
        <f>IF(Shift1!AI45="AM",$AF$2,IF(Shift2!AI45="AM",$AF$3,IF(Shift3!AI45="AM",$AF$4,IF(Shift4!AI45="AM",$AF$5,IF(Shift5!AI45="AM",$AF$6)))))</f>
        <v>0</v>
      </c>
      <c r="L45" s="56" t="str">
        <f>IF(Shift1!$O45="PM",$E$2,IF(Shift2!$O45="PM",$E$3,IF(Shift3!$O45="PM",$E$4,IF(Shift4!$O45="PM",$E$5,IF(Shift5!$O45="PM",$E$6)))))</f>
        <v/>
      </c>
      <c r="M45" s="56" t="str">
        <f>IF(Shift1!$Q45="PM",$H$2,IF(Shift2!$Q45="PM",$H$3,IF(Shift3!$Q45="PM",$H$4,IF(Shift4!$Q45="PM",$H$5,IF(Shift5!$Q45="PM",$H$6)))))</f>
        <v/>
      </c>
      <c r="N45" s="56" t="b">
        <f>IF(Shift1!$S45="PM",$K$2,IF(Shift2!$S45="PM",$K$3,IF(Shift3!$S45="PM",$K$4,IF(Shift4!$S45="PM",$K$5,IF(Shift5!$S45="PM",$K$6)))))</f>
        <v>0</v>
      </c>
      <c r="O45" s="56" t="str">
        <f>IF(Shift1!$U45="PM",$N$2,IF(Shift2!$U45="PM",$N$3,IF(Shift3!$U45="PM",$N$4,IF(Shift4!$U45="PM",$N$5,IF(Shift5!$U45="PM",$N$6)))))</f>
        <v/>
      </c>
      <c r="P45" s="56" t="str">
        <f>IF(Shift1!$W45="PM",$Q$2,IF(Shift2!$W45="PM",$Q$3,IF(Shift3!$W45="PM",$Q$4,IF(Shift4!$W45="PM",$Q$5,IF(Shift5!$W45="PM",$Q$6)))))</f>
        <v/>
      </c>
      <c r="Q45" s="56" t="str">
        <f>IF(Shift1!$Y45="PM",$T$2,IF(Shift2!$Y45="PM",$T$3,IF(Shift3!$Y45="PM",$T$4,IF(Shift4!$Y45="PM",$T$5,IF(Shift5!$Y45="PM",$T$6)))))</f>
        <v/>
      </c>
      <c r="R45" s="56" t="str">
        <f>IF(Shift1!$AA45="PM",$W$2,IF(Shift2!$AA45="PM",$W$3,IF(Shift3!$AA45="PM",$W$4,IF(Shift4!$AA45="PM",$W$5,IF(Shift5!$AA45="PM",$W$6)))))</f>
        <v/>
      </c>
      <c r="S45" s="56" t="str">
        <f>IF(Shift1!$AG45="PM",$AC$2,IF(Shift2!$AG45="PM",$AC$3,IF(Shift3!$AG45="PM",$AC$4,IF(Shift4!$AG45="PM",$AC$5,IF(Shift5!$AG45="PM",$AC$6)))))</f>
        <v/>
      </c>
      <c r="T45" s="56" t="str">
        <f>IF(Shift1!$AI45="PM",$AF$2,IF(Shift2!$AI45="PM",$AF$3,IF(Shift3!$AI45="PM",$AF$4,IF(Shift4!$AI45="PM",$AF$5,IF(Shift5!$AI45="PM",$AF$6)))))</f>
        <v/>
      </c>
      <c r="U45" s="56" t="str">
        <f>IF(Shift1!$O45="N",$E$2,IF(Shift2!$O45="N",$E$3,IF(Shift3!$O45="N",$E$4,IF(Shift4!$O45="N",$E$5,IF(Shift5!$O45="N",$E$6)))))</f>
        <v/>
      </c>
      <c r="V45" s="56" t="str">
        <f>IF(Shift1!$Q45="N",$H$2,IF(Shift2!$Q45="N",$H$3,IF(Shift3!$Q45="N",$H$4,IF(Shift4!$Q45="N",$H$5,IF(Shift5!$Q45="N",$H$6)))))</f>
        <v/>
      </c>
      <c r="W45" s="56" t="str">
        <f>IF(Shift1!$S45="N",$K$2,IF(Shift2!$S45="N",$K$3,IF(Shift3!$S45="N",$K$4,IF(Shift4!$S45="N",$K$5,IF(Shift5!$S45="N",$K$6)))))</f>
        <v/>
      </c>
      <c r="X45" s="56" t="str">
        <f>IF(Shift1!$U45="N",$N$2,IF(Shift2!$U45="N",$N$3,IF(Shift3!$U45="N",$N$4,IF(Shift4!$U45="N",$N$5,IF(Shift5!$U45="N",$N$6)))))</f>
        <v/>
      </c>
      <c r="Y45" s="56" t="str">
        <f>IF(Shift1!$W45="N",$Q$2,IF(Shift2!$W45="N",$Q$3,IF(Shift3!$W45="N",$Q$4,IF(Shift4!$W45="N",$Q$5,IF(Shift5!$W45="N",$Q$6)))))</f>
        <v/>
      </c>
      <c r="Z45" s="56" t="str">
        <f>IF(Shift1!$Y45="N",$T$2,IF(Shift2!$Y45="N",$T$3,IF(Shift3!$Y45="N",$T$4,IF(Shift4!$Y45="N",$T$5,IF(Shift5!$Y45="N",$T$6)))))</f>
        <v/>
      </c>
      <c r="AA45" s="56" t="str">
        <f>IF(Shift1!$AA45="N",$W$2,IF(Shift2!$AA45="N",$W$3,IF(Shift3!$AA45="N",$W$4,IF(Shift4!$AA45="N",$W$5,IF(Shift5!$AA45="N",$W$6)))))</f>
        <v/>
      </c>
      <c r="AB45" s="56" t="str">
        <f>IF(Shift1!$AG45="N",$AC$2,IF(Shift2!$AG45="N",$AC$3,IF(Shift3!$AG45="N",$AC$4,IF(Shift4!$AG45="N",$AC$5,IF(Shift5!$AG45="N",$AC$6)))))</f>
        <v/>
      </c>
      <c r="AC45" s="56" t="str">
        <f>IF(Shift1!$AI45="N",$AF$2,IF(Shift2!$AI45="N",$AF$3,IF(Shift3!$AI45="N",$AF$4,IF(Shift4!$AI45="N",$AF$5,IF(Shift5!$AI45="N",$AF$6)))))</f>
        <v/>
      </c>
      <c r="AD45" s="57">
        <f t="shared" si="0"/>
        <v>3</v>
      </c>
      <c r="AE45" s="58">
        <f t="shared" si="1"/>
        <v>4</v>
      </c>
      <c r="AF45" s="59">
        <f t="shared" si="2"/>
        <v>1</v>
      </c>
      <c r="AG45" s="60">
        <f t="shared" si="3"/>
        <v>2</v>
      </c>
      <c r="AH45" s="58">
        <f t="shared" si="4"/>
        <v>4</v>
      </c>
      <c r="AI45" s="59">
        <f t="shared" si="5"/>
        <v>2</v>
      </c>
      <c r="AJ45" s="61">
        <f t="shared" si="6"/>
        <v>3</v>
      </c>
      <c r="AK45" s="58">
        <f t="shared" si="7"/>
        <v>4</v>
      </c>
      <c r="AL45" s="58">
        <f t="shared" si="8"/>
        <v>2</v>
      </c>
    </row>
    <row r="46" spans="1:38" outlineLevel="1" x14ac:dyDescent="0.3">
      <c r="A46" s="2" t="s">
        <v>95</v>
      </c>
      <c r="B46" s="40">
        <v>5</v>
      </c>
      <c r="C46" s="56" t="str">
        <f>IF(Shift1!O46="AM",$E$2,IF(Shift2!O46="AM",$E$3,IF(Shift3!O46="AM",$E$4,IF(Shift4!O46="AM",$E$5,IF(Shift5!O46="AM",$E$6)))))</f>
        <v/>
      </c>
      <c r="D46" s="56" t="str">
        <f>IF(Shift1!Q46="AM",$H$2,IF(Shift2!Q46="AM",$H$3,IF(Shift3!Q46="AM",$H$4,IF(Shift4!Q46="AM",$H$5,IF(Shift5!Q46="AM",$H$6)))))</f>
        <v/>
      </c>
      <c r="E46" s="56" t="str">
        <f>IF(Shift1!S46="AM",$K$2,IF(Shift2!S46="AM",$K$3,IF(Shift3!S46="AM",$K$4,IF(Shift4!S46="AM",$K$5,IF(Shift5!S46="AM",$K$6)))))</f>
        <v/>
      </c>
      <c r="F46" s="56" t="str">
        <f>IF(Shift1!U46="AM",$N$2,IF(Shift2!U46="AM",$N$3,IF(Shift3!U46="AM",$N$4,IF(Shift4!U46="AM",$N$5,IF(Shift5!U46="AM",$N$6)))))</f>
        <v/>
      </c>
      <c r="G46" s="56" t="str">
        <f>IF(Shift1!W46="AM",$Q$2,IF(Shift2!W46="AM",$Q$3,IF(Shift3!W46="AM",$Q$4,IF(Shift4!W46="AM",$Q$5,IF(Shift5!W46="AM",$Q$6)))))</f>
        <v/>
      </c>
      <c r="H46" s="56" t="str">
        <f>IF(Shift1!Y46="AM",$T$2,IF(Shift2!Y46="AM",$T$3,IF(Shift3!Y46="AM",$T$4,IF(Shift4!Y46="AM",$T$5,IF(Shift5!Y46="AM",$T$6)))))</f>
        <v/>
      </c>
      <c r="I46" s="56" t="str">
        <f>IF(Shift1!AA46="AM",$W$2,IF(Shift2!AA46="AM",$W$3,IF(Shift3!AA46="AM",$W$4,IF(Shift4!AA46="AM",$W$5,IF(Shift5!AA46="AM",$W$6)))))</f>
        <v/>
      </c>
      <c r="J46" s="56" t="str">
        <f>IF(Shift1!AG46="AM",$AC$2,IF(Shift2!AG46="AM",$AC$3,IF(Shift3!AG46="AM",$AC$4,IF(Shift4!AG46="AM",$AC$5,IF(Shift5!AG46="AM",$AC$6)))))</f>
        <v/>
      </c>
      <c r="K46" s="56" t="b">
        <f>IF(Shift1!AI46="AM",$AF$2,IF(Shift2!AI46="AM",$AF$3,IF(Shift3!AI46="AM",$AF$4,IF(Shift4!AI46="AM",$AF$5,IF(Shift5!AI46="AM",$AF$6)))))</f>
        <v>0</v>
      </c>
      <c r="L46" s="56" t="str">
        <f>IF(Shift1!$O46="PM",$E$2,IF(Shift2!$O46="PM",$E$3,IF(Shift3!$O46="PM",$E$4,IF(Shift4!$O46="PM",$E$5,IF(Shift5!$O46="PM",$E$6)))))</f>
        <v/>
      </c>
      <c r="M46" s="56" t="str">
        <f>IF(Shift1!$Q46="PM",$H$2,IF(Shift2!$Q46="PM",$H$3,IF(Shift3!$Q46="PM",$H$4,IF(Shift4!$Q46="PM",$H$5,IF(Shift5!$Q46="PM",$H$6)))))</f>
        <v/>
      </c>
      <c r="N46" s="56" t="b">
        <f>IF(Shift1!$S46="PM",$K$2,IF(Shift2!$S46="PM",$K$3,IF(Shift3!$S46="PM",$K$4,IF(Shift4!$S46="PM",$K$5,IF(Shift5!$S46="PM",$K$6)))))</f>
        <v>0</v>
      </c>
      <c r="O46" s="56" t="str">
        <f>IF(Shift1!$U46="PM",$N$2,IF(Shift2!$U46="PM",$N$3,IF(Shift3!$U46="PM",$N$4,IF(Shift4!$U46="PM",$N$5,IF(Shift5!$U46="PM",$N$6)))))</f>
        <v/>
      </c>
      <c r="P46" s="56" t="str">
        <f>IF(Shift1!$W46="PM",$Q$2,IF(Shift2!$W46="PM",$Q$3,IF(Shift3!$W46="PM",$Q$4,IF(Shift4!$W46="PM",$Q$5,IF(Shift5!$W46="PM",$Q$6)))))</f>
        <v/>
      </c>
      <c r="Q46" s="56" t="str">
        <f>IF(Shift1!$Y46="PM",$T$2,IF(Shift2!$Y46="PM",$T$3,IF(Shift3!$Y46="PM",$T$4,IF(Shift4!$Y46="PM",$T$5,IF(Shift5!$Y46="PM",$T$6)))))</f>
        <v/>
      </c>
      <c r="R46" s="56" t="str">
        <f>IF(Shift1!$AA46="PM",$W$2,IF(Shift2!$AA46="PM",$W$3,IF(Shift3!$AA46="PM",$W$4,IF(Shift4!$AA46="PM",$W$5,IF(Shift5!$AA46="PM",$W$6)))))</f>
        <v/>
      </c>
      <c r="S46" s="56" t="str">
        <f>IF(Shift1!$AG46="PM",$AC$2,IF(Shift2!$AG46="PM",$AC$3,IF(Shift3!$AG46="PM",$AC$4,IF(Shift4!$AG46="PM",$AC$5,IF(Shift5!$AG46="PM",$AC$6)))))</f>
        <v/>
      </c>
      <c r="T46" s="56" t="str">
        <f>IF(Shift1!$AI46="PM",$AF$2,IF(Shift2!$AI46="PM",$AF$3,IF(Shift3!$AI46="PM",$AF$4,IF(Shift4!$AI46="PM",$AF$5,IF(Shift5!$AI46="PM",$AF$6)))))</f>
        <v/>
      </c>
      <c r="U46" s="56" t="str">
        <f>IF(Shift1!$O46="N",$E$2,IF(Shift2!$O46="N",$E$3,IF(Shift3!$O46="N",$E$4,IF(Shift4!$O46="N",$E$5,IF(Shift5!$O46="N",$E$6)))))</f>
        <v/>
      </c>
      <c r="V46" s="56" t="str">
        <f>IF(Shift1!$Q46="N",$H$2,IF(Shift2!$Q46="N",$H$3,IF(Shift3!$Q46="N",$H$4,IF(Shift4!$Q46="N",$H$5,IF(Shift5!$Q46="N",$H$6)))))</f>
        <v/>
      </c>
      <c r="W46" s="56" t="str">
        <f>IF(Shift1!$S46="N",$K$2,IF(Shift2!$S46="N",$K$3,IF(Shift3!$S46="N",$K$4,IF(Shift4!$S46="N",$K$5,IF(Shift5!$S46="N",$K$6)))))</f>
        <v/>
      </c>
      <c r="X46" s="56" t="str">
        <f>IF(Shift1!$U46="N",$N$2,IF(Shift2!$U46="N",$N$3,IF(Shift3!$U46="N",$N$4,IF(Shift4!$U46="N",$N$5,IF(Shift5!$U46="N",$N$6)))))</f>
        <v/>
      </c>
      <c r="Y46" s="56" t="str">
        <f>IF(Shift1!$W46="N",$Q$2,IF(Shift2!$W46="N",$Q$3,IF(Shift3!$W46="N",$Q$4,IF(Shift4!$W46="N",$Q$5,IF(Shift5!$W46="N",$Q$6)))))</f>
        <v/>
      </c>
      <c r="Z46" s="56" t="str">
        <f>IF(Shift1!$Y46="N",$T$2,IF(Shift2!$Y46="N",$T$3,IF(Shift3!$Y46="N",$T$4,IF(Shift4!$Y46="N",$T$5,IF(Shift5!$Y46="N",$T$6)))))</f>
        <v/>
      </c>
      <c r="AA46" s="56" t="str">
        <f>IF(Shift1!$AA46="N",$W$2,IF(Shift2!$AA46="N",$W$3,IF(Shift3!$AA46="N",$W$4,IF(Shift4!$AA46="N",$W$5,IF(Shift5!$AA46="N",$W$6)))))</f>
        <v/>
      </c>
      <c r="AB46" s="56" t="str">
        <f>IF(Shift1!$AG46="N",$AC$2,IF(Shift2!$AG46="N",$AC$3,IF(Shift3!$AG46="N",$AC$4,IF(Shift4!$AG46="N",$AC$5,IF(Shift5!$AG46="N",$AC$6)))))</f>
        <v/>
      </c>
      <c r="AC46" s="56" t="str">
        <f>IF(Shift1!$AI46="N",$AF$2,IF(Shift2!$AI46="N",$AF$3,IF(Shift3!$AI46="N",$AF$4,IF(Shift4!$AI46="N",$AF$5,IF(Shift5!$AI46="N",$AF$6)))))</f>
        <v/>
      </c>
      <c r="AD46" s="57">
        <f t="shared" si="0"/>
        <v>3</v>
      </c>
      <c r="AE46" s="58">
        <f t="shared" si="1"/>
        <v>4</v>
      </c>
      <c r="AF46" s="59">
        <f t="shared" si="2"/>
        <v>1</v>
      </c>
      <c r="AG46" s="60">
        <f t="shared" si="3"/>
        <v>2</v>
      </c>
      <c r="AH46" s="58">
        <f t="shared" si="4"/>
        <v>4</v>
      </c>
      <c r="AI46" s="59">
        <f t="shared" si="5"/>
        <v>2</v>
      </c>
      <c r="AJ46" s="61">
        <f t="shared" si="6"/>
        <v>3</v>
      </c>
      <c r="AK46" s="58">
        <f t="shared" si="7"/>
        <v>4</v>
      </c>
      <c r="AL46" s="58">
        <f t="shared" si="8"/>
        <v>2</v>
      </c>
    </row>
    <row r="47" spans="1:38" outlineLevel="1" x14ac:dyDescent="0.3">
      <c r="A47" s="2" t="s">
        <v>86</v>
      </c>
      <c r="B47" s="40">
        <v>6</v>
      </c>
      <c r="C47" s="56" t="str">
        <f>IF(Shift1!O47="AM",$E$2,IF(Shift2!O47="AM",$E$3,IF(Shift3!O47="AM",$E$4,IF(Shift4!O47="AM",$E$5,IF(Shift5!O47="AM",$E$6)))))</f>
        <v/>
      </c>
      <c r="D47" s="56" t="str">
        <f>IF(Shift1!Q47="AM",$H$2,IF(Shift2!Q47="AM",$H$3,IF(Shift3!Q47="AM",$H$4,IF(Shift4!Q47="AM",$H$5,IF(Shift5!Q47="AM",$H$6)))))</f>
        <v/>
      </c>
      <c r="E47" s="56" t="str">
        <f>IF(Shift1!S47="AM",$K$2,IF(Shift2!S47="AM",$K$3,IF(Shift3!S47="AM",$K$4,IF(Shift4!S47="AM",$K$5,IF(Shift5!S47="AM",$K$6)))))</f>
        <v/>
      </c>
      <c r="F47" s="56" t="str">
        <f>IF(Shift1!U47="AM",$N$2,IF(Shift2!U47="AM",$N$3,IF(Shift3!U47="AM",$N$4,IF(Shift4!U47="AM",$N$5,IF(Shift5!U47="AM",$N$6)))))</f>
        <v/>
      </c>
      <c r="G47" s="56" t="b">
        <f>IF(Shift1!W47="AM",$Q$2,IF(Shift2!W47="AM",$Q$3,IF(Shift3!W47="AM",$Q$4,IF(Shift4!W47="AM",$Q$5,IF(Shift5!W47="AM",$Q$6)))))</f>
        <v>0</v>
      </c>
      <c r="H47" s="56" t="str">
        <f>IF(Shift1!Y47="AM",$T$2,IF(Shift2!Y47="AM",$T$3,IF(Shift3!Y47="AM",$T$4,IF(Shift4!Y47="AM",$T$5,IF(Shift5!Y47="AM",$T$6)))))</f>
        <v/>
      </c>
      <c r="I47" s="56" t="str">
        <f>IF(Shift1!AA47="AM",$W$2,IF(Shift2!AA47="AM",$W$3,IF(Shift3!AA47="AM",$W$4,IF(Shift4!AA47="AM",$W$5,IF(Shift5!AA47="AM",$W$6)))))</f>
        <v/>
      </c>
      <c r="J47" s="56" t="str">
        <f>IF(Shift1!AG47="AM",$AC$2,IF(Shift2!AG47="AM",$AC$3,IF(Shift3!AG47="AM",$AC$4,IF(Shift4!AG47="AM",$AC$5,IF(Shift5!AG47="AM",$AC$6)))))</f>
        <v/>
      </c>
      <c r="K47" s="56" t="str">
        <f>IF(Shift1!AI47="AM",$AF$2,IF(Shift2!AI47="AM",$AF$3,IF(Shift3!AI47="AM",$AF$4,IF(Shift4!AI47="AM",$AF$5,IF(Shift5!AI47="AM",$AF$6)))))</f>
        <v/>
      </c>
      <c r="L47" s="56" t="str">
        <f>IF(Shift1!$O47="PM",$E$2,IF(Shift2!$O47="PM",$E$3,IF(Shift3!$O47="PM",$E$4,IF(Shift4!$O47="PM",$E$5,IF(Shift5!$O47="PM",$E$6)))))</f>
        <v/>
      </c>
      <c r="M47" s="56" t="str">
        <f>IF(Shift1!$Q47="PM",$H$2,IF(Shift2!$Q47="PM",$H$3,IF(Shift3!$Q47="PM",$H$4,IF(Shift4!$Q47="PM",$H$5,IF(Shift5!$Q47="PM",$H$6)))))</f>
        <v/>
      </c>
      <c r="N47" s="56" t="b">
        <f>IF(Shift1!$S47="PM",$K$2,IF(Shift2!$S47="PM",$K$3,IF(Shift3!$S47="PM",$K$4,IF(Shift4!$S47="PM",$K$5,IF(Shift5!$S47="PM",$K$6)))))</f>
        <v>0</v>
      </c>
      <c r="O47" s="56" t="str">
        <f>IF(Shift1!$U47="PM",$N$2,IF(Shift2!$U47="PM",$N$3,IF(Shift3!$U47="PM",$N$4,IF(Shift4!$U47="PM",$N$5,IF(Shift5!$U47="PM",$N$6)))))</f>
        <v/>
      </c>
      <c r="P47" s="56" t="str">
        <f>IF(Shift1!$W47="PM",$Q$2,IF(Shift2!$W47="PM",$Q$3,IF(Shift3!$W47="PM",$Q$4,IF(Shift4!$W47="PM",$Q$5,IF(Shift5!$W47="PM",$Q$6)))))</f>
        <v/>
      </c>
      <c r="Q47" s="56" t="str">
        <f>IF(Shift1!$Y47="PM",$T$2,IF(Shift2!$Y47="PM",$T$3,IF(Shift3!$Y47="PM",$T$4,IF(Shift4!$Y47="PM",$T$5,IF(Shift5!$Y47="PM",$T$6)))))</f>
        <v/>
      </c>
      <c r="R47" s="56" t="str">
        <f>IF(Shift1!$AA47="PM",$W$2,IF(Shift2!$AA47="PM",$W$3,IF(Shift3!$AA47="PM",$W$4,IF(Shift4!$AA47="PM",$W$5,IF(Shift5!$AA47="PM",$W$6)))))</f>
        <v/>
      </c>
      <c r="S47" s="56" t="str">
        <f>IF(Shift1!$AG47="PM",$AC$2,IF(Shift2!$AG47="PM",$AC$3,IF(Shift3!$AG47="PM",$AC$4,IF(Shift4!$AG47="PM",$AC$5,IF(Shift5!$AG47="PM",$AC$6)))))</f>
        <v/>
      </c>
      <c r="T47" s="56" t="b">
        <f>IF(Shift1!$AI47="PM",$AF$2,IF(Shift2!$AI47="PM",$AF$3,IF(Shift3!$AI47="PM",$AF$4,IF(Shift4!$AI47="PM",$AF$5,IF(Shift5!$AI47="PM",$AF$6)))))</f>
        <v>0</v>
      </c>
      <c r="U47" s="56" t="str">
        <f>IF(Shift1!$O47="N",$E$2,IF(Shift2!$O47="N",$E$3,IF(Shift3!$O47="N",$E$4,IF(Shift4!$O47="N",$E$5,IF(Shift5!$O47="N",$E$6)))))</f>
        <v/>
      </c>
      <c r="V47" s="56" t="str">
        <f>IF(Shift1!$Q47="N",$H$2,IF(Shift2!$Q47="N",$H$3,IF(Shift3!$Q47="N",$H$4,IF(Shift4!$Q47="N",$H$5,IF(Shift5!$Q47="N",$H$6)))))</f>
        <v/>
      </c>
      <c r="W47" s="56" t="b">
        <f>IF(Shift1!$S47="N",$K$2,IF(Shift2!$S47="N",$K$3,IF(Shift3!$S47="N",$K$4,IF(Shift4!$S47="N",$K$5,IF(Shift5!$S47="N",$K$6)))))</f>
        <v>0</v>
      </c>
      <c r="X47" s="56" t="str">
        <f>IF(Shift1!$U47="N",$N$2,IF(Shift2!$U47="N",$N$3,IF(Shift3!$U47="N",$N$4,IF(Shift4!$U47="N",$N$5,IF(Shift5!$U47="N",$N$6)))))</f>
        <v/>
      </c>
      <c r="Y47" s="56" t="str">
        <f>IF(Shift1!$W47="N",$Q$2,IF(Shift2!$W47="N",$Q$3,IF(Shift3!$W47="N",$Q$4,IF(Shift4!$W47="N",$Q$5,IF(Shift5!$W47="N",$Q$6)))))</f>
        <v/>
      </c>
      <c r="Z47" s="56" t="str">
        <f>IF(Shift1!$Y47="N",$T$2,IF(Shift2!$Y47="N",$T$3,IF(Shift3!$Y47="N",$T$4,IF(Shift4!$Y47="N",$T$5,IF(Shift5!$Y47="N",$T$6)))))</f>
        <v/>
      </c>
      <c r="AA47" s="56" t="str">
        <f>IF(Shift1!$AA47="N",$W$2,IF(Shift2!$AA47="N",$W$3,IF(Shift3!$AA47="N",$W$4,IF(Shift4!$AA47="N",$W$5,IF(Shift5!$AA47="N",$W$6)))))</f>
        <v/>
      </c>
      <c r="AB47" s="56" t="str">
        <f>IF(Shift1!$AG47="N",$AC$2,IF(Shift2!$AG47="N",$AC$3,IF(Shift3!$AG47="N",$AC$4,IF(Shift4!$AG47="N",$AC$5,IF(Shift5!$AG47="N",$AC$6)))))</f>
        <v/>
      </c>
      <c r="AC47" s="56" t="str">
        <f>IF(Shift1!$AI47="N",$AF$2,IF(Shift2!$AI47="N",$AF$3,IF(Shift3!$AI47="N",$AF$4,IF(Shift4!$AI47="N",$AF$5,IF(Shift5!$AI47="N",$AF$6)))))</f>
        <v/>
      </c>
      <c r="AD47" s="57">
        <f t="shared" si="0"/>
        <v>3</v>
      </c>
      <c r="AE47" s="58">
        <f t="shared" si="1"/>
        <v>3</v>
      </c>
      <c r="AF47" s="59">
        <f t="shared" si="2"/>
        <v>2</v>
      </c>
      <c r="AG47" s="60">
        <f t="shared" si="3"/>
        <v>2</v>
      </c>
      <c r="AH47" s="58">
        <f t="shared" si="4"/>
        <v>4</v>
      </c>
      <c r="AI47" s="59">
        <f t="shared" si="5"/>
        <v>1</v>
      </c>
      <c r="AJ47" s="61">
        <f t="shared" si="6"/>
        <v>2</v>
      </c>
      <c r="AK47" s="58">
        <f t="shared" si="7"/>
        <v>4</v>
      </c>
      <c r="AL47" s="58">
        <f t="shared" si="8"/>
        <v>2</v>
      </c>
    </row>
    <row r="48" spans="1:38" outlineLevel="1" x14ac:dyDescent="0.3">
      <c r="A48" s="2" t="s">
        <v>96</v>
      </c>
      <c r="B48" s="40">
        <v>7</v>
      </c>
      <c r="C48" s="56" t="str">
        <f>IF(Shift1!O48="AM",$E$2,IF(Shift2!O48="AM",$E$3,IF(Shift3!O48="AM",$E$4,IF(Shift4!O48="AM",$E$5,IF(Shift5!O48="AM",$E$6)))))</f>
        <v/>
      </c>
      <c r="D48" s="56" t="str">
        <f>IF(Shift1!Q48="AM",$H$2,IF(Shift2!Q48="AM",$H$3,IF(Shift3!Q48="AM",$H$4,IF(Shift4!Q48="AM",$H$5,IF(Shift5!Q48="AM",$H$6)))))</f>
        <v/>
      </c>
      <c r="E48" s="56" t="str">
        <f>IF(Shift1!S48="AM",$K$2,IF(Shift2!S48="AM",$K$3,IF(Shift3!S48="AM",$K$4,IF(Shift4!S48="AM",$K$5,IF(Shift5!S48="AM",$K$6)))))</f>
        <v/>
      </c>
      <c r="F48" s="56" t="str">
        <f>IF(Shift1!U48="AM",$N$2,IF(Shift2!U48="AM",$N$3,IF(Shift3!U48="AM",$N$4,IF(Shift4!U48="AM",$N$5,IF(Shift5!U48="AM",$N$6)))))</f>
        <v/>
      </c>
      <c r="G48" s="56" t="b">
        <f>IF(Shift1!W48="AM",$Q$2,IF(Shift2!W48="AM",$Q$3,IF(Shift3!W48="AM",$Q$4,IF(Shift4!W48="AM",$Q$5,IF(Shift5!W48="AM",$Q$6)))))</f>
        <v>0</v>
      </c>
      <c r="H48" s="56" t="str">
        <f>IF(Shift1!Y48="AM",$T$2,IF(Shift2!Y48="AM",$T$3,IF(Shift3!Y48="AM",$T$4,IF(Shift4!Y48="AM",$T$5,IF(Shift5!Y48="AM",$T$6)))))</f>
        <v/>
      </c>
      <c r="I48" s="56" t="str">
        <f>IF(Shift1!AA48="AM",$W$2,IF(Shift2!AA48="AM",$W$3,IF(Shift3!AA48="AM",$W$4,IF(Shift4!AA48="AM",$W$5,IF(Shift5!AA48="AM",$W$6)))))</f>
        <v/>
      </c>
      <c r="J48" s="56" t="str">
        <f>IF(Shift1!AG48="AM",$AC$2,IF(Shift2!AG48="AM",$AC$3,IF(Shift3!AG48="AM",$AC$4,IF(Shift4!AG48="AM",$AC$5,IF(Shift5!AG48="AM",$AC$6)))))</f>
        <v/>
      </c>
      <c r="K48" s="56" t="str">
        <f>IF(Shift1!AI48="AM",$AF$2,IF(Shift2!AI48="AM",$AF$3,IF(Shift3!AI48="AM",$AF$4,IF(Shift4!AI48="AM",$AF$5,IF(Shift5!AI48="AM",$AF$6)))))</f>
        <v/>
      </c>
      <c r="L48" s="56" t="str">
        <f>IF(Shift1!$O48="PM",$E$2,IF(Shift2!$O48="PM",$E$3,IF(Shift3!$O48="PM",$E$4,IF(Shift4!$O48="PM",$E$5,IF(Shift5!$O48="PM",$E$6)))))</f>
        <v/>
      </c>
      <c r="M48" s="56" t="str">
        <f>IF(Shift1!$Q48="PM",$H$2,IF(Shift2!$Q48="PM",$H$3,IF(Shift3!$Q48="PM",$H$4,IF(Shift4!$Q48="PM",$H$5,IF(Shift5!$Q48="PM",$H$6)))))</f>
        <v/>
      </c>
      <c r="N48" s="56" t="str">
        <f>IF(Shift1!$S48="PM",$K$2,IF(Shift2!$S48="PM",$K$3,IF(Shift3!$S48="PM",$K$4,IF(Shift4!$S48="PM",$K$5,IF(Shift5!$S48="PM",$K$6)))))</f>
        <v/>
      </c>
      <c r="O48" s="56" t="str">
        <f>IF(Shift1!$U48="PM",$N$2,IF(Shift2!$U48="PM",$N$3,IF(Shift3!$U48="PM",$N$4,IF(Shift4!$U48="PM",$N$5,IF(Shift5!$U48="PM",$N$6)))))</f>
        <v/>
      </c>
      <c r="P48" s="56" t="str">
        <f>IF(Shift1!$W48="PM",$Q$2,IF(Shift2!$W48="PM",$Q$3,IF(Shift3!$W48="PM",$Q$4,IF(Shift4!$W48="PM",$Q$5,IF(Shift5!$W48="PM",$Q$6)))))</f>
        <v/>
      </c>
      <c r="Q48" s="56" t="str">
        <f>IF(Shift1!$Y48="PM",$T$2,IF(Shift2!$Y48="PM",$T$3,IF(Shift3!$Y48="PM",$T$4,IF(Shift4!$Y48="PM",$T$5,IF(Shift5!$Y48="PM",$T$6)))))</f>
        <v/>
      </c>
      <c r="R48" s="56" t="str">
        <f>IF(Shift1!$AA48="PM",$W$2,IF(Shift2!$AA48="PM",$W$3,IF(Shift3!$AA48="PM",$W$4,IF(Shift4!$AA48="PM",$W$5,IF(Shift5!$AA48="PM",$W$6)))))</f>
        <v/>
      </c>
      <c r="S48" s="56" t="str">
        <f>IF(Shift1!$AG48="PM",$AC$2,IF(Shift2!$AG48="PM",$AC$3,IF(Shift3!$AG48="PM",$AC$4,IF(Shift4!$AG48="PM",$AC$5,IF(Shift5!$AG48="PM",$AC$6)))))</f>
        <v/>
      </c>
      <c r="T48" s="56" t="b">
        <f>IF(Shift1!$AI48="PM",$AF$2,IF(Shift2!$AI48="PM",$AF$3,IF(Shift3!$AI48="PM",$AF$4,IF(Shift4!$AI48="PM",$AF$5,IF(Shift5!$AI48="PM",$AF$6)))))</f>
        <v>0</v>
      </c>
      <c r="U48" s="56" t="str">
        <f>IF(Shift1!$O48="N",$E$2,IF(Shift2!$O48="N",$E$3,IF(Shift3!$O48="N",$E$4,IF(Shift4!$O48="N",$E$5,IF(Shift5!$O48="N",$E$6)))))</f>
        <v/>
      </c>
      <c r="V48" s="56" t="str">
        <f>IF(Shift1!$Q48="N",$H$2,IF(Shift2!$Q48="N",$H$3,IF(Shift3!$Q48="N",$H$4,IF(Shift4!$Q48="N",$H$5,IF(Shift5!$Q48="N",$H$6)))))</f>
        <v/>
      </c>
      <c r="W48" s="56" t="str">
        <f>IF(Shift1!$S48="N",$K$2,IF(Shift2!$S48="N",$K$3,IF(Shift3!$S48="N",$K$4,IF(Shift4!$S48="N",$K$5,IF(Shift5!$S48="N",$K$6)))))</f>
        <v/>
      </c>
      <c r="X48" s="56" t="str">
        <f>IF(Shift1!$U48="N",$N$2,IF(Shift2!$U48="N",$N$3,IF(Shift3!$U48="N",$N$4,IF(Shift4!$U48="N",$N$5,IF(Shift5!$U48="N",$N$6)))))</f>
        <v/>
      </c>
      <c r="Y48" s="56" t="str">
        <f>IF(Shift1!$W48="N",$Q$2,IF(Shift2!$W48="N",$Q$3,IF(Shift3!$W48="N",$Q$4,IF(Shift4!$W48="N",$Q$5,IF(Shift5!$W48="N",$Q$6)))))</f>
        <v/>
      </c>
      <c r="Z48" s="56" t="str">
        <f>IF(Shift1!$Y48="N",$T$2,IF(Shift2!$Y48="N",$T$3,IF(Shift3!$Y48="N",$T$4,IF(Shift4!$Y48="N",$T$5,IF(Shift5!$Y48="N",$T$6)))))</f>
        <v/>
      </c>
      <c r="AA48" s="56" t="str">
        <f>IF(Shift1!$AA48="N",$W$2,IF(Shift2!$AA48="N",$W$3,IF(Shift3!$AA48="N",$W$4,IF(Shift4!$AA48="N",$W$5,IF(Shift5!$AA48="N",$W$6)))))</f>
        <v/>
      </c>
      <c r="AB48" s="56" t="str">
        <f>IF(Shift1!$AG48="N",$AC$2,IF(Shift2!$AG48="N",$AC$3,IF(Shift3!$AG48="N",$AC$4,IF(Shift4!$AG48="N",$AC$5,IF(Shift5!$AG48="N",$AC$6)))))</f>
        <v/>
      </c>
      <c r="AC48" s="56" t="str">
        <f>IF(Shift1!$AI48="N",$AF$2,IF(Shift2!$AI48="N",$AF$3,IF(Shift3!$AI48="N",$AF$4,IF(Shift4!$AI48="N",$AF$5,IF(Shift5!$AI48="N",$AF$6)))))</f>
        <v/>
      </c>
      <c r="AD48" s="57">
        <f t="shared" si="0"/>
        <v>3</v>
      </c>
      <c r="AE48" s="58">
        <f t="shared" si="1"/>
        <v>3</v>
      </c>
      <c r="AF48" s="59">
        <f t="shared" si="2"/>
        <v>2</v>
      </c>
      <c r="AG48" s="60">
        <f t="shared" si="3"/>
        <v>3</v>
      </c>
      <c r="AH48" s="58">
        <f t="shared" si="4"/>
        <v>4</v>
      </c>
      <c r="AI48" s="59">
        <f t="shared" si="5"/>
        <v>1</v>
      </c>
      <c r="AJ48" s="61">
        <f t="shared" si="6"/>
        <v>3</v>
      </c>
      <c r="AK48" s="58">
        <f t="shared" si="7"/>
        <v>4</v>
      </c>
      <c r="AL48" s="58">
        <f t="shared" si="8"/>
        <v>2</v>
      </c>
    </row>
    <row r="49" spans="1:38" outlineLevel="1" x14ac:dyDescent="0.3">
      <c r="A49" s="2" t="s">
        <v>97</v>
      </c>
      <c r="B49" s="40">
        <v>8</v>
      </c>
      <c r="C49" s="56" t="str">
        <f>IF(Shift1!O49="AM",$E$2,IF(Shift2!O49="AM",$E$3,IF(Shift3!O49="AM",$E$4,IF(Shift4!O49="AM",$E$5,IF(Shift5!O49="AM",$E$6)))))</f>
        <v/>
      </c>
      <c r="D49" s="56" t="str">
        <f>IF(Shift1!Q49="AM",$H$2,IF(Shift2!Q49="AM",$H$3,IF(Shift3!Q49="AM",$H$4,IF(Shift4!Q49="AM",$H$5,IF(Shift5!Q49="AM",$H$6)))))</f>
        <v/>
      </c>
      <c r="E49" s="56" t="str">
        <f>IF(Shift1!S49="AM",$K$2,IF(Shift2!S49="AM",$K$3,IF(Shift3!S49="AM",$K$4,IF(Shift4!S49="AM",$K$5,IF(Shift5!S49="AM",$K$6)))))</f>
        <v/>
      </c>
      <c r="F49" s="56" t="str">
        <f>IF(Shift1!U49="AM",$N$2,IF(Shift2!U49="AM",$N$3,IF(Shift3!U49="AM",$N$4,IF(Shift4!U49="AM",$N$5,IF(Shift5!U49="AM",$N$6)))))</f>
        <v/>
      </c>
      <c r="G49" s="56" t="b">
        <f>IF(Shift1!W49="AM",$Q$2,IF(Shift2!W49="AM",$Q$3,IF(Shift3!W49="AM",$Q$4,IF(Shift4!W49="AM",$Q$5,IF(Shift5!W49="AM",$Q$6)))))</f>
        <v>0</v>
      </c>
      <c r="H49" s="56" t="str">
        <f>IF(Shift1!Y49="AM",$T$2,IF(Shift2!Y49="AM",$T$3,IF(Shift3!Y49="AM",$T$4,IF(Shift4!Y49="AM",$T$5,IF(Shift5!Y49="AM",$T$6)))))</f>
        <v/>
      </c>
      <c r="I49" s="56" t="str">
        <f>IF(Shift1!AA49="AM",$W$2,IF(Shift2!AA49="AM",$W$3,IF(Shift3!AA49="AM",$W$4,IF(Shift4!AA49="AM",$W$5,IF(Shift5!AA49="AM",$W$6)))))</f>
        <v/>
      </c>
      <c r="J49" s="56" t="str">
        <f>IF(Shift1!AG49="AM",$AC$2,IF(Shift2!AG49="AM",$AC$3,IF(Shift3!AG49="AM",$AC$4,IF(Shift4!AG49="AM",$AC$5,IF(Shift5!AG49="AM",$AC$6)))))</f>
        <v/>
      </c>
      <c r="K49" s="56" t="str">
        <f>IF(Shift1!AI49="AM",$AF$2,IF(Shift2!AI49="AM",$AF$3,IF(Shift3!AI49="AM",$AF$4,IF(Shift4!AI49="AM",$AF$5,IF(Shift5!AI49="AM",$AF$6)))))</f>
        <v/>
      </c>
      <c r="L49" s="56" t="str">
        <f>IF(Shift1!$O49="PM",$E$2,IF(Shift2!$O49="PM",$E$3,IF(Shift3!$O49="PM",$E$4,IF(Shift4!$O49="PM",$E$5,IF(Shift5!$O49="PM",$E$6)))))</f>
        <v/>
      </c>
      <c r="M49" s="56" t="str">
        <f>IF(Shift1!$Q49="PM",$H$2,IF(Shift2!$Q49="PM",$H$3,IF(Shift3!$Q49="PM",$H$4,IF(Shift4!$Q49="PM",$H$5,IF(Shift5!$Q49="PM",$H$6)))))</f>
        <v/>
      </c>
      <c r="N49" s="56" t="str">
        <f>IF(Shift1!$S49="PM",$K$2,IF(Shift2!$S49="PM",$K$3,IF(Shift3!$S49="PM",$K$4,IF(Shift4!$S49="PM",$K$5,IF(Shift5!$S49="PM",$K$6)))))</f>
        <v/>
      </c>
      <c r="O49" s="56" t="str">
        <f>IF(Shift1!$U49="PM",$N$2,IF(Shift2!$U49="PM",$N$3,IF(Shift3!$U49="PM",$N$4,IF(Shift4!$U49="PM",$N$5,IF(Shift5!$U49="PM",$N$6)))))</f>
        <v/>
      </c>
      <c r="P49" s="56" t="str">
        <f>IF(Shift1!$W49="PM",$Q$2,IF(Shift2!$W49="PM",$Q$3,IF(Shift3!$W49="PM",$Q$4,IF(Shift4!$W49="PM",$Q$5,IF(Shift5!$W49="PM",$Q$6)))))</f>
        <v/>
      </c>
      <c r="Q49" s="56" t="str">
        <f>IF(Shift1!$Y49="PM",$T$2,IF(Shift2!$Y49="PM",$T$3,IF(Shift3!$Y49="PM",$T$4,IF(Shift4!$Y49="PM",$T$5,IF(Shift5!$Y49="PM",$T$6)))))</f>
        <v/>
      </c>
      <c r="R49" s="56" t="str">
        <f>IF(Shift1!$AA49="PM",$W$2,IF(Shift2!$AA49="PM",$W$3,IF(Shift3!$AA49="PM",$W$4,IF(Shift4!$AA49="PM",$W$5,IF(Shift5!$AA49="PM",$W$6)))))</f>
        <v/>
      </c>
      <c r="S49" s="56" t="str">
        <f>IF(Shift1!$AG49="PM",$AC$2,IF(Shift2!$AG49="PM",$AC$3,IF(Shift3!$AG49="PM",$AC$4,IF(Shift4!$AG49="PM",$AC$5,IF(Shift5!$AG49="PM",$AC$6)))))</f>
        <v/>
      </c>
      <c r="T49" s="56" t="b">
        <f>IF(Shift1!$AI49="PM",$AF$2,IF(Shift2!$AI49="PM",$AF$3,IF(Shift3!$AI49="PM",$AF$4,IF(Shift4!$AI49="PM",$AF$5,IF(Shift5!$AI49="PM",$AF$6)))))</f>
        <v>0</v>
      </c>
      <c r="U49" s="56" t="str">
        <f>IF(Shift1!$O49="N",$E$2,IF(Shift2!$O49="N",$E$3,IF(Shift3!$O49="N",$E$4,IF(Shift4!$O49="N",$E$5,IF(Shift5!$O49="N",$E$6)))))</f>
        <v/>
      </c>
      <c r="V49" s="56" t="str">
        <f>IF(Shift1!$Q49="N",$H$2,IF(Shift2!$Q49="N",$H$3,IF(Shift3!$Q49="N",$H$4,IF(Shift4!$Q49="N",$H$5,IF(Shift5!$Q49="N",$H$6)))))</f>
        <v/>
      </c>
      <c r="W49" s="56" t="str">
        <f>IF(Shift1!$S49="N",$K$2,IF(Shift2!$S49="N",$K$3,IF(Shift3!$S49="N",$K$4,IF(Shift4!$S49="N",$K$5,IF(Shift5!$S49="N",$K$6)))))</f>
        <v/>
      </c>
      <c r="X49" s="56" t="b">
        <f>IF(Shift1!$U49="N",$N$2,IF(Shift2!$U49="N",$N$3,IF(Shift3!$U49="N",$N$4,IF(Shift4!$U49="N",$N$5,IF(Shift5!$U49="N",$N$6)))))</f>
        <v>0</v>
      </c>
      <c r="Y49" s="56" t="str">
        <f>IF(Shift1!$W49="N",$Q$2,IF(Shift2!$W49="N",$Q$3,IF(Shift3!$W49="N",$Q$4,IF(Shift4!$W49="N",$Q$5,IF(Shift5!$W49="N",$Q$6)))))</f>
        <v/>
      </c>
      <c r="Z49" s="56" t="str">
        <f>IF(Shift1!$Y49="N",$T$2,IF(Shift2!$Y49="N",$T$3,IF(Shift3!$Y49="N",$T$4,IF(Shift4!$Y49="N",$T$5,IF(Shift5!$Y49="N",$T$6)))))</f>
        <v/>
      </c>
      <c r="AA49" s="56" t="str">
        <f>IF(Shift1!$AA49="N",$W$2,IF(Shift2!$AA49="N",$W$3,IF(Shift3!$AA49="N",$W$4,IF(Shift4!$AA49="N",$W$5,IF(Shift5!$AA49="N",$W$6)))))</f>
        <v/>
      </c>
      <c r="AB49" s="56" t="str">
        <f>IF(Shift1!$AG49="N",$AC$2,IF(Shift2!$AG49="N",$AC$3,IF(Shift3!$AG49="N",$AC$4,IF(Shift4!$AG49="N",$AC$5,IF(Shift5!$AG49="N",$AC$6)))))</f>
        <v/>
      </c>
      <c r="AC49" s="56" t="str">
        <f>IF(Shift1!$AI49="N",$AF$2,IF(Shift2!$AI49="N",$AF$3,IF(Shift3!$AI49="N",$AF$4,IF(Shift4!$AI49="N",$AF$5,IF(Shift5!$AI49="N",$AF$6)))))</f>
        <v/>
      </c>
      <c r="AD49" s="57">
        <f t="shared" si="0"/>
        <v>3</v>
      </c>
      <c r="AE49" s="58">
        <f t="shared" si="1"/>
        <v>3</v>
      </c>
      <c r="AF49" s="59">
        <f t="shared" si="2"/>
        <v>2</v>
      </c>
      <c r="AG49" s="60">
        <f t="shared" si="3"/>
        <v>3</v>
      </c>
      <c r="AH49" s="58">
        <f t="shared" si="4"/>
        <v>4</v>
      </c>
      <c r="AI49" s="59">
        <f t="shared" si="5"/>
        <v>1</v>
      </c>
      <c r="AJ49" s="61">
        <f t="shared" si="6"/>
        <v>3</v>
      </c>
      <c r="AK49" s="58">
        <f t="shared" si="7"/>
        <v>3</v>
      </c>
      <c r="AL49" s="58">
        <f t="shared" si="8"/>
        <v>2</v>
      </c>
    </row>
    <row r="50" spans="1:38" outlineLevel="1" x14ac:dyDescent="0.3">
      <c r="A50" s="2" t="s">
        <v>86</v>
      </c>
      <c r="B50" s="38">
        <v>9</v>
      </c>
      <c r="C50" s="56" t="b">
        <f>IF(Shift1!O50="AM",$E$2,IF(Shift2!O50="AM",$E$3,IF(Shift3!O50="AM",$E$4,IF(Shift4!O50="AM",$E$5,IF(Shift5!O50="AM",$E$6)))))</f>
        <v>0</v>
      </c>
      <c r="D50" s="56" t="str">
        <f>IF(Shift1!Q50="AM",$H$2,IF(Shift2!Q50="AM",$H$3,IF(Shift3!Q50="AM",$H$4,IF(Shift4!Q50="AM",$H$5,IF(Shift5!Q50="AM",$H$6)))))</f>
        <v/>
      </c>
      <c r="E50" s="56" t="b">
        <f>IF(Shift1!S50="AM",$K$2,IF(Shift2!S50="AM",$K$3,IF(Shift3!S50="AM",$K$4,IF(Shift4!S50="AM",$K$5,IF(Shift5!S50="AM",$K$6)))))</f>
        <v>0</v>
      </c>
      <c r="F50" s="56" t="str">
        <f>IF(Shift1!U50="AM",$N$2,IF(Shift2!U50="AM",$N$3,IF(Shift3!U50="AM",$N$4,IF(Shift4!U50="AM",$N$5,IF(Shift5!U50="AM",$N$6)))))</f>
        <v/>
      </c>
      <c r="G50" s="56" t="b">
        <f>IF(Shift1!W50="AM",$Q$2,IF(Shift2!W50="AM",$Q$3,IF(Shift3!W50="AM",$Q$4,IF(Shift4!W50="AM",$Q$5,IF(Shift5!W50="AM",$Q$6)))))</f>
        <v>0</v>
      </c>
      <c r="H50" s="56" t="str">
        <f>IF(Shift1!Y50="AM",$T$2,IF(Shift2!Y50="AM",$T$3,IF(Shift3!Y50="AM",$T$4,IF(Shift4!Y50="AM",$T$5,IF(Shift5!Y50="AM",$T$6)))))</f>
        <v/>
      </c>
      <c r="I50" s="56" t="str">
        <f>IF(Shift1!AA50="AM",$W$2,IF(Shift2!AA50="AM",$W$3,IF(Shift3!AA50="AM",$W$4,IF(Shift4!AA50="AM",$W$5,IF(Shift5!AA50="AM",$W$6)))))</f>
        <v/>
      </c>
      <c r="J50" s="56" t="str">
        <f>IF(Shift1!AG50="AM",$AC$2,IF(Shift2!AG50="AM",$AC$3,IF(Shift3!AG50="AM",$AC$4,IF(Shift4!AG50="AM",$AC$5,IF(Shift5!AG50="AM",$AC$6)))))</f>
        <v/>
      </c>
      <c r="K50" s="56" t="str">
        <f>IF(Shift1!AI50="AM",$AF$2,IF(Shift2!AI50="AM",$AF$3,IF(Shift3!AI50="AM",$AF$4,IF(Shift4!AI50="AM",$AF$5,IF(Shift5!AI50="AM",$AF$6)))))</f>
        <v/>
      </c>
      <c r="L50" s="56" t="str">
        <f>IF(Shift1!$O50="PM",$E$2,IF(Shift2!$O50="PM",$E$3,IF(Shift3!$O50="PM",$E$4,IF(Shift4!$O50="PM",$E$5,IF(Shift5!$O50="PM",$E$6)))))</f>
        <v/>
      </c>
      <c r="M50" s="56" t="b">
        <f>IF(Shift1!$Q50="PM",$H$2,IF(Shift2!$Q50="PM",$H$3,IF(Shift3!$Q50="PM",$H$4,IF(Shift4!$Q50="PM",$H$5,IF(Shift5!$Q50="PM",$H$6)))))</f>
        <v>0</v>
      </c>
      <c r="N50" s="56" t="str">
        <f>IF(Shift1!$S50="PM",$K$2,IF(Shift2!$S50="PM",$K$3,IF(Shift3!$S50="PM",$K$4,IF(Shift4!$S50="PM",$K$5,IF(Shift5!$S50="PM",$K$6)))))</f>
        <v/>
      </c>
      <c r="O50" s="56" t="str">
        <f>IF(Shift1!$U50="PM",$N$2,IF(Shift2!$U50="PM",$N$3,IF(Shift3!$U50="PM",$N$4,IF(Shift4!$U50="PM",$N$5,IF(Shift5!$U50="PM",$N$6)))))</f>
        <v/>
      </c>
      <c r="P50" s="56" t="b">
        <f>IF(Shift1!$W50="PM",$Q$2,IF(Shift2!$W50="PM",$Q$3,IF(Shift3!$W50="PM",$Q$4,IF(Shift4!$W50="PM",$Q$5,IF(Shift5!$W50="PM",$Q$6)))))</f>
        <v>0</v>
      </c>
      <c r="Q50" s="56" t="str">
        <f>IF(Shift1!$Y50="PM",$T$2,IF(Shift2!$Y50="PM",$T$3,IF(Shift3!$Y50="PM",$T$4,IF(Shift4!$Y50="PM",$T$5,IF(Shift5!$Y50="PM",$T$6)))))</f>
        <v/>
      </c>
      <c r="R50" s="56" t="b">
        <f>IF(Shift1!$AA50="PM",$W$2,IF(Shift2!$AA50="PM",$W$3,IF(Shift3!$AA50="PM",$W$4,IF(Shift4!$AA50="PM",$W$5,IF(Shift5!$AA50="PM",$W$6)))))</f>
        <v>0</v>
      </c>
      <c r="S50" s="56" t="str">
        <f>IF(Shift1!$AG50="PM",$AC$2,IF(Shift2!$AG50="PM",$AC$3,IF(Shift3!$AG50="PM",$AC$4,IF(Shift4!$AG50="PM",$AC$5,IF(Shift5!$AG50="PM",$AC$6)))))</f>
        <v/>
      </c>
      <c r="T50" s="56" t="str">
        <f>IF(Shift1!$AI50="PM",$AF$2,IF(Shift2!$AI50="PM",$AF$3,IF(Shift3!$AI50="PM",$AF$4,IF(Shift4!$AI50="PM",$AF$5,IF(Shift5!$AI50="PM",$AF$6)))))</f>
        <v/>
      </c>
      <c r="U50" s="56" t="str">
        <f>IF(Shift1!$O50="N",$E$2,IF(Shift2!$O50="N",$E$3,IF(Shift3!$O50="N",$E$4,IF(Shift4!$O50="N",$E$5,IF(Shift5!$O50="N",$E$6)))))</f>
        <v/>
      </c>
      <c r="V50" s="56" t="str">
        <f>IF(Shift1!$Q50="N",$H$2,IF(Shift2!$Q50="N",$H$3,IF(Shift3!$Q50="N",$H$4,IF(Shift4!$Q50="N",$H$5,IF(Shift5!$Q50="N",$H$6)))))</f>
        <v/>
      </c>
      <c r="W50" s="56" t="str">
        <f>IF(Shift1!$S50="N",$K$2,IF(Shift2!$S50="N",$K$3,IF(Shift3!$S50="N",$K$4,IF(Shift4!$S50="N",$K$5,IF(Shift5!$S50="N",$K$6)))))</f>
        <v/>
      </c>
      <c r="X50" s="56" t="str">
        <f>IF(Shift1!$U50="N",$N$2,IF(Shift2!$U50="N",$N$3,IF(Shift3!$U50="N",$N$4,IF(Shift4!$U50="N",$N$5,IF(Shift5!$U50="N",$N$6)))))</f>
        <v/>
      </c>
      <c r="Y50" s="56" t="str">
        <f>IF(Shift1!$W50="N",$Q$2,IF(Shift2!$W50="N",$Q$3,IF(Shift3!$W50="N",$Q$4,IF(Shift4!$W50="N",$Q$5,IF(Shift5!$W50="N",$Q$6)))))</f>
        <v/>
      </c>
      <c r="Z50" s="56" t="b">
        <f>IF(Shift1!$Y50="N",$T$2,IF(Shift2!$Y50="N",$T$3,IF(Shift3!$Y50="N",$T$4,IF(Shift4!$Y50="N",$T$5,IF(Shift5!$Y50="N",$T$6)))))</f>
        <v>0</v>
      </c>
      <c r="AA50" s="56" t="str">
        <f>IF(Shift1!$AA50="N",$W$2,IF(Shift2!$AA50="N",$W$3,IF(Shift3!$AA50="N",$W$4,IF(Shift4!$AA50="N",$W$5,IF(Shift5!$AA50="N",$W$6)))))</f>
        <v/>
      </c>
      <c r="AB50" s="56" t="str">
        <f>IF(Shift1!$AG50="N",$AC$2,IF(Shift2!$AG50="N",$AC$3,IF(Shift3!$AG50="N",$AC$4,IF(Shift4!$AG50="N",$AC$5,IF(Shift5!$AG50="N",$AC$6)))))</f>
        <v/>
      </c>
      <c r="AC50" s="56" t="b">
        <f>IF(Shift1!$AI50="N",$AF$2,IF(Shift2!$AI50="N",$AF$3,IF(Shift3!$AI50="N",$AF$4,IF(Shift4!$AI50="N",$AF$5,IF(Shift5!$AI50="N",$AF$6)))))</f>
        <v>0</v>
      </c>
      <c r="AD50" s="57">
        <f t="shared" si="0"/>
        <v>1</v>
      </c>
      <c r="AE50" s="58">
        <f t="shared" si="1"/>
        <v>3</v>
      </c>
      <c r="AF50" s="59">
        <f t="shared" si="2"/>
        <v>2</v>
      </c>
      <c r="AG50" s="60">
        <f t="shared" si="3"/>
        <v>2</v>
      </c>
      <c r="AH50" s="58">
        <f t="shared" si="4"/>
        <v>2</v>
      </c>
      <c r="AI50" s="59">
        <f t="shared" si="5"/>
        <v>2</v>
      </c>
      <c r="AJ50" s="61">
        <f t="shared" si="6"/>
        <v>3</v>
      </c>
      <c r="AK50" s="58">
        <f t="shared" si="7"/>
        <v>3</v>
      </c>
      <c r="AL50" s="58">
        <f t="shared" si="8"/>
        <v>1</v>
      </c>
    </row>
    <row r="51" spans="1:38" outlineLevel="1" x14ac:dyDescent="0.3">
      <c r="A51" s="1"/>
      <c r="B51" s="38">
        <v>10</v>
      </c>
      <c r="C51" s="56" t="b">
        <f>IF(Shift1!O51="AM",$E$2,IF(Shift2!O51="AM",$E$3,IF(Shift3!O51="AM",$E$4,IF(Shift4!O51="AM",$E$5,IF(Shift5!O51="AM",$E$6)))))</f>
        <v>0</v>
      </c>
      <c r="D51" s="56" t="b">
        <f>IF(Shift1!Q51="AM",$H$2,IF(Shift2!Q51="AM",$H$3,IF(Shift3!Q51="AM",$H$4,IF(Shift4!Q51="AM",$H$5,IF(Shift5!Q51="AM",$H$6)))))</f>
        <v>0</v>
      </c>
      <c r="E51" s="56" t="str">
        <f>IF(Shift1!S51="AM",$K$2,IF(Shift2!S51="AM",$K$3,IF(Shift3!S51="AM",$K$4,IF(Shift4!S51="AM",$K$5,IF(Shift5!S51="AM",$K$6)))))</f>
        <v/>
      </c>
      <c r="F51" s="56" t="str">
        <f>IF(Shift1!U51="AM",$N$2,IF(Shift2!U51="AM",$N$3,IF(Shift3!U51="AM",$N$4,IF(Shift4!U51="AM",$N$5,IF(Shift5!U51="AM",$N$6)))))</f>
        <v/>
      </c>
      <c r="G51" s="56" t="b">
        <f>IF(Shift1!W51="AM",$Q$2,IF(Shift2!W51="AM",$Q$3,IF(Shift3!W51="AM",$Q$4,IF(Shift4!W51="AM",$Q$5,IF(Shift5!W51="AM",$Q$6)))))</f>
        <v>0</v>
      </c>
      <c r="H51" s="56" t="str">
        <f>IF(Shift1!Y51="AM",$T$2,IF(Shift2!Y51="AM",$T$3,IF(Shift3!Y51="AM",$T$4,IF(Shift4!Y51="AM",$T$5,IF(Shift5!Y51="AM",$T$6)))))</f>
        <v/>
      </c>
      <c r="I51" s="56" t="str">
        <f>IF(Shift1!AA51="AM",$W$2,IF(Shift2!AA51="AM",$W$3,IF(Shift3!AA51="AM",$W$4,IF(Shift4!AA51="AM",$W$5,IF(Shift5!AA51="AM",$W$6)))))</f>
        <v/>
      </c>
      <c r="J51" s="56" t="str">
        <f>IF(Shift1!AG51="AM",$AC$2,IF(Shift2!AG51="AM",$AC$3,IF(Shift3!AG51="AM",$AC$4,IF(Shift4!AG51="AM",$AC$5,IF(Shift5!AG51="AM",$AC$6)))))</f>
        <v/>
      </c>
      <c r="K51" s="56" t="str">
        <f>IF(Shift1!AI51="AM",$AF$2,IF(Shift2!AI51="AM",$AF$3,IF(Shift3!AI51="AM",$AF$4,IF(Shift4!AI51="AM",$AF$5,IF(Shift5!AI51="AM",$AF$6)))))</f>
        <v/>
      </c>
      <c r="L51" s="56" t="str">
        <f>IF(Shift1!$O51="PM",$E$2,IF(Shift2!$O51="PM",$E$3,IF(Shift3!$O51="PM",$E$4,IF(Shift4!$O51="PM",$E$5,IF(Shift5!$O51="PM",$E$6)))))</f>
        <v/>
      </c>
      <c r="M51" s="56" t="str">
        <f>IF(Shift1!$Q51="PM",$H$2,IF(Shift2!$Q51="PM",$H$3,IF(Shift3!$Q51="PM",$H$4,IF(Shift4!$Q51="PM",$H$5,IF(Shift5!$Q51="PM",$H$6)))))</f>
        <v/>
      </c>
      <c r="N51" s="56" t="str">
        <f>IF(Shift1!$S51="PM",$K$2,IF(Shift2!$S51="PM",$K$3,IF(Shift3!$S51="PM",$K$4,IF(Shift4!$S51="PM",$K$5,IF(Shift5!$S51="PM",$K$6)))))</f>
        <v/>
      </c>
      <c r="O51" s="56" t="b">
        <f>IF(Shift1!$U51="PM",$N$2,IF(Shift2!$U51="PM",$N$3,IF(Shift3!$U51="PM",$N$4,IF(Shift4!$U51="PM",$N$5,IF(Shift5!$U51="PM",$N$6)))))</f>
        <v>0</v>
      </c>
      <c r="P51" s="56" t="b">
        <f>IF(Shift1!$W51="PM",$Q$2,IF(Shift2!$W51="PM",$Q$3,IF(Shift3!$W51="PM",$Q$4,IF(Shift4!$W51="PM",$Q$5,IF(Shift5!$W51="PM",$Q$6)))))</f>
        <v>0</v>
      </c>
      <c r="Q51" s="56" t="str">
        <f>IF(Shift1!$Y51="PM",$T$2,IF(Shift2!$Y51="PM",$T$3,IF(Shift3!$Y51="PM",$T$4,IF(Shift4!$Y51="PM",$T$5,IF(Shift5!$Y51="PM",$T$6)))))</f>
        <v/>
      </c>
      <c r="R51" s="56" t="str">
        <f>IF(Shift1!$AA51="PM",$W$2,IF(Shift2!$AA51="PM",$W$3,IF(Shift3!$AA51="PM",$W$4,IF(Shift4!$AA51="PM",$W$5,IF(Shift5!$AA51="PM",$W$6)))))</f>
        <v/>
      </c>
      <c r="S51" s="56" t="str">
        <f>IF(Shift1!$AG51="PM",$AC$2,IF(Shift2!$AG51="PM",$AC$3,IF(Shift3!$AG51="PM",$AC$4,IF(Shift4!$AG51="PM",$AC$5,IF(Shift5!$AG51="PM",$AC$6)))))</f>
        <v/>
      </c>
      <c r="T51" s="56" t="str">
        <f>IF(Shift1!$AI51="PM",$AF$2,IF(Shift2!$AI51="PM",$AF$3,IF(Shift3!$AI51="PM",$AF$4,IF(Shift4!$AI51="PM",$AF$5,IF(Shift5!$AI51="PM",$AF$6)))))</f>
        <v/>
      </c>
      <c r="U51" s="56" t="str">
        <f>IF(Shift1!$O51="N",$E$2,IF(Shift2!$O51="N",$E$3,IF(Shift3!$O51="N",$E$4,IF(Shift4!$O51="N",$E$5,IF(Shift5!$O51="N",$E$6)))))</f>
        <v/>
      </c>
      <c r="V51" s="56" t="str">
        <f>IF(Shift1!$Q51="N",$H$2,IF(Shift2!$Q51="N",$H$3,IF(Shift3!$Q51="N",$H$4,IF(Shift4!$Q51="N",$H$5,IF(Shift5!$Q51="N",$H$6)))))</f>
        <v/>
      </c>
      <c r="W51" s="56" t="str">
        <f>IF(Shift1!$S51="N",$K$2,IF(Shift2!$S51="N",$K$3,IF(Shift3!$S51="N",$K$4,IF(Shift4!$S51="N",$K$5,IF(Shift5!$S51="N",$K$6)))))</f>
        <v/>
      </c>
      <c r="X51" s="56" t="str">
        <f>IF(Shift1!$U51="N",$N$2,IF(Shift2!$U51="N",$N$3,IF(Shift3!$U51="N",$N$4,IF(Shift4!$U51="N",$N$5,IF(Shift5!$U51="N",$N$6)))))</f>
        <v/>
      </c>
      <c r="Y51" s="56" t="str">
        <f>IF(Shift1!$W51="N",$Q$2,IF(Shift2!$W51="N",$Q$3,IF(Shift3!$W51="N",$Q$4,IF(Shift4!$W51="N",$Q$5,IF(Shift5!$W51="N",$Q$6)))))</f>
        <v/>
      </c>
      <c r="Z51" s="56" t="b">
        <f>IF(Shift1!$Y51="N",$T$2,IF(Shift2!$Y51="N",$T$3,IF(Shift3!$Y51="N",$T$4,IF(Shift4!$Y51="N",$T$5,IF(Shift5!$Y51="N",$T$6)))))</f>
        <v>0</v>
      </c>
      <c r="AA51" s="56" t="b">
        <f>IF(Shift1!$AA51="N",$W$2,IF(Shift2!$AA51="N",$W$3,IF(Shift3!$AA51="N",$W$4,IF(Shift4!$AA51="N",$W$5,IF(Shift5!$AA51="N",$W$6)))))</f>
        <v>0</v>
      </c>
      <c r="AB51" s="56" t="str">
        <f>IF(Shift1!$AG51="N",$AC$2,IF(Shift2!$AG51="N",$AC$3,IF(Shift3!$AG51="N",$AC$4,IF(Shift4!$AG51="N",$AC$5,IF(Shift5!$AG51="N",$AC$6)))))</f>
        <v/>
      </c>
      <c r="AC51" s="56" t="b">
        <f>IF(Shift1!$AI51="N",$AF$2,IF(Shift2!$AI51="N",$AF$3,IF(Shift3!$AI51="N",$AF$4,IF(Shift4!$AI51="N",$AF$5,IF(Shift5!$AI51="N",$AF$6)))))</f>
        <v>0</v>
      </c>
      <c r="AD51" s="57">
        <f t="shared" si="0"/>
        <v>1</v>
      </c>
      <c r="AE51" s="58">
        <f t="shared" si="1"/>
        <v>3</v>
      </c>
      <c r="AF51" s="59">
        <f t="shared" si="2"/>
        <v>2</v>
      </c>
      <c r="AG51" s="60">
        <f t="shared" si="3"/>
        <v>3</v>
      </c>
      <c r="AH51" s="58">
        <f t="shared" si="4"/>
        <v>2</v>
      </c>
      <c r="AI51" s="59">
        <f t="shared" si="5"/>
        <v>2</v>
      </c>
      <c r="AJ51" s="61">
        <f t="shared" si="6"/>
        <v>3</v>
      </c>
      <c r="AK51" s="58">
        <f t="shared" si="7"/>
        <v>2</v>
      </c>
      <c r="AL51" s="58">
        <f t="shared" si="8"/>
        <v>1</v>
      </c>
    </row>
    <row r="52" spans="1:38" outlineLevel="1" x14ac:dyDescent="0.3">
      <c r="A52" s="1"/>
      <c r="B52" s="40">
        <v>11</v>
      </c>
      <c r="C52" s="56" t="str">
        <f>IF(Shift1!O52="AM",$E$2,IF(Shift2!O52="AM",$E$3,IF(Shift3!O52="AM",$E$4,IF(Shift4!O52="AM",$E$5,IF(Shift5!O52="AM",$E$6)))))</f>
        <v/>
      </c>
      <c r="D52" s="56" t="str">
        <f>IF(Shift1!Q52="AM",$H$2,IF(Shift2!Q52="AM",$H$3,IF(Shift3!Q52="AM",$H$4,IF(Shift4!Q52="AM",$H$5,IF(Shift5!Q52="AM",$H$6)))))</f>
        <v/>
      </c>
      <c r="E52" s="56" t="str">
        <f>IF(Shift1!S52="AM",$K$2,IF(Shift2!S52="AM",$K$3,IF(Shift3!S52="AM",$K$4,IF(Shift4!S52="AM",$K$5,IF(Shift5!S52="AM",$K$6)))))</f>
        <v/>
      </c>
      <c r="F52" s="56" t="str">
        <f>IF(Shift1!U52="AM",$N$2,IF(Shift2!U52="AM",$N$3,IF(Shift3!U52="AM",$N$4,IF(Shift4!U52="AM",$N$5,IF(Shift5!U52="AM",$N$6)))))</f>
        <v/>
      </c>
      <c r="G52" s="56" t="str">
        <f>IF(Shift1!W52="AM",$Q$2,IF(Shift2!W52="AM",$Q$3,IF(Shift3!W52="AM",$Q$4,IF(Shift4!W52="AM",$Q$5,IF(Shift5!W52="AM",$Q$6)))))</f>
        <v/>
      </c>
      <c r="H52" s="56" t="str">
        <f>IF(Shift1!Y52="AM",$T$2,IF(Shift2!Y52="AM",$T$3,IF(Shift3!Y52="AM",$T$4,IF(Shift4!Y52="AM",$T$5,IF(Shift5!Y52="AM",$T$6)))))</f>
        <v/>
      </c>
      <c r="I52" s="56" t="str">
        <f>IF(Shift1!AA52="AM",$W$2,IF(Shift2!AA52="AM",$W$3,IF(Shift3!AA52="AM",$W$4,IF(Shift4!AA52="AM",$W$5,IF(Shift5!AA52="AM",$W$6)))))</f>
        <v/>
      </c>
      <c r="J52" s="56" t="str">
        <f>IF(Shift1!AG52="AM",$AC$2,IF(Shift2!AG52="AM",$AC$3,IF(Shift3!AG52="AM",$AC$4,IF(Shift4!AG52="AM",$AC$5,IF(Shift5!AG52="AM",$AC$6)))))</f>
        <v/>
      </c>
      <c r="K52" s="56" t="str">
        <f>IF(Shift1!AI52="AM",$AF$2,IF(Shift2!AI52="AM",$AF$3,IF(Shift3!AI52="AM",$AF$4,IF(Shift4!AI52="AM",$AF$5,IF(Shift5!AI52="AM",$AF$6)))))</f>
        <v/>
      </c>
      <c r="L52" s="56" t="str">
        <f>IF(Shift1!$O52="PM",$E$2,IF(Shift2!$O52="PM",$E$3,IF(Shift3!$O52="PM",$E$4,IF(Shift4!$O52="PM",$E$5,IF(Shift5!$O52="PM",$E$6)))))</f>
        <v/>
      </c>
      <c r="M52" s="56" t="b">
        <f>IF(Shift1!$Q52="PM",$H$2,IF(Shift2!$Q52="PM",$H$3,IF(Shift3!$Q52="PM",$H$4,IF(Shift4!$Q52="PM",$H$5,IF(Shift5!$Q52="PM",$H$6)))))</f>
        <v>0</v>
      </c>
      <c r="N52" s="56" t="str">
        <f>IF(Shift1!$S52="PM",$K$2,IF(Shift2!$S52="PM",$K$3,IF(Shift3!$S52="PM",$K$4,IF(Shift4!$S52="PM",$K$5,IF(Shift5!$S52="PM",$K$6)))))</f>
        <v/>
      </c>
      <c r="O52" s="56" t="str">
        <f>IF(Shift1!$U52="PM",$N$2,IF(Shift2!$U52="PM",$N$3,IF(Shift3!$U52="PM",$N$4,IF(Shift4!$U52="PM",$N$5,IF(Shift5!$U52="PM",$N$6)))))</f>
        <v/>
      </c>
      <c r="P52" s="56" t="b">
        <f>IF(Shift1!$W52="PM",$Q$2,IF(Shift2!$W52="PM",$Q$3,IF(Shift3!$W52="PM",$Q$4,IF(Shift4!$W52="PM",$Q$5,IF(Shift5!$W52="PM",$Q$6)))))</f>
        <v>0</v>
      </c>
      <c r="Q52" s="56" t="str">
        <f>IF(Shift1!$Y52="PM",$T$2,IF(Shift2!$Y52="PM",$T$3,IF(Shift3!$Y52="PM",$T$4,IF(Shift4!$Y52="PM",$T$5,IF(Shift5!$Y52="PM",$T$6)))))</f>
        <v/>
      </c>
      <c r="R52" s="56" t="str">
        <f>IF(Shift1!$AA52="PM",$W$2,IF(Shift2!$AA52="PM",$W$3,IF(Shift3!$AA52="PM",$W$4,IF(Shift4!$AA52="PM",$W$5,IF(Shift5!$AA52="PM",$W$6)))))</f>
        <v/>
      </c>
      <c r="S52" s="56" t="str">
        <f>IF(Shift1!$AG52="PM",$AC$2,IF(Shift2!$AG52="PM",$AC$3,IF(Shift3!$AG52="PM",$AC$4,IF(Shift4!$AG52="PM",$AC$5,IF(Shift5!$AG52="PM",$AC$6)))))</f>
        <v/>
      </c>
      <c r="T52" s="56" t="str">
        <f>IF(Shift1!$AI52="PM",$AF$2,IF(Shift2!$AI52="PM",$AF$3,IF(Shift3!$AI52="PM",$AF$4,IF(Shift4!$AI52="PM",$AF$5,IF(Shift5!$AI52="PM",$AF$6)))))</f>
        <v/>
      </c>
      <c r="U52" s="56" t="b">
        <f>IF(Shift1!$O52="N",$E$2,IF(Shift2!$O52="N",$E$3,IF(Shift3!$O52="N",$E$4,IF(Shift4!$O52="N",$E$5,IF(Shift5!$O52="N",$E$6)))))</f>
        <v>0</v>
      </c>
      <c r="V52" s="56" t="str">
        <f>IF(Shift1!$Q52="N",$H$2,IF(Shift2!$Q52="N",$H$3,IF(Shift3!$Q52="N",$H$4,IF(Shift4!$Q52="N",$H$5,IF(Shift5!$Q52="N",$H$6)))))</f>
        <v/>
      </c>
      <c r="W52" s="56" t="str">
        <f>IF(Shift1!$S52="N",$K$2,IF(Shift2!$S52="N",$K$3,IF(Shift3!$S52="N",$K$4,IF(Shift4!$S52="N",$K$5,IF(Shift5!$S52="N",$K$6)))))</f>
        <v/>
      </c>
      <c r="X52" s="56" t="str">
        <f>IF(Shift1!$U52="N",$N$2,IF(Shift2!$U52="N",$N$3,IF(Shift3!$U52="N",$N$4,IF(Shift4!$U52="N",$N$5,IF(Shift5!$U52="N",$N$6)))))</f>
        <v/>
      </c>
      <c r="Y52" s="56" t="b">
        <f>IF(Shift1!$W52="N",$Q$2,IF(Shift2!$W52="N",$Q$3,IF(Shift3!$W52="N",$Q$4,IF(Shift4!$W52="N",$Q$5,IF(Shift5!$W52="N",$Q$6)))))</f>
        <v>0</v>
      </c>
      <c r="Z52" s="56" t="str">
        <f>IF(Shift1!$Y52="N",$T$2,IF(Shift2!$Y52="N",$T$3,IF(Shift3!$Y52="N",$T$4,IF(Shift4!$Y52="N",$T$5,IF(Shift5!$Y52="N",$T$6)))))</f>
        <v/>
      </c>
      <c r="AA52" s="56" t="str">
        <f>IF(Shift1!$AA52="N",$W$2,IF(Shift2!$AA52="N",$W$3,IF(Shift3!$AA52="N",$W$4,IF(Shift4!$AA52="N",$W$5,IF(Shift5!$AA52="N",$W$6)))))</f>
        <v/>
      </c>
      <c r="AB52" s="56" t="str">
        <f>IF(Shift1!$AG52="N",$AC$2,IF(Shift2!$AG52="N",$AC$3,IF(Shift3!$AG52="N",$AC$4,IF(Shift4!$AG52="N",$AC$5,IF(Shift5!$AG52="N",$AC$6)))))</f>
        <v/>
      </c>
      <c r="AC52" s="56" t="str">
        <f>IF(Shift1!$AI52="N",$AF$2,IF(Shift2!$AI52="N",$AF$3,IF(Shift3!$AI52="N",$AF$4,IF(Shift4!$AI52="N",$AF$5,IF(Shift5!$AI52="N",$AF$6)))))</f>
        <v/>
      </c>
      <c r="AD52" s="57">
        <f t="shared" si="0"/>
        <v>3</v>
      </c>
      <c r="AE52" s="58">
        <f t="shared" si="1"/>
        <v>4</v>
      </c>
      <c r="AF52" s="59">
        <f t="shared" si="2"/>
        <v>2</v>
      </c>
      <c r="AG52" s="60">
        <f t="shared" si="3"/>
        <v>2</v>
      </c>
      <c r="AH52" s="58">
        <f t="shared" si="4"/>
        <v>3</v>
      </c>
      <c r="AI52" s="59">
        <f t="shared" si="5"/>
        <v>2</v>
      </c>
      <c r="AJ52" s="61">
        <f t="shared" si="6"/>
        <v>2</v>
      </c>
      <c r="AK52" s="58">
        <f t="shared" si="7"/>
        <v>3</v>
      </c>
      <c r="AL52" s="58">
        <f t="shared" si="8"/>
        <v>2</v>
      </c>
    </row>
    <row r="53" spans="1:38" outlineLevel="1" x14ac:dyDescent="0.3">
      <c r="A53" s="1"/>
      <c r="B53" s="40">
        <v>12</v>
      </c>
      <c r="C53" s="56" t="str">
        <f>IF(Shift1!O53="AM",$E$2,IF(Shift2!O53="AM",$E$3,IF(Shift3!O53="AM",$E$4,IF(Shift4!O53="AM",$E$5,IF(Shift5!O53="AM",$E$6)))))</f>
        <v/>
      </c>
      <c r="D53" s="56" t="str">
        <f>IF(Shift1!Q53="AM",$H$2,IF(Shift2!Q53="AM",$H$3,IF(Shift3!Q53="AM",$H$4,IF(Shift4!Q53="AM",$H$5,IF(Shift5!Q53="AM",$H$6)))))</f>
        <v/>
      </c>
      <c r="E53" s="56" t="str">
        <f>IF(Shift1!S53="AM",$K$2,IF(Shift2!S53="AM",$K$3,IF(Shift3!S53="AM",$K$4,IF(Shift4!S53="AM",$K$5,IF(Shift5!S53="AM",$K$6)))))</f>
        <v/>
      </c>
      <c r="F53" s="56" t="str">
        <f>IF(Shift1!U53="AM",$N$2,IF(Shift2!U53="AM",$N$3,IF(Shift3!U53="AM",$N$4,IF(Shift4!U53="AM",$N$5,IF(Shift5!U53="AM",$N$6)))))</f>
        <v/>
      </c>
      <c r="G53" s="56" t="str">
        <f>IF(Shift1!W53="AM",$Q$2,IF(Shift2!W53="AM",$Q$3,IF(Shift3!W53="AM",$Q$4,IF(Shift4!W53="AM",$Q$5,IF(Shift5!W53="AM",$Q$6)))))</f>
        <v/>
      </c>
      <c r="H53" s="56" t="str">
        <f>IF(Shift1!Y53="AM",$T$2,IF(Shift2!Y53="AM",$T$3,IF(Shift3!Y53="AM",$T$4,IF(Shift4!Y53="AM",$T$5,IF(Shift5!Y53="AM",$T$6)))))</f>
        <v/>
      </c>
      <c r="I53" s="56" t="str">
        <f>IF(Shift1!AA53="AM",$W$2,IF(Shift2!AA53="AM",$W$3,IF(Shift3!AA53="AM",$W$4,IF(Shift4!AA53="AM",$W$5,IF(Shift5!AA53="AM",$W$6)))))</f>
        <v/>
      </c>
      <c r="J53" s="56" t="str">
        <f>IF(Shift1!AG53="AM",$AC$2,IF(Shift2!AG53="AM",$AC$3,IF(Shift3!AG53="AM",$AC$4,IF(Shift4!AG53="AM",$AC$5,IF(Shift5!AG53="AM",$AC$6)))))</f>
        <v/>
      </c>
      <c r="K53" s="56" t="str">
        <f>IF(Shift1!AI53="AM",$AF$2,IF(Shift2!AI53="AM",$AF$3,IF(Shift3!AI53="AM",$AF$4,IF(Shift4!AI53="AM",$AF$5,IF(Shift5!AI53="AM",$AF$6)))))</f>
        <v/>
      </c>
      <c r="L53" s="56" t="b">
        <f>IF(Shift1!$O53="PM",$E$2,IF(Shift2!$O53="PM",$E$3,IF(Shift3!$O53="PM",$E$4,IF(Shift4!$O53="PM",$E$5,IF(Shift5!$O53="PM",$E$6)))))</f>
        <v>0</v>
      </c>
      <c r="M53" s="56" t="b">
        <f>IF(Shift1!$Q53="PM",$H$2,IF(Shift2!$Q53="PM",$H$3,IF(Shift3!$Q53="PM",$H$4,IF(Shift4!$Q53="PM",$H$5,IF(Shift5!$Q53="PM",$H$6)))))</f>
        <v>0</v>
      </c>
      <c r="N53" s="56" t="str">
        <f>IF(Shift1!$S53="PM",$K$2,IF(Shift2!$S53="PM",$K$3,IF(Shift3!$S53="PM",$K$4,IF(Shift4!$S53="PM",$K$5,IF(Shift5!$S53="PM",$K$6)))))</f>
        <v/>
      </c>
      <c r="O53" s="56" t="str">
        <f>IF(Shift1!$U53="PM",$N$2,IF(Shift2!$U53="PM",$N$3,IF(Shift3!$U53="PM",$N$4,IF(Shift4!$U53="PM",$N$5,IF(Shift5!$U53="PM",$N$6)))))</f>
        <v/>
      </c>
      <c r="P53" s="56" t="b">
        <f>IF(Shift1!$W53="PM",$Q$2,IF(Shift2!$W53="PM",$Q$3,IF(Shift3!$W53="PM",$Q$4,IF(Shift4!$W53="PM",$Q$5,IF(Shift5!$W53="PM",$Q$6)))))</f>
        <v>0</v>
      </c>
      <c r="Q53" s="56" t="str">
        <f>IF(Shift1!$Y53="PM",$T$2,IF(Shift2!$Y53="PM",$T$3,IF(Shift3!$Y53="PM",$T$4,IF(Shift4!$Y53="PM",$T$5,IF(Shift5!$Y53="PM",$T$6)))))</f>
        <v/>
      </c>
      <c r="R53" s="56" t="str">
        <f>IF(Shift1!$AA53="PM",$W$2,IF(Shift2!$AA53="PM",$W$3,IF(Shift3!$AA53="PM",$W$4,IF(Shift4!$AA53="PM",$W$5,IF(Shift5!$AA53="PM",$W$6)))))</f>
        <v/>
      </c>
      <c r="S53" s="56" t="str">
        <f>IF(Shift1!$AG53="PM",$AC$2,IF(Shift2!$AG53="PM",$AC$3,IF(Shift3!$AG53="PM",$AC$4,IF(Shift4!$AG53="PM",$AC$5,IF(Shift5!$AG53="PM",$AC$6)))))</f>
        <v/>
      </c>
      <c r="T53" s="56" t="str">
        <f>IF(Shift1!$AI53="PM",$AF$2,IF(Shift2!$AI53="PM",$AF$3,IF(Shift3!$AI53="PM",$AF$4,IF(Shift4!$AI53="PM",$AF$5,IF(Shift5!$AI53="PM",$AF$6)))))</f>
        <v/>
      </c>
      <c r="U53" s="56" t="str">
        <f>IF(Shift1!$O53="N",$E$2,IF(Shift2!$O53="N",$E$3,IF(Shift3!$O53="N",$E$4,IF(Shift4!$O53="N",$E$5,IF(Shift5!$O53="N",$E$6)))))</f>
        <v/>
      </c>
      <c r="V53" s="56" t="str">
        <f>IF(Shift1!$Q53="N",$H$2,IF(Shift2!$Q53="N",$H$3,IF(Shift3!$Q53="N",$H$4,IF(Shift4!$Q53="N",$H$5,IF(Shift5!$Q53="N",$H$6)))))</f>
        <v/>
      </c>
      <c r="W53" s="56" t="str">
        <f>IF(Shift1!$S53="N",$K$2,IF(Shift2!$S53="N",$K$3,IF(Shift3!$S53="N",$K$4,IF(Shift4!$S53="N",$K$5,IF(Shift5!$S53="N",$K$6)))))</f>
        <v/>
      </c>
      <c r="X53" s="56" t="str">
        <f>IF(Shift1!$U53="N",$N$2,IF(Shift2!$U53="N",$N$3,IF(Shift3!$U53="N",$N$4,IF(Shift4!$U53="N",$N$5,IF(Shift5!$U53="N",$N$6)))))</f>
        <v/>
      </c>
      <c r="Y53" s="56" t="b">
        <f>IF(Shift1!$W53="N",$Q$2,IF(Shift2!$W53="N",$Q$3,IF(Shift3!$W53="N",$Q$4,IF(Shift4!$W53="N",$Q$5,IF(Shift5!$W53="N",$Q$6)))))</f>
        <v>0</v>
      </c>
      <c r="Z53" s="56" t="str">
        <f>IF(Shift1!$Y53="N",$T$2,IF(Shift2!$Y53="N",$T$3,IF(Shift3!$Y53="N",$T$4,IF(Shift4!$Y53="N",$T$5,IF(Shift5!$Y53="N",$T$6)))))</f>
        <v/>
      </c>
      <c r="AA53" s="56" t="str">
        <f>IF(Shift1!$AA53="N",$W$2,IF(Shift2!$AA53="N",$W$3,IF(Shift3!$AA53="N",$W$4,IF(Shift4!$AA53="N",$W$5,IF(Shift5!$AA53="N",$W$6)))))</f>
        <v/>
      </c>
      <c r="AB53" s="56" t="str">
        <f>IF(Shift1!$AG53="N",$AC$2,IF(Shift2!$AG53="N",$AC$3,IF(Shift3!$AG53="N",$AC$4,IF(Shift4!$AG53="N",$AC$5,IF(Shift5!$AG53="N",$AC$6)))))</f>
        <v/>
      </c>
      <c r="AC53" s="56" t="str">
        <f>IF(Shift1!$AI53="N",$AF$2,IF(Shift2!$AI53="N",$AF$3,IF(Shift3!$AI53="N",$AF$4,IF(Shift4!$AI53="N",$AF$5,IF(Shift5!$AI53="N",$AF$6)))))</f>
        <v/>
      </c>
      <c r="AD53" s="57">
        <f t="shared" si="0"/>
        <v>3</v>
      </c>
      <c r="AE53" s="58">
        <f t="shared" si="1"/>
        <v>4</v>
      </c>
      <c r="AF53" s="59">
        <f t="shared" si="2"/>
        <v>2</v>
      </c>
      <c r="AG53" s="60">
        <f t="shared" si="3"/>
        <v>1</v>
      </c>
      <c r="AH53" s="58">
        <f t="shared" si="4"/>
        <v>3</v>
      </c>
      <c r="AI53" s="59">
        <f t="shared" si="5"/>
        <v>2</v>
      </c>
      <c r="AJ53" s="61">
        <f t="shared" si="6"/>
        <v>3</v>
      </c>
      <c r="AK53" s="58">
        <f t="shared" si="7"/>
        <v>3</v>
      </c>
      <c r="AL53" s="58">
        <f t="shared" si="8"/>
        <v>2</v>
      </c>
    </row>
    <row r="54" spans="1:38" outlineLevel="1" x14ac:dyDescent="0.3">
      <c r="A54" s="1"/>
      <c r="B54" s="40">
        <v>13</v>
      </c>
      <c r="C54" s="56" t="str">
        <f>IF(Shift1!O54="AM",$E$2,IF(Shift2!O54="AM",$E$3,IF(Shift3!O54="AM",$E$4,IF(Shift4!O54="AM",$E$5,IF(Shift5!O54="AM",$E$6)))))</f>
        <v/>
      </c>
      <c r="D54" s="56" t="str">
        <f>IF(Shift1!Q54="AM",$H$2,IF(Shift2!Q54="AM",$H$3,IF(Shift3!Q54="AM",$H$4,IF(Shift4!Q54="AM",$H$5,IF(Shift5!Q54="AM",$H$6)))))</f>
        <v/>
      </c>
      <c r="E54" s="56" t="str">
        <f>IF(Shift1!S54="AM",$K$2,IF(Shift2!S54="AM",$K$3,IF(Shift3!S54="AM",$K$4,IF(Shift4!S54="AM",$K$5,IF(Shift5!S54="AM",$K$6)))))</f>
        <v/>
      </c>
      <c r="F54" s="56" t="str">
        <f>IF(Shift1!U54="AM",$N$2,IF(Shift2!U54="AM",$N$3,IF(Shift3!U54="AM",$N$4,IF(Shift4!U54="AM",$N$5,IF(Shift5!U54="AM",$N$6)))))</f>
        <v/>
      </c>
      <c r="G54" s="56" t="str">
        <f>IF(Shift1!W54="AM",$Q$2,IF(Shift2!W54="AM",$Q$3,IF(Shift3!W54="AM",$Q$4,IF(Shift4!W54="AM",$Q$5,IF(Shift5!W54="AM",$Q$6)))))</f>
        <v/>
      </c>
      <c r="H54" s="56" t="b">
        <f>IF(Shift1!Y54="AM",$T$2,IF(Shift2!Y54="AM",$T$3,IF(Shift3!Y54="AM",$T$4,IF(Shift4!Y54="AM",$T$5,IF(Shift5!Y54="AM",$T$6)))))</f>
        <v>0</v>
      </c>
      <c r="I54" s="56" t="str">
        <f>IF(Shift1!AA54="AM",$W$2,IF(Shift2!AA54="AM",$W$3,IF(Shift3!AA54="AM",$W$4,IF(Shift4!AA54="AM",$W$5,IF(Shift5!AA54="AM",$W$6)))))</f>
        <v/>
      </c>
      <c r="J54" s="56" t="str">
        <f>IF(Shift1!AG54="AM",$AC$2,IF(Shift2!AG54="AM",$AC$3,IF(Shift3!AG54="AM",$AC$4,IF(Shift4!AG54="AM",$AC$5,IF(Shift5!AG54="AM",$AC$6)))))</f>
        <v/>
      </c>
      <c r="K54" s="56" t="b">
        <f>IF(Shift1!AI54="AM",$AF$2,IF(Shift2!AI54="AM",$AF$3,IF(Shift3!AI54="AM",$AF$4,IF(Shift4!AI54="AM",$AF$5,IF(Shift5!AI54="AM",$AF$6)))))</f>
        <v>0</v>
      </c>
      <c r="L54" s="56" t="str">
        <f>IF(Shift1!$O54="PM",$E$2,IF(Shift2!$O54="PM",$E$3,IF(Shift3!$O54="PM",$E$4,IF(Shift4!$O54="PM",$E$5,IF(Shift5!$O54="PM",$E$6)))))</f>
        <v/>
      </c>
      <c r="M54" s="56" t="str">
        <f>IF(Shift1!$Q54="PM",$H$2,IF(Shift2!$Q54="PM",$H$3,IF(Shift3!$Q54="PM",$H$4,IF(Shift4!$Q54="PM",$H$5,IF(Shift5!$Q54="PM",$H$6)))))</f>
        <v/>
      </c>
      <c r="N54" s="56" t="str">
        <f>IF(Shift1!$S54="PM",$K$2,IF(Shift2!$S54="PM",$K$3,IF(Shift3!$S54="PM",$K$4,IF(Shift4!$S54="PM",$K$5,IF(Shift5!$S54="PM",$K$6)))))</f>
        <v/>
      </c>
      <c r="O54" s="56" t="str">
        <f>IF(Shift1!$U54="PM",$N$2,IF(Shift2!$U54="PM",$N$3,IF(Shift3!$U54="PM",$N$4,IF(Shift4!$U54="PM",$N$5,IF(Shift5!$U54="PM",$N$6)))))</f>
        <v/>
      </c>
      <c r="P54" s="56" t="str">
        <f>IF(Shift1!$W54="PM",$Q$2,IF(Shift2!$W54="PM",$Q$3,IF(Shift3!$W54="PM",$Q$4,IF(Shift4!$W54="PM",$Q$5,IF(Shift5!$W54="PM",$Q$6)))))</f>
        <v/>
      </c>
      <c r="Q54" s="56" t="str">
        <f>IF(Shift1!$Y54="PM",$T$2,IF(Shift2!$Y54="PM",$T$3,IF(Shift3!$Y54="PM",$T$4,IF(Shift4!$Y54="PM",$T$5,IF(Shift5!$Y54="PM",$T$6)))))</f>
        <v/>
      </c>
      <c r="R54" s="56" t="str">
        <f>IF(Shift1!$AA54="PM",$W$2,IF(Shift2!$AA54="PM",$W$3,IF(Shift3!$AA54="PM",$W$4,IF(Shift4!$AA54="PM",$W$5,IF(Shift5!$AA54="PM",$W$6)))))</f>
        <v/>
      </c>
      <c r="S54" s="56" t="str">
        <f>IF(Shift1!$AG54="PM",$AC$2,IF(Shift2!$AG54="PM",$AC$3,IF(Shift3!$AG54="PM",$AC$4,IF(Shift4!$AG54="PM",$AC$5,IF(Shift5!$AG54="PM",$AC$6)))))</f>
        <v/>
      </c>
      <c r="T54" s="56" t="str">
        <f>IF(Shift1!$AI54="PM",$AF$2,IF(Shift2!$AI54="PM",$AF$3,IF(Shift3!$AI54="PM",$AF$4,IF(Shift4!$AI54="PM",$AF$5,IF(Shift5!$AI54="PM",$AF$6)))))</f>
        <v/>
      </c>
      <c r="U54" s="56" t="b">
        <f>IF(Shift1!$O54="N",$E$2,IF(Shift2!$O54="N",$E$3,IF(Shift3!$O54="N",$E$4,IF(Shift4!$O54="N",$E$5,IF(Shift5!$O54="N",$E$6)))))</f>
        <v>0</v>
      </c>
      <c r="V54" s="56" t="b">
        <f>IF(Shift1!$Q54="N",$H$2,IF(Shift2!$Q54="N",$H$3,IF(Shift3!$Q54="N",$H$4,IF(Shift4!$Q54="N",$H$5,IF(Shift5!$Q54="N",$H$6)))))</f>
        <v>0</v>
      </c>
      <c r="W54" s="56" t="str">
        <f>IF(Shift1!$S54="N",$K$2,IF(Shift2!$S54="N",$K$3,IF(Shift3!$S54="N",$K$4,IF(Shift4!$S54="N",$K$5,IF(Shift5!$S54="N",$K$6)))))</f>
        <v/>
      </c>
      <c r="X54" s="56" t="str">
        <f>IF(Shift1!$U54="N",$N$2,IF(Shift2!$U54="N",$N$3,IF(Shift3!$U54="N",$N$4,IF(Shift4!$U54="N",$N$5,IF(Shift5!$U54="N",$N$6)))))</f>
        <v/>
      </c>
      <c r="Y54" s="56" t="b">
        <f>IF(Shift1!$W54="N",$Q$2,IF(Shift2!$W54="N",$Q$3,IF(Shift3!$W54="N",$Q$4,IF(Shift4!$W54="N",$Q$5,IF(Shift5!$W54="N",$Q$6)))))</f>
        <v>0</v>
      </c>
      <c r="Z54" s="56" t="str">
        <f>IF(Shift1!$Y54="N",$T$2,IF(Shift2!$Y54="N",$T$3,IF(Shift3!$Y54="N",$T$4,IF(Shift4!$Y54="N",$T$5,IF(Shift5!$Y54="N",$T$6)))))</f>
        <v/>
      </c>
      <c r="AA54" s="56" t="str">
        <f>IF(Shift1!$AA54="N",$W$2,IF(Shift2!$AA54="N",$W$3,IF(Shift3!$AA54="N",$W$4,IF(Shift4!$AA54="N",$W$5,IF(Shift5!$AA54="N",$W$6)))))</f>
        <v/>
      </c>
      <c r="AB54" s="56" t="str">
        <f>IF(Shift1!$AG54="N",$AC$2,IF(Shift2!$AG54="N",$AC$3,IF(Shift3!$AG54="N",$AC$4,IF(Shift4!$AG54="N",$AC$5,IF(Shift5!$AG54="N",$AC$6)))))</f>
        <v/>
      </c>
      <c r="AC54" s="56" t="str">
        <f>IF(Shift1!$AI54="N",$AF$2,IF(Shift2!$AI54="N",$AF$3,IF(Shift3!$AI54="N",$AF$4,IF(Shift4!$AI54="N",$AF$5,IF(Shift5!$AI54="N",$AF$6)))))</f>
        <v/>
      </c>
      <c r="AD54" s="57">
        <f t="shared" si="0"/>
        <v>3</v>
      </c>
      <c r="AE54" s="58">
        <f t="shared" si="1"/>
        <v>3</v>
      </c>
      <c r="AF54" s="59">
        <f t="shared" si="2"/>
        <v>1</v>
      </c>
      <c r="AG54" s="60">
        <f t="shared" si="3"/>
        <v>3</v>
      </c>
      <c r="AH54" s="58">
        <f t="shared" si="4"/>
        <v>4</v>
      </c>
      <c r="AI54" s="59">
        <f t="shared" si="5"/>
        <v>2</v>
      </c>
      <c r="AJ54" s="61">
        <f t="shared" si="6"/>
        <v>1</v>
      </c>
      <c r="AK54" s="58">
        <f t="shared" si="7"/>
        <v>3</v>
      </c>
      <c r="AL54" s="58">
        <f t="shared" si="8"/>
        <v>2</v>
      </c>
    </row>
    <row r="55" spans="1:38" outlineLevel="1" x14ac:dyDescent="0.3">
      <c r="A55" s="2">
        <v>2</v>
      </c>
      <c r="B55" s="40">
        <v>14</v>
      </c>
      <c r="C55" s="56" t="str">
        <f>IF(Shift1!O55="AM",$E$2,IF(Shift2!O55="AM",$E$3,IF(Shift3!O55="AM",$E$4,IF(Shift4!O55="AM",$E$5,IF(Shift5!O55="AM",$E$6)))))</f>
        <v/>
      </c>
      <c r="D55" s="56" t="str">
        <f>IF(Shift1!Q55="AM",$H$2,IF(Shift2!Q55="AM",$H$3,IF(Shift3!Q55="AM",$H$4,IF(Shift4!Q55="AM",$H$5,IF(Shift5!Q55="AM",$H$6)))))</f>
        <v/>
      </c>
      <c r="E55" s="56" t="str">
        <f>IF(Shift1!S55="AM",$K$2,IF(Shift2!S55="AM",$K$3,IF(Shift3!S55="AM",$K$4,IF(Shift4!S55="AM",$K$5,IF(Shift5!S55="AM",$K$6)))))</f>
        <v/>
      </c>
      <c r="F55" s="56" t="str">
        <f>IF(Shift1!U55="AM",$N$2,IF(Shift2!U55="AM",$N$3,IF(Shift3!U55="AM",$N$4,IF(Shift4!U55="AM",$N$5,IF(Shift5!U55="AM",$N$6)))))</f>
        <v/>
      </c>
      <c r="G55" s="56" t="str">
        <f>IF(Shift1!W55="AM",$Q$2,IF(Shift2!W55="AM",$Q$3,IF(Shift3!W55="AM",$Q$4,IF(Shift4!W55="AM",$Q$5,IF(Shift5!W55="AM",$Q$6)))))</f>
        <v/>
      </c>
      <c r="H55" s="56" t="b">
        <f>IF(Shift1!Y55="AM",$T$2,IF(Shift2!Y55="AM",$T$3,IF(Shift3!Y55="AM",$T$4,IF(Shift4!Y55="AM",$T$5,IF(Shift5!Y55="AM",$T$6)))))</f>
        <v>0</v>
      </c>
      <c r="I55" s="56" t="str">
        <f>IF(Shift1!AA55="AM",$W$2,IF(Shift2!AA55="AM",$W$3,IF(Shift3!AA55="AM",$W$4,IF(Shift4!AA55="AM",$W$5,IF(Shift5!AA55="AM",$W$6)))))</f>
        <v/>
      </c>
      <c r="J55" s="56" t="str">
        <f>IF(Shift1!AG55="AM",$AC$2,IF(Shift2!AG55="AM",$AC$3,IF(Shift3!AG55="AM",$AC$4,IF(Shift4!AG55="AM",$AC$5,IF(Shift5!AG55="AM",$AC$6)))))</f>
        <v/>
      </c>
      <c r="K55" s="56" t="b">
        <f>IF(Shift1!AI55="AM",$AF$2,IF(Shift2!AI55="AM",$AF$3,IF(Shift3!AI55="AM",$AF$4,IF(Shift4!AI55="AM",$AF$5,IF(Shift5!AI55="AM",$AF$6)))))</f>
        <v>0</v>
      </c>
      <c r="L55" s="56" t="str">
        <f>IF(Shift1!$O55="PM",$E$2,IF(Shift2!$O55="PM",$E$3,IF(Shift3!$O55="PM",$E$4,IF(Shift4!$O55="PM",$E$5,IF(Shift5!$O55="PM",$E$6)))))</f>
        <v/>
      </c>
      <c r="M55" s="56" t="str">
        <f>IF(Shift1!$Q55="PM",$H$2,IF(Shift2!$Q55="PM",$H$3,IF(Shift3!$Q55="PM",$H$4,IF(Shift4!$Q55="PM",$H$5,IF(Shift5!$Q55="PM",$H$6)))))</f>
        <v/>
      </c>
      <c r="N55" s="56" t="str">
        <f>IF(Shift1!$S55="PM",$K$2,IF(Shift2!$S55="PM",$K$3,IF(Shift3!$S55="PM",$K$4,IF(Shift4!$S55="PM",$K$5,IF(Shift5!$S55="PM",$K$6)))))</f>
        <v/>
      </c>
      <c r="O55" s="56" t="str">
        <f>IF(Shift1!$U55="PM",$N$2,IF(Shift2!$U55="PM",$N$3,IF(Shift3!$U55="PM",$N$4,IF(Shift4!$U55="PM",$N$5,IF(Shift5!$U55="PM",$N$6)))))</f>
        <v/>
      </c>
      <c r="P55" s="56" t="str">
        <f>IF(Shift1!$W55="PM",$Q$2,IF(Shift2!$W55="PM",$Q$3,IF(Shift3!$W55="PM",$Q$4,IF(Shift4!$W55="PM",$Q$5,IF(Shift5!$W55="PM",$Q$6)))))</f>
        <v/>
      </c>
      <c r="Q55" s="56" t="str">
        <f>IF(Shift1!$Y55="PM",$T$2,IF(Shift2!$Y55="PM",$T$3,IF(Shift3!$Y55="PM",$T$4,IF(Shift4!$Y55="PM",$T$5,IF(Shift5!$Y55="PM",$T$6)))))</f>
        <v/>
      </c>
      <c r="R55" s="56" t="str">
        <f>IF(Shift1!$AA55="PM",$W$2,IF(Shift2!$AA55="PM",$W$3,IF(Shift3!$AA55="PM",$W$4,IF(Shift4!$AA55="PM",$W$5,IF(Shift5!$AA55="PM",$W$6)))))</f>
        <v/>
      </c>
      <c r="S55" s="56" t="str">
        <f>IF(Shift1!$AG55="PM",$AC$2,IF(Shift2!$AG55="PM",$AC$3,IF(Shift3!$AG55="PM",$AC$4,IF(Shift4!$AG55="PM",$AC$5,IF(Shift5!$AG55="PM",$AC$6)))))</f>
        <v/>
      </c>
      <c r="T55" s="56" t="str">
        <f>IF(Shift1!$AI55="PM",$AF$2,IF(Shift2!$AI55="PM",$AF$3,IF(Shift3!$AI55="PM",$AF$4,IF(Shift4!$AI55="PM",$AF$5,IF(Shift5!$AI55="PM",$AF$6)))))</f>
        <v/>
      </c>
      <c r="U55" s="56" t="b">
        <f>IF(Shift1!$O55="N",$E$2,IF(Shift2!$O55="N",$E$3,IF(Shift3!$O55="N",$E$4,IF(Shift4!$O55="N",$E$5,IF(Shift5!$O55="N",$E$6)))))</f>
        <v>0</v>
      </c>
      <c r="V55" s="56" t="b">
        <f>IF(Shift1!$Q55="N",$H$2,IF(Shift2!$Q55="N",$H$3,IF(Shift3!$Q55="N",$H$4,IF(Shift4!$Q55="N",$H$5,IF(Shift5!$Q55="N",$H$6)))))</f>
        <v>0</v>
      </c>
      <c r="W55" s="56" t="str">
        <f>IF(Shift1!$S55="N",$K$2,IF(Shift2!$S55="N",$K$3,IF(Shift3!$S55="N",$K$4,IF(Shift4!$S55="N",$K$5,IF(Shift5!$S55="N",$K$6)))))</f>
        <v/>
      </c>
      <c r="X55" s="56" t="str">
        <f>IF(Shift1!$U55="N",$N$2,IF(Shift2!$U55="N",$N$3,IF(Shift3!$U55="N",$N$4,IF(Shift4!$U55="N",$N$5,IF(Shift5!$U55="N",$N$6)))))</f>
        <v/>
      </c>
      <c r="Y55" s="56" t="b">
        <f>IF(Shift1!$W55="N",$Q$2,IF(Shift2!$W55="N",$Q$3,IF(Shift3!$W55="N",$Q$4,IF(Shift4!$W55="N",$Q$5,IF(Shift5!$W55="N",$Q$6)))))</f>
        <v>0</v>
      </c>
      <c r="Z55" s="56" t="str">
        <f>IF(Shift1!$Y55="N",$T$2,IF(Shift2!$Y55="N",$T$3,IF(Shift3!$Y55="N",$T$4,IF(Shift4!$Y55="N",$T$5,IF(Shift5!$Y55="N",$T$6)))))</f>
        <v/>
      </c>
      <c r="AA55" s="56" t="str">
        <f>IF(Shift1!$AA55="N",$W$2,IF(Shift2!$AA55="N",$W$3,IF(Shift3!$AA55="N",$W$4,IF(Shift4!$AA55="N",$W$5,IF(Shift5!$AA55="N",$W$6)))))</f>
        <v/>
      </c>
      <c r="AB55" s="56" t="str">
        <f>IF(Shift1!$AG55="N",$AC$2,IF(Shift2!$AG55="N",$AC$3,IF(Shift3!$AG55="N",$AC$4,IF(Shift4!$AG55="N",$AC$5,IF(Shift5!$AG55="N",$AC$6)))))</f>
        <v/>
      </c>
      <c r="AC55" s="56" t="str">
        <f>IF(Shift1!$AI55="N",$AF$2,IF(Shift2!$AI55="N",$AF$3,IF(Shift3!$AI55="N",$AF$4,IF(Shift4!$AI55="N",$AF$5,IF(Shift5!$AI55="N",$AF$6)))))</f>
        <v/>
      </c>
      <c r="AD55" s="57">
        <f t="shared" si="0"/>
        <v>3</v>
      </c>
      <c r="AE55" s="58">
        <f t="shared" si="1"/>
        <v>3</v>
      </c>
      <c r="AF55" s="59">
        <f t="shared" si="2"/>
        <v>1</v>
      </c>
      <c r="AG55" s="60">
        <f t="shared" si="3"/>
        <v>3</v>
      </c>
      <c r="AH55" s="58">
        <f t="shared" si="4"/>
        <v>4</v>
      </c>
      <c r="AI55" s="59">
        <f t="shared" si="5"/>
        <v>2</v>
      </c>
      <c r="AJ55" s="61">
        <f t="shared" si="6"/>
        <v>1</v>
      </c>
      <c r="AK55" s="58">
        <f t="shared" si="7"/>
        <v>3</v>
      </c>
      <c r="AL55" s="58">
        <f t="shared" si="8"/>
        <v>2</v>
      </c>
    </row>
    <row r="56" spans="1:38" outlineLevel="1" x14ac:dyDescent="0.3">
      <c r="A56" s="2">
        <v>0</v>
      </c>
      <c r="B56" s="40">
        <v>15</v>
      </c>
      <c r="C56" s="56" t="str">
        <f>IF(Shift1!O56="AM",$E$2,IF(Shift2!O56="AM",$E$3,IF(Shift3!O56="AM",$E$4,IF(Shift4!O56="AM",$E$5,IF(Shift5!O56="AM",$E$6)))))</f>
        <v/>
      </c>
      <c r="D56" s="56" t="str">
        <f>IF(Shift1!Q56="AM",$H$2,IF(Shift2!Q56="AM",$H$3,IF(Shift3!Q56="AM",$H$4,IF(Shift4!Q56="AM",$H$5,IF(Shift5!Q56="AM",$H$6)))))</f>
        <v/>
      </c>
      <c r="E56" s="56" t="str">
        <f>IF(Shift1!S56="AM",$K$2,IF(Shift2!S56="AM",$K$3,IF(Shift3!S56="AM",$K$4,IF(Shift4!S56="AM",$K$5,IF(Shift5!S56="AM",$K$6)))))</f>
        <v/>
      </c>
      <c r="F56" s="56" t="str">
        <f>IF(Shift1!U56="AM",$N$2,IF(Shift2!U56="AM",$N$3,IF(Shift3!U56="AM",$N$4,IF(Shift4!U56="AM",$N$5,IF(Shift5!U56="AM",$N$6)))))</f>
        <v/>
      </c>
      <c r="G56" s="56" t="str">
        <f>IF(Shift1!W56="AM",$Q$2,IF(Shift2!W56="AM",$Q$3,IF(Shift3!W56="AM",$Q$4,IF(Shift4!W56="AM",$Q$5,IF(Shift5!W56="AM",$Q$6)))))</f>
        <v/>
      </c>
      <c r="H56" s="56" t="str">
        <f>IF(Shift1!Y56="AM",$T$2,IF(Shift2!Y56="AM",$T$3,IF(Shift3!Y56="AM",$T$4,IF(Shift4!Y56="AM",$T$5,IF(Shift5!Y56="AM",$T$6)))))</f>
        <v/>
      </c>
      <c r="I56" s="56" t="str">
        <f>IF(Shift1!AA56="AM",$W$2,IF(Shift2!AA56="AM",$W$3,IF(Shift3!AA56="AM",$W$4,IF(Shift4!AA56="AM",$W$5,IF(Shift5!AA56="AM",$W$6)))))</f>
        <v/>
      </c>
      <c r="J56" s="56" t="str">
        <f>IF(Shift1!AG56="AM",$AC$2,IF(Shift2!AG56="AM",$AC$3,IF(Shift3!AG56="AM",$AC$4,IF(Shift4!AG56="AM",$AC$5,IF(Shift5!AG56="AM",$AC$6)))))</f>
        <v/>
      </c>
      <c r="K56" s="56" t="b">
        <f>IF(Shift1!AI56="AM",$AF$2,IF(Shift2!AI56="AM",$AF$3,IF(Shift3!AI56="AM",$AF$4,IF(Shift4!AI56="AM",$AF$5,IF(Shift5!AI56="AM",$AF$6)))))</f>
        <v>0</v>
      </c>
      <c r="L56" s="56" t="str">
        <f>IF(Shift1!$O56="PM",$E$2,IF(Shift2!$O56="PM",$E$3,IF(Shift3!$O56="PM",$E$4,IF(Shift4!$O56="PM",$E$5,IF(Shift5!$O56="PM",$E$6)))))</f>
        <v/>
      </c>
      <c r="M56" s="56" t="str">
        <f>IF(Shift1!$Q56="PM",$H$2,IF(Shift2!$Q56="PM",$H$3,IF(Shift3!$Q56="PM",$H$4,IF(Shift4!$Q56="PM",$H$5,IF(Shift5!$Q56="PM",$H$6)))))</f>
        <v/>
      </c>
      <c r="N56" s="56" t="str">
        <f>IF(Shift1!$S56="PM",$K$2,IF(Shift2!$S56="PM",$K$3,IF(Shift3!$S56="PM",$K$4,IF(Shift4!$S56="PM",$K$5,IF(Shift5!$S56="PM",$K$6)))))</f>
        <v/>
      </c>
      <c r="O56" s="56" t="str">
        <f>IF(Shift1!$U56="PM",$N$2,IF(Shift2!$U56="PM",$N$3,IF(Shift3!$U56="PM",$N$4,IF(Shift4!$U56="PM",$N$5,IF(Shift5!$U56="PM",$N$6)))))</f>
        <v/>
      </c>
      <c r="P56" s="56" t="str">
        <f>IF(Shift1!$W56="PM",$Q$2,IF(Shift2!$W56="PM",$Q$3,IF(Shift3!$W56="PM",$Q$4,IF(Shift4!$W56="PM",$Q$5,IF(Shift5!$W56="PM",$Q$6)))))</f>
        <v/>
      </c>
      <c r="Q56" s="56" t="b">
        <f>IF(Shift1!$Y56="PM",$T$2,IF(Shift2!$Y56="PM",$T$3,IF(Shift3!$Y56="PM",$T$4,IF(Shift4!$Y56="PM",$T$5,IF(Shift5!$Y56="PM",$T$6)))))</f>
        <v>0</v>
      </c>
      <c r="R56" s="56" t="str">
        <f>IF(Shift1!$AA56="PM",$W$2,IF(Shift2!$AA56="PM",$W$3,IF(Shift3!$AA56="PM",$W$4,IF(Shift4!$AA56="PM",$W$5,IF(Shift5!$AA56="PM",$W$6)))))</f>
        <v/>
      </c>
      <c r="S56" s="56" t="str">
        <f>IF(Shift1!$AG56="PM",$AC$2,IF(Shift2!$AG56="PM",$AC$3,IF(Shift3!$AG56="PM",$AC$4,IF(Shift4!$AG56="PM",$AC$5,IF(Shift5!$AG56="PM",$AC$6)))))</f>
        <v/>
      </c>
      <c r="T56" s="56" t="str">
        <f>IF(Shift1!$AI56="PM",$AF$2,IF(Shift2!$AI56="PM",$AF$3,IF(Shift3!$AI56="PM",$AF$4,IF(Shift4!$AI56="PM",$AF$5,IF(Shift5!$AI56="PM",$AF$6)))))</f>
        <v/>
      </c>
      <c r="U56" s="56" t="b">
        <f>IF(Shift1!$O56="N",$E$2,IF(Shift2!$O56="N",$E$3,IF(Shift3!$O56="N",$E$4,IF(Shift4!$O56="N",$E$5,IF(Shift5!$O56="N",$E$6)))))</f>
        <v>0</v>
      </c>
      <c r="V56" s="56" t="b">
        <f>IF(Shift1!$Q56="N",$H$2,IF(Shift2!$Q56="N",$H$3,IF(Shift3!$Q56="N",$H$4,IF(Shift4!$Q56="N",$H$5,IF(Shift5!$Q56="N",$H$6)))))</f>
        <v>0</v>
      </c>
      <c r="W56" s="56" t="str">
        <f>IF(Shift1!$S56="N",$K$2,IF(Shift2!$S56="N",$K$3,IF(Shift3!$S56="N",$K$4,IF(Shift4!$S56="N",$K$5,IF(Shift5!$S56="N",$K$6)))))</f>
        <v/>
      </c>
      <c r="X56" s="56" t="str">
        <f>IF(Shift1!$U56="N",$N$2,IF(Shift2!$U56="N",$N$3,IF(Shift3!$U56="N",$N$4,IF(Shift4!$U56="N",$N$5,IF(Shift5!$U56="N",$N$6)))))</f>
        <v/>
      </c>
      <c r="Y56" s="56" t="b">
        <f>IF(Shift1!$W56="N",$Q$2,IF(Shift2!$W56="N",$Q$3,IF(Shift3!$W56="N",$Q$4,IF(Shift4!$W56="N",$Q$5,IF(Shift5!$W56="N",$Q$6)))))</f>
        <v>0</v>
      </c>
      <c r="Z56" s="56" t="str">
        <f>IF(Shift1!$Y56="N",$T$2,IF(Shift2!$Y56="N",$T$3,IF(Shift3!$Y56="N",$T$4,IF(Shift4!$Y56="N",$T$5,IF(Shift5!$Y56="N",$T$6)))))</f>
        <v/>
      </c>
      <c r="AA56" s="56" t="str">
        <f>IF(Shift1!$AA56="N",$W$2,IF(Shift2!$AA56="N",$W$3,IF(Shift3!$AA56="N",$W$4,IF(Shift4!$AA56="N",$W$5,IF(Shift5!$AA56="N",$W$6)))))</f>
        <v/>
      </c>
      <c r="AB56" s="56" t="str">
        <f>IF(Shift1!$AG56="N",$AC$2,IF(Shift2!$AG56="N",$AC$3,IF(Shift3!$AG56="N",$AC$4,IF(Shift4!$AG56="N",$AC$5,IF(Shift5!$AG56="N",$AC$6)))))</f>
        <v/>
      </c>
      <c r="AC56" s="56" t="str">
        <f>IF(Shift1!$AI56="N",$AF$2,IF(Shift2!$AI56="N",$AF$3,IF(Shift3!$AI56="N",$AF$4,IF(Shift4!$AI56="N",$AF$5,IF(Shift5!$AI56="N",$AF$6)))))</f>
        <v/>
      </c>
      <c r="AD56" s="57">
        <f t="shared" si="0"/>
        <v>3</v>
      </c>
      <c r="AE56" s="58">
        <f t="shared" si="1"/>
        <v>4</v>
      </c>
      <c r="AF56" s="59">
        <f t="shared" si="2"/>
        <v>1</v>
      </c>
      <c r="AG56" s="60">
        <f t="shared" si="3"/>
        <v>3</v>
      </c>
      <c r="AH56" s="58">
        <f t="shared" si="4"/>
        <v>3</v>
      </c>
      <c r="AI56" s="59">
        <f t="shared" si="5"/>
        <v>2</v>
      </c>
      <c r="AJ56" s="61">
        <f t="shared" si="6"/>
        <v>1</v>
      </c>
      <c r="AK56" s="58">
        <f t="shared" si="7"/>
        <v>3</v>
      </c>
      <c r="AL56" s="58">
        <f t="shared" si="8"/>
        <v>2</v>
      </c>
    </row>
    <row r="57" spans="1:38" outlineLevel="1" x14ac:dyDescent="0.3">
      <c r="A57" s="2">
        <v>1</v>
      </c>
      <c r="B57" s="38">
        <v>16</v>
      </c>
      <c r="C57" s="56" t="str">
        <f>IF(Shift1!O57="AM",$E$2,IF(Shift2!O57="AM",$E$3,IF(Shift3!O57="AM",$E$4,IF(Shift4!O57="AM",$E$5,IF(Shift5!O57="AM",$E$6)))))</f>
        <v/>
      </c>
      <c r="D57" s="56" t="str">
        <f>IF(Shift1!Q57="AM",$H$2,IF(Shift2!Q57="AM",$H$3,IF(Shift3!Q57="AM",$H$4,IF(Shift4!Q57="AM",$H$5,IF(Shift5!Q57="AM",$H$6)))))</f>
        <v/>
      </c>
      <c r="E57" s="56" t="str">
        <f>IF(Shift1!S57="AM",$K$2,IF(Shift2!S57="AM",$K$3,IF(Shift3!S57="AM",$K$4,IF(Shift4!S57="AM",$K$5,IF(Shift5!S57="AM",$K$6)))))</f>
        <v/>
      </c>
      <c r="F57" s="56" t="str">
        <f>IF(Shift1!U57="AM",$N$2,IF(Shift2!U57="AM",$N$3,IF(Shift3!U57="AM",$N$4,IF(Shift4!U57="AM",$N$5,IF(Shift5!U57="AM",$N$6)))))</f>
        <v/>
      </c>
      <c r="G57" s="56" t="str">
        <f>IF(Shift1!W57="AM",$Q$2,IF(Shift2!W57="AM",$Q$3,IF(Shift3!W57="AM",$Q$4,IF(Shift4!W57="AM",$Q$5,IF(Shift5!W57="AM",$Q$6)))))</f>
        <v/>
      </c>
      <c r="H57" s="56" t="str">
        <f>IF(Shift1!Y57="AM",$T$2,IF(Shift2!Y57="AM",$T$3,IF(Shift3!Y57="AM",$T$4,IF(Shift4!Y57="AM",$T$5,IF(Shift5!Y57="AM",$T$6)))))</f>
        <v/>
      </c>
      <c r="I57" s="56" t="str">
        <f>IF(Shift1!AA57="AM",$W$2,IF(Shift2!AA57="AM",$W$3,IF(Shift3!AA57="AM",$W$4,IF(Shift4!AA57="AM",$W$5,IF(Shift5!AA57="AM",$W$6)))))</f>
        <v/>
      </c>
      <c r="J57" s="56" t="str">
        <f>IF(Shift1!AG57="AM",$AC$2,IF(Shift2!AG57="AM",$AC$3,IF(Shift3!AG57="AM",$AC$4,IF(Shift4!AG57="AM",$AC$5,IF(Shift5!AG57="AM",$AC$6)))))</f>
        <v/>
      </c>
      <c r="K57" s="56" t="str">
        <f>IF(Shift1!AI57="AM",$AF$2,IF(Shift2!AI57="AM",$AF$3,IF(Shift3!AI57="AM",$AF$4,IF(Shift4!AI57="AM",$AF$5,IF(Shift5!AI57="AM",$AF$6)))))</f>
        <v/>
      </c>
      <c r="L57" s="56" t="str">
        <f>IF(Shift1!$O57="PM",$E$2,IF(Shift2!$O57="PM",$E$3,IF(Shift3!$O57="PM",$E$4,IF(Shift4!$O57="PM",$E$5,IF(Shift5!$O57="PM",$E$6)))))</f>
        <v/>
      </c>
      <c r="M57" s="56" t="str">
        <f>IF(Shift1!$Q57="PM",$H$2,IF(Shift2!$Q57="PM",$H$3,IF(Shift3!$Q57="PM",$H$4,IF(Shift4!$Q57="PM",$H$5,IF(Shift5!$Q57="PM",$H$6)))))</f>
        <v/>
      </c>
      <c r="N57" s="56" t="str">
        <f>IF(Shift1!$S57="PM",$K$2,IF(Shift2!$S57="PM",$K$3,IF(Shift3!$S57="PM",$K$4,IF(Shift4!$S57="PM",$K$5,IF(Shift5!$S57="PM",$K$6)))))</f>
        <v/>
      </c>
      <c r="O57" s="56" t="str">
        <f>IF(Shift1!$U57="PM",$N$2,IF(Shift2!$U57="PM",$N$3,IF(Shift3!$U57="PM",$N$4,IF(Shift4!$U57="PM",$N$5,IF(Shift5!$U57="PM",$N$6)))))</f>
        <v/>
      </c>
      <c r="P57" s="56" t="str">
        <f>IF(Shift1!$W57="PM",$Q$2,IF(Shift2!$W57="PM",$Q$3,IF(Shift3!$W57="PM",$Q$4,IF(Shift4!$W57="PM",$Q$5,IF(Shift5!$W57="PM",$Q$6)))))</f>
        <v/>
      </c>
      <c r="Q57" s="56" t="b">
        <f>IF(Shift1!$Y57="PM",$T$2,IF(Shift2!$Y57="PM",$T$3,IF(Shift3!$Y57="PM",$T$4,IF(Shift4!$Y57="PM",$T$5,IF(Shift5!$Y57="PM",$T$6)))))</f>
        <v>0</v>
      </c>
      <c r="R57" s="56" t="str">
        <f>IF(Shift1!$AA57="PM",$W$2,IF(Shift2!$AA57="PM",$W$3,IF(Shift3!$AA57="PM",$W$4,IF(Shift4!$AA57="PM",$W$5,IF(Shift5!$AA57="PM",$W$6)))))</f>
        <v/>
      </c>
      <c r="S57" s="56" t="str">
        <f>IF(Shift1!$AG57="PM",$AC$2,IF(Shift2!$AG57="PM",$AC$3,IF(Shift3!$AG57="PM",$AC$4,IF(Shift4!$AG57="PM",$AC$5,IF(Shift5!$AG57="PM",$AC$6)))))</f>
        <v/>
      </c>
      <c r="T57" s="56" t="str">
        <f>IF(Shift1!$AI57="PM",$AF$2,IF(Shift2!$AI57="PM",$AF$3,IF(Shift3!$AI57="PM",$AF$4,IF(Shift4!$AI57="PM",$AF$5,IF(Shift5!$AI57="PM",$AF$6)))))</f>
        <v/>
      </c>
      <c r="U57" s="56" t="str">
        <f>IF(Shift1!$O57="N",$E$2,IF(Shift2!$O57="N",$E$3,IF(Shift3!$O57="N",$E$4,IF(Shift4!$O57="N",$E$5,IF(Shift5!$O57="N",$E$6)))))</f>
        <v/>
      </c>
      <c r="V57" s="56" t="b">
        <f>IF(Shift1!$Q57="N",$H$2,IF(Shift2!$Q57="N",$H$3,IF(Shift3!$Q57="N",$H$4,IF(Shift4!$Q57="N",$H$5,IF(Shift5!$Q57="N",$H$6)))))</f>
        <v>0</v>
      </c>
      <c r="W57" s="56" t="str">
        <f>IF(Shift1!$S57="N",$K$2,IF(Shift2!$S57="N",$K$3,IF(Shift3!$S57="N",$K$4,IF(Shift4!$S57="N",$K$5,IF(Shift5!$S57="N",$K$6)))))</f>
        <v/>
      </c>
      <c r="X57" s="56" t="str">
        <f>IF(Shift1!$U57="N",$N$2,IF(Shift2!$U57="N",$N$3,IF(Shift3!$U57="N",$N$4,IF(Shift4!$U57="N",$N$5,IF(Shift5!$U57="N",$N$6)))))</f>
        <v/>
      </c>
      <c r="Y57" s="56" t="str">
        <f>IF(Shift1!$W57="N",$Q$2,IF(Shift2!$W57="N",$Q$3,IF(Shift3!$W57="N",$Q$4,IF(Shift4!$W57="N",$Q$5,IF(Shift5!$W57="N",$Q$6)))))</f>
        <v/>
      </c>
      <c r="Z57" s="56" t="str">
        <f>IF(Shift1!$Y57="N",$T$2,IF(Shift2!$Y57="N",$T$3,IF(Shift3!$Y57="N",$T$4,IF(Shift4!$Y57="N",$T$5,IF(Shift5!$Y57="N",$T$6)))))</f>
        <v/>
      </c>
      <c r="AA57" s="56" t="str">
        <f>IF(Shift1!$AA57="N",$W$2,IF(Shift2!$AA57="N",$W$3,IF(Shift3!$AA57="N",$W$4,IF(Shift4!$AA57="N",$W$5,IF(Shift5!$AA57="N",$W$6)))))</f>
        <v/>
      </c>
      <c r="AB57" s="56" t="str">
        <f>IF(Shift1!$AG57="N",$AC$2,IF(Shift2!$AG57="N",$AC$3,IF(Shift3!$AG57="N",$AC$4,IF(Shift4!$AG57="N",$AC$5,IF(Shift5!$AG57="N",$AC$6)))))</f>
        <v/>
      </c>
      <c r="AC57" s="56" t="str">
        <f>IF(Shift1!$AI57="N",$AF$2,IF(Shift2!$AI57="N",$AF$3,IF(Shift3!$AI57="N",$AF$4,IF(Shift4!$AI57="N",$AF$5,IF(Shift5!$AI57="N",$AF$6)))))</f>
        <v/>
      </c>
      <c r="AD57" s="57">
        <f t="shared" si="0"/>
        <v>3</v>
      </c>
      <c r="AE57" s="58">
        <f t="shared" si="1"/>
        <v>4</v>
      </c>
      <c r="AF57" s="59">
        <f t="shared" si="2"/>
        <v>2</v>
      </c>
      <c r="AG57" s="60">
        <f t="shared" si="3"/>
        <v>3</v>
      </c>
      <c r="AH57" s="58">
        <f t="shared" si="4"/>
        <v>3</v>
      </c>
      <c r="AI57" s="59">
        <f t="shared" si="5"/>
        <v>2</v>
      </c>
      <c r="AJ57" s="61">
        <f t="shared" si="6"/>
        <v>2</v>
      </c>
      <c r="AK57" s="58">
        <f t="shared" si="7"/>
        <v>4</v>
      </c>
      <c r="AL57" s="58">
        <f t="shared" si="8"/>
        <v>2</v>
      </c>
    </row>
    <row r="58" spans="1:38" outlineLevel="1" x14ac:dyDescent="0.3">
      <c r="A58" s="2">
        <v>9</v>
      </c>
      <c r="B58" s="38">
        <v>17</v>
      </c>
      <c r="C58" s="56" t="str">
        <f>IF(Shift1!O58="AM",$E$2,IF(Shift2!O58="AM",$E$3,IF(Shift3!O58="AM",$E$4,IF(Shift4!O58="AM",$E$5,IF(Shift5!O58="AM",$E$6)))))</f>
        <v/>
      </c>
      <c r="D58" s="56" t="str">
        <f>IF(Shift1!Q58="AM",$H$2,IF(Shift2!Q58="AM",$H$3,IF(Shift3!Q58="AM",$H$4,IF(Shift4!Q58="AM",$H$5,IF(Shift5!Q58="AM",$H$6)))))</f>
        <v/>
      </c>
      <c r="E58" s="56" t="b">
        <f>IF(Shift1!S58="AM",$K$2,IF(Shift2!S58="AM",$K$3,IF(Shift3!S58="AM",$K$4,IF(Shift4!S58="AM",$K$5,IF(Shift5!S58="AM",$K$6)))))</f>
        <v>0</v>
      </c>
      <c r="F58" s="56" t="str">
        <f>IF(Shift1!U58="AM",$N$2,IF(Shift2!U58="AM",$N$3,IF(Shift3!U58="AM",$N$4,IF(Shift4!U58="AM",$N$5,IF(Shift5!U58="AM",$N$6)))))</f>
        <v/>
      </c>
      <c r="G58" s="56" t="str">
        <f>IF(Shift1!W58="AM",$Q$2,IF(Shift2!W58="AM",$Q$3,IF(Shift3!W58="AM",$Q$4,IF(Shift4!W58="AM",$Q$5,IF(Shift5!W58="AM",$Q$6)))))</f>
        <v/>
      </c>
      <c r="H58" s="56" t="str">
        <f>IF(Shift1!Y58="AM",$T$2,IF(Shift2!Y58="AM",$T$3,IF(Shift3!Y58="AM",$T$4,IF(Shift4!Y58="AM",$T$5,IF(Shift5!Y58="AM",$T$6)))))</f>
        <v/>
      </c>
      <c r="I58" s="56" t="str">
        <f>IF(Shift1!AA58="AM",$W$2,IF(Shift2!AA58="AM",$W$3,IF(Shift3!AA58="AM",$W$4,IF(Shift4!AA58="AM",$W$5,IF(Shift5!AA58="AM",$W$6)))))</f>
        <v/>
      </c>
      <c r="J58" s="56" t="str">
        <f>IF(Shift1!AG58="AM",$AC$2,IF(Shift2!AG58="AM",$AC$3,IF(Shift3!AG58="AM",$AC$4,IF(Shift4!AG58="AM",$AC$5,IF(Shift5!AG58="AM",$AC$6)))))</f>
        <v/>
      </c>
      <c r="K58" s="56" t="str">
        <f>IF(Shift1!AI58="AM",$AF$2,IF(Shift2!AI58="AM",$AF$3,IF(Shift3!AI58="AM",$AF$4,IF(Shift4!AI58="AM",$AF$5,IF(Shift5!AI58="AM",$AF$6)))))</f>
        <v/>
      </c>
      <c r="L58" s="56" t="str">
        <f>IF(Shift1!$O58="PM",$E$2,IF(Shift2!$O58="PM",$E$3,IF(Shift3!$O58="PM",$E$4,IF(Shift4!$O58="PM",$E$5,IF(Shift5!$O58="PM",$E$6)))))</f>
        <v/>
      </c>
      <c r="M58" s="56" t="str">
        <f>IF(Shift1!$Q58="PM",$H$2,IF(Shift2!$Q58="PM",$H$3,IF(Shift3!$Q58="PM",$H$4,IF(Shift4!$Q58="PM",$H$5,IF(Shift5!$Q58="PM",$H$6)))))</f>
        <v/>
      </c>
      <c r="N58" s="56" t="str">
        <f>IF(Shift1!$S58="PM",$K$2,IF(Shift2!$S58="PM",$K$3,IF(Shift3!$S58="PM",$K$4,IF(Shift4!$S58="PM",$K$5,IF(Shift5!$S58="PM",$K$6)))))</f>
        <v/>
      </c>
      <c r="O58" s="56" t="str">
        <f>IF(Shift1!$U58="PM",$N$2,IF(Shift2!$U58="PM",$N$3,IF(Shift3!$U58="PM",$N$4,IF(Shift4!$U58="PM",$N$5,IF(Shift5!$U58="PM",$N$6)))))</f>
        <v/>
      </c>
      <c r="P58" s="56" t="str">
        <f>IF(Shift1!$W58="PM",$Q$2,IF(Shift2!$W58="PM",$Q$3,IF(Shift3!$W58="PM",$Q$4,IF(Shift4!$W58="PM",$Q$5,IF(Shift5!$W58="PM",$Q$6)))))</f>
        <v/>
      </c>
      <c r="Q58" s="56" t="b">
        <f>IF(Shift1!$Y58="PM",$T$2,IF(Shift2!$Y58="PM",$T$3,IF(Shift3!$Y58="PM",$T$4,IF(Shift4!$Y58="PM",$T$5,IF(Shift5!$Y58="PM",$T$6)))))</f>
        <v>0</v>
      </c>
      <c r="R58" s="56" t="b">
        <f>IF(Shift1!$AA58="PM",$W$2,IF(Shift2!$AA58="PM",$W$3,IF(Shift3!$AA58="PM",$W$4,IF(Shift4!$AA58="PM",$W$5,IF(Shift5!$AA58="PM",$W$6)))))</f>
        <v>0</v>
      </c>
      <c r="S58" s="56" t="str">
        <f>IF(Shift1!$AG58="PM",$AC$2,IF(Shift2!$AG58="PM",$AC$3,IF(Shift3!$AG58="PM",$AC$4,IF(Shift4!$AG58="PM",$AC$5,IF(Shift5!$AG58="PM",$AC$6)))))</f>
        <v/>
      </c>
      <c r="T58" s="56" t="str">
        <f>IF(Shift1!$AI58="PM",$AF$2,IF(Shift2!$AI58="PM",$AF$3,IF(Shift3!$AI58="PM",$AF$4,IF(Shift4!$AI58="PM",$AF$5,IF(Shift5!$AI58="PM",$AF$6)))))</f>
        <v/>
      </c>
      <c r="U58" s="56" t="str">
        <f>IF(Shift1!$O58="N",$E$2,IF(Shift2!$O58="N",$E$3,IF(Shift3!$O58="N",$E$4,IF(Shift4!$O58="N",$E$5,IF(Shift5!$O58="N",$E$6)))))</f>
        <v/>
      </c>
      <c r="V58" s="56" t="str">
        <f>IF(Shift1!$Q58="N",$H$2,IF(Shift2!$Q58="N",$H$3,IF(Shift3!$Q58="N",$H$4,IF(Shift4!$Q58="N",$H$5,IF(Shift5!$Q58="N",$H$6)))))</f>
        <v/>
      </c>
      <c r="W58" s="56" t="str">
        <f>IF(Shift1!$S58="N",$K$2,IF(Shift2!$S58="N",$K$3,IF(Shift3!$S58="N",$K$4,IF(Shift4!$S58="N",$K$5,IF(Shift5!$S58="N",$K$6)))))</f>
        <v/>
      </c>
      <c r="X58" s="56" t="str">
        <f>IF(Shift1!$U58="N",$N$2,IF(Shift2!$U58="N",$N$3,IF(Shift3!$U58="N",$N$4,IF(Shift4!$U58="N",$N$5,IF(Shift5!$U58="N",$N$6)))))</f>
        <v/>
      </c>
      <c r="Y58" s="56" t="str">
        <f>IF(Shift1!$W58="N",$Q$2,IF(Shift2!$W58="N",$Q$3,IF(Shift3!$W58="N",$Q$4,IF(Shift4!$W58="N",$Q$5,IF(Shift5!$W58="N",$Q$6)))))</f>
        <v/>
      </c>
      <c r="Z58" s="56" t="str">
        <f>IF(Shift1!$Y58="N",$T$2,IF(Shift2!$Y58="N",$T$3,IF(Shift3!$Y58="N",$T$4,IF(Shift4!$Y58="N",$T$5,IF(Shift5!$Y58="N",$T$6)))))</f>
        <v/>
      </c>
      <c r="AA58" s="56" t="str">
        <f>IF(Shift1!$AA58="N",$W$2,IF(Shift2!$AA58="N",$W$3,IF(Shift3!$AA58="N",$W$4,IF(Shift4!$AA58="N",$W$5,IF(Shift5!$AA58="N",$W$6)))))</f>
        <v/>
      </c>
      <c r="AB58" s="56" t="str">
        <f>IF(Shift1!$AG58="N",$AC$2,IF(Shift2!$AG58="N",$AC$3,IF(Shift3!$AG58="N",$AC$4,IF(Shift4!$AG58="N",$AC$5,IF(Shift5!$AG58="N",$AC$6)))))</f>
        <v/>
      </c>
      <c r="AC58" s="56" t="str">
        <f>IF(Shift1!$AI58="N",$AF$2,IF(Shift2!$AI58="N",$AF$3,IF(Shift3!$AI58="N",$AF$4,IF(Shift4!$AI58="N",$AF$5,IF(Shift5!$AI58="N",$AF$6)))))</f>
        <v/>
      </c>
      <c r="AD58" s="57">
        <f t="shared" si="0"/>
        <v>2</v>
      </c>
      <c r="AE58" s="58">
        <f t="shared" si="1"/>
        <v>4</v>
      </c>
      <c r="AF58" s="59">
        <f t="shared" si="2"/>
        <v>2</v>
      </c>
      <c r="AG58" s="60">
        <f t="shared" si="3"/>
        <v>3</v>
      </c>
      <c r="AH58" s="58">
        <f t="shared" si="4"/>
        <v>2</v>
      </c>
      <c r="AI58" s="59">
        <f t="shared" si="5"/>
        <v>2</v>
      </c>
      <c r="AJ58" s="61">
        <f t="shared" si="6"/>
        <v>3</v>
      </c>
      <c r="AK58" s="58">
        <f t="shared" si="7"/>
        <v>4</v>
      </c>
      <c r="AL58" s="58">
        <f t="shared" si="8"/>
        <v>2</v>
      </c>
    </row>
    <row r="59" spans="1:38" outlineLevel="1" x14ac:dyDescent="0.3">
      <c r="A59" s="1"/>
      <c r="B59" s="40">
        <v>18</v>
      </c>
      <c r="C59" s="56" t="b">
        <f>IF(Shift1!O59="AM",$E$2,IF(Shift2!O59="AM",$E$3,IF(Shift3!O59="AM",$E$4,IF(Shift4!O59="AM",$E$5,IF(Shift5!O59="AM",$E$6)))))</f>
        <v>0</v>
      </c>
      <c r="D59" s="56" t="b">
        <f>IF(Shift1!Q59="AM",$H$2,IF(Shift2!Q59="AM",$H$3,IF(Shift3!Q59="AM",$H$4,IF(Shift4!Q59="AM",$H$5,IF(Shift5!Q59="AM",$H$6)))))</f>
        <v>0</v>
      </c>
      <c r="E59" s="56" t="str">
        <f>IF(Shift1!S59="AM",$K$2,IF(Shift2!S59="AM",$K$3,IF(Shift3!S59="AM",$K$4,IF(Shift4!S59="AM",$K$5,IF(Shift5!S59="AM",$K$6)))))</f>
        <v/>
      </c>
      <c r="F59" s="56" t="str">
        <f>IF(Shift1!U59="AM",$N$2,IF(Shift2!U59="AM",$N$3,IF(Shift3!U59="AM",$N$4,IF(Shift4!U59="AM",$N$5,IF(Shift5!U59="AM",$N$6)))))</f>
        <v/>
      </c>
      <c r="G59" s="56" t="b">
        <f>IF(Shift1!W59="AM",$Q$2,IF(Shift2!W59="AM",$Q$3,IF(Shift3!W59="AM",$Q$4,IF(Shift4!W59="AM",$Q$5,IF(Shift5!W59="AM",$Q$6)))))</f>
        <v>0</v>
      </c>
      <c r="H59" s="56" t="str">
        <f>IF(Shift1!Y59="AM",$T$2,IF(Shift2!Y59="AM",$T$3,IF(Shift3!Y59="AM",$T$4,IF(Shift4!Y59="AM",$T$5,IF(Shift5!Y59="AM",$T$6)))))</f>
        <v/>
      </c>
      <c r="I59" s="56" t="str">
        <f>IF(Shift1!AA59="AM",$W$2,IF(Shift2!AA59="AM",$W$3,IF(Shift3!AA59="AM",$W$4,IF(Shift4!AA59="AM",$W$5,IF(Shift5!AA59="AM",$W$6)))))</f>
        <v/>
      </c>
      <c r="J59" s="56" t="str">
        <f>IF(Shift1!AG59="AM",$AC$2,IF(Shift2!AG59="AM",$AC$3,IF(Shift3!AG59="AM",$AC$4,IF(Shift4!AG59="AM",$AC$5,IF(Shift5!AG59="AM",$AC$6)))))</f>
        <v/>
      </c>
      <c r="K59" s="56" t="str">
        <f>IF(Shift1!AI59="AM",$AF$2,IF(Shift2!AI59="AM",$AF$3,IF(Shift3!AI59="AM",$AF$4,IF(Shift4!AI59="AM",$AF$5,IF(Shift5!AI59="AM",$AF$6)))))</f>
        <v/>
      </c>
      <c r="L59" s="56" t="str">
        <f>IF(Shift1!$O59="PM",$E$2,IF(Shift2!$O59="PM",$E$3,IF(Shift3!$O59="PM",$E$4,IF(Shift4!$O59="PM",$E$5,IF(Shift5!$O59="PM",$E$6)))))</f>
        <v/>
      </c>
      <c r="M59" s="56" t="str">
        <f>IF(Shift1!$Q59="PM",$H$2,IF(Shift2!$Q59="PM",$H$3,IF(Shift3!$Q59="PM",$H$4,IF(Shift4!$Q59="PM",$H$5,IF(Shift5!$Q59="PM",$H$6)))))</f>
        <v/>
      </c>
      <c r="N59" s="56" t="str">
        <f>IF(Shift1!$S59="PM",$K$2,IF(Shift2!$S59="PM",$K$3,IF(Shift3!$S59="PM",$K$4,IF(Shift4!$S59="PM",$K$5,IF(Shift5!$S59="PM",$K$6)))))</f>
        <v/>
      </c>
      <c r="O59" s="56" t="str">
        <f>IF(Shift1!$U59="PM",$N$2,IF(Shift2!$U59="PM",$N$3,IF(Shift3!$U59="PM",$N$4,IF(Shift4!$U59="PM",$N$5,IF(Shift5!$U59="PM",$N$6)))))</f>
        <v/>
      </c>
      <c r="P59" s="56" t="str">
        <f>IF(Shift1!$W59="PM",$Q$2,IF(Shift2!$W59="PM",$Q$3,IF(Shift3!$W59="PM",$Q$4,IF(Shift4!$W59="PM",$Q$5,IF(Shift5!$W59="PM",$Q$6)))))</f>
        <v/>
      </c>
      <c r="Q59" s="56" t="str">
        <f>IF(Shift1!$Y59="PM",$T$2,IF(Shift2!$Y59="PM",$T$3,IF(Shift3!$Y59="PM",$T$4,IF(Shift4!$Y59="PM",$T$5,IF(Shift5!$Y59="PM",$T$6)))))</f>
        <v/>
      </c>
      <c r="R59" s="56" t="str">
        <f>IF(Shift1!$AA59="PM",$W$2,IF(Shift2!$AA59="PM",$W$3,IF(Shift3!$AA59="PM",$W$4,IF(Shift4!$AA59="PM",$W$5,IF(Shift5!$AA59="PM",$W$6)))))</f>
        <v/>
      </c>
      <c r="S59" s="56" t="str">
        <f>IF(Shift1!$AG59="PM",$AC$2,IF(Shift2!$AG59="PM",$AC$3,IF(Shift3!$AG59="PM",$AC$4,IF(Shift4!$AG59="PM",$AC$5,IF(Shift5!$AG59="PM",$AC$6)))))</f>
        <v/>
      </c>
      <c r="T59" s="56" t="str">
        <f>IF(Shift1!$AI59="PM",$AF$2,IF(Shift2!$AI59="PM",$AF$3,IF(Shift3!$AI59="PM",$AF$4,IF(Shift4!$AI59="PM",$AF$5,IF(Shift5!$AI59="PM",$AF$6)))))</f>
        <v/>
      </c>
      <c r="U59" s="56" t="str">
        <f>IF(Shift1!$O59="N",$E$2,IF(Shift2!$O59="N",$E$3,IF(Shift3!$O59="N",$E$4,IF(Shift4!$O59="N",$E$5,IF(Shift5!$O59="N",$E$6)))))</f>
        <v/>
      </c>
      <c r="V59" s="56" t="str">
        <f>IF(Shift1!$Q59="N",$H$2,IF(Shift2!$Q59="N",$H$3,IF(Shift3!$Q59="N",$H$4,IF(Shift4!$Q59="N",$H$5,IF(Shift5!$Q59="N",$H$6)))))</f>
        <v/>
      </c>
      <c r="W59" s="56" t="str">
        <f>IF(Shift1!$S59="N",$K$2,IF(Shift2!$S59="N",$K$3,IF(Shift3!$S59="N",$K$4,IF(Shift4!$S59="N",$K$5,IF(Shift5!$S59="N",$K$6)))))</f>
        <v/>
      </c>
      <c r="X59" s="56" t="str">
        <f>IF(Shift1!$U59="N",$N$2,IF(Shift2!$U59="N",$N$3,IF(Shift3!$U59="N",$N$4,IF(Shift4!$U59="N",$N$5,IF(Shift5!$U59="N",$N$6)))))</f>
        <v/>
      </c>
      <c r="Y59" s="56" t="str">
        <f>IF(Shift1!$W59="N",$Q$2,IF(Shift2!$W59="N",$Q$3,IF(Shift3!$W59="N",$Q$4,IF(Shift4!$W59="N",$Q$5,IF(Shift5!$W59="N",$Q$6)))))</f>
        <v/>
      </c>
      <c r="Z59" s="56" t="b">
        <f>IF(Shift1!$Y59="N",$T$2,IF(Shift2!$Y59="N",$T$3,IF(Shift3!$Y59="N",$T$4,IF(Shift4!$Y59="N",$T$5,IF(Shift5!$Y59="N",$T$6)))))</f>
        <v>0</v>
      </c>
      <c r="AA59" s="56" t="str">
        <f>IF(Shift1!$AA59="N",$W$2,IF(Shift2!$AA59="N",$W$3,IF(Shift3!$AA59="N",$W$4,IF(Shift4!$AA59="N",$W$5,IF(Shift5!$AA59="N",$W$6)))))</f>
        <v/>
      </c>
      <c r="AB59" s="56" t="str">
        <f>IF(Shift1!$AG59="N",$AC$2,IF(Shift2!$AG59="N",$AC$3,IF(Shift3!$AG59="N",$AC$4,IF(Shift4!$AG59="N",$AC$5,IF(Shift5!$AG59="N",$AC$6)))))</f>
        <v/>
      </c>
      <c r="AC59" s="56" t="b">
        <f>IF(Shift1!$AI59="N",$AF$2,IF(Shift2!$AI59="N",$AF$3,IF(Shift3!$AI59="N",$AF$4,IF(Shift4!$AI59="N",$AF$5,IF(Shift5!$AI59="N",$AF$6)))))</f>
        <v>0</v>
      </c>
      <c r="AD59" s="57">
        <f t="shared" si="0"/>
        <v>1</v>
      </c>
      <c r="AE59" s="58">
        <f t="shared" si="1"/>
        <v>3</v>
      </c>
      <c r="AF59" s="59">
        <f t="shared" si="2"/>
        <v>2</v>
      </c>
      <c r="AG59" s="60">
        <f t="shared" si="3"/>
        <v>3</v>
      </c>
      <c r="AH59" s="58">
        <f t="shared" si="4"/>
        <v>4</v>
      </c>
      <c r="AI59" s="59">
        <f t="shared" si="5"/>
        <v>2</v>
      </c>
      <c r="AJ59" s="61">
        <f t="shared" si="6"/>
        <v>3</v>
      </c>
      <c r="AK59" s="58">
        <f t="shared" si="7"/>
        <v>3</v>
      </c>
      <c r="AL59" s="58">
        <f t="shared" si="8"/>
        <v>1</v>
      </c>
    </row>
    <row r="60" spans="1:38" outlineLevel="1" x14ac:dyDescent="0.3">
      <c r="A60" s="1"/>
      <c r="B60" s="40">
        <v>19</v>
      </c>
      <c r="C60" s="56" t="b">
        <f>IF(Shift1!O60="AM",$E$2,IF(Shift2!O60="AM",$E$3,IF(Shift3!O60="AM",$E$4,IF(Shift4!O60="AM",$E$5,IF(Shift5!O60="AM",$E$6)))))</f>
        <v>0</v>
      </c>
      <c r="D60" s="56" t="b">
        <f>IF(Shift1!Q60="AM",$H$2,IF(Shift2!Q60="AM",$H$3,IF(Shift3!Q60="AM",$H$4,IF(Shift4!Q60="AM",$H$5,IF(Shift5!Q60="AM",$H$6)))))</f>
        <v>0</v>
      </c>
      <c r="E60" s="56" t="str">
        <f>IF(Shift1!S60="AM",$K$2,IF(Shift2!S60="AM",$K$3,IF(Shift3!S60="AM",$K$4,IF(Shift4!S60="AM",$K$5,IF(Shift5!S60="AM",$K$6)))))</f>
        <v/>
      </c>
      <c r="F60" s="56" t="str">
        <f>IF(Shift1!U60="AM",$N$2,IF(Shift2!U60="AM",$N$3,IF(Shift3!U60="AM",$N$4,IF(Shift4!U60="AM",$N$5,IF(Shift5!U60="AM",$N$6)))))</f>
        <v/>
      </c>
      <c r="G60" s="56" t="b">
        <f>IF(Shift1!W60="AM",$Q$2,IF(Shift2!W60="AM",$Q$3,IF(Shift3!W60="AM",$Q$4,IF(Shift4!W60="AM",$Q$5,IF(Shift5!W60="AM",$Q$6)))))</f>
        <v>0</v>
      </c>
      <c r="H60" s="56" t="str">
        <f>IF(Shift1!Y60="AM",$T$2,IF(Shift2!Y60="AM",$T$3,IF(Shift3!Y60="AM",$T$4,IF(Shift4!Y60="AM",$T$5,IF(Shift5!Y60="AM",$T$6)))))</f>
        <v/>
      </c>
      <c r="I60" s="56" t="str">
        <f>IF(Shift1!AA60="AM",$W$2,IF(Shift2!AA60="AM",$W$3,IF(Shift3!AA60="AM",$W$4,IF(Shift4!AA60="AM",$W$5,IF(Shift5!AA60="AM",$W$6)))))</f>
        <v/>
      </c>
      <c r="J60" s="56" t="str">
        <f>IF(Shift1!AG60="AM",$AC$2,IF(Shift2!AG60="AM",$AC$3,IF(Shift3!AG60="AM",$AC$4,IF(Shift4!AG60="AM",$AC$5,IF(Shift5!AG60="AM",$AC$6)))))</f>
        <v/>
      </c>
      <c r="K60" s="56" t="str">
        <f>IF(Shift1!AI60="AM",$AF$2,IF(Shift2!AI60="AM",$AF$3,IF(Shift3!AI60="AM",$AF$4,IF(Shift4!AI60="AM",$AF$5,IF(Shift5!AI60="AM",$AF$6)))))</f>
        <v/>
      </c>
      <c r="L60" s="56" t="str">
        <f>IF(Shift1!$O60="PM",$E$2,IF(Shift2!$O60="PM",$E$3,IF(Shift3!$O60="PM",$E$4,IF(Shift4!$O60="PM",$E$5,IF(Shift5!$O60="PM",$E$6)))))</f>
        <v/>
      </c>
      <c r="M60" s="56" t="str">
        <f>IF(Shift1!$Q60="PM",$H$2,IF(Shift2!$Q60="PM",$H$3,IF(Shift3!$Q60="PM",$H$4,IF(Shift4!$Q60="PM",$H$5,IF(Shift5!$Q60="PM",$H$6)))))</f>
        <v/>
      </c>
      <c r="N60" s="56" t="str">
        <f>IF(Shift1!$S60="PM",$K$2,IF(Shift2!$S60="PM",$K$3,IF(Shift3!$S60="PM",$K$4,IF(Shift4!$S60="PM",$K$5,IF(Shift5!$S60="PM",$K$6)))))</f>
        <v/>
      </c>
      <c r="O60" s="56" t="str">
        <f>IF(Shift1!$U60="PM",$N$2,IF(Shift2!$U60="PM",$N$3,IF(Shift3!$U60="PM",$N$4,IF(Shift4!$U60="PM",$N$5,IF(Shift5!$U60="PM",$N$6)))))</f>
        <v/>
      </c>
      <c r="P60" s="56" t="str">
        <f>IF(Shift1!$W60="PM",$Q$2,IF(Shift2!$W60="PM",$Q$3,IF(Shift3!$W60="PM",$Q$4,IF(Shift4!$W60="PM",$Q$5,IF(Shift5!$W60="PM",$Q$6)))))</f>
        <v/>
      </c>
      <c r="Q60" s="56" t="str">
        <f>IF(Shift1!$Y60="PM",$T$2,IF(Shift2!$Y60="PM",$T$3,IF(Shift3!$Y60="PM",$T$4,IF(Shift4!$Y60="PM",$T$5,IF(Shift5!$Y60="PM",$T$6)))))</f>
        <v/>
      </c>
      <c r="R60" s="56" t="str">
        <f>IF(Shift1!$AA60="PM",$W$2,IF(Shift2!$AA60="PM",$W$3,IF(Shift3!$AA60="PM",$W$4,IF(Shift4!$AA60="PM",$W$5,IF(Shift5!$AA60="PM",$W$6)))))</f>
        <v/>
      </c>
      <c r="S60" s="56" t="str">
        <f>IF(Shift1!$AG60="PM",$AC$2,IF(Shift2!$AG60="PM",$AC$3,IF(Shift3!$AG60="PM",$AC$4,IF(Shift4!$AG60="PM",$AC$5,IF(Shift5!$AG60="PM",$AC$6)))))</f>
        <v/>
      </c>
      <c r="T60" s="56" t="str">
        <f>IF(Shift1!$AI60="PM",$AF$2,IF(Shift2!$AI60="PM",$AF$3,IF(Shift3!$AI60="PM",$AF$4,IF(Shift4!$AI60="PM",$AF$5,IF(Shift5!$AI60="PM",$AF$6)))))</f>
        <v/>
      </c>
      <c r="U60" s="56" t="str">
        <f>IF(Shift1!$O60="N",$E$2,IF(Shift2!$O60="N",$E$3,IF(Shift3!$O60="N",$E$4,IF(Shift4!$O60="N",$E$5,IF(Shift5!$O60="N",$E$6)))))</f>
        <v/>
      </c>
      <c r="V60" s="56" t="str">
        <f>IF(Shift1!$Q60="N",$H$2,IF(Shift2!$Q60="N",$H$3,IF(Shift3!$Q60="N",$H$4,IF(Shift4!$Q60="N",$H$5,IF(Shift5!$Q60="N",$H$6)))))</f>
        <v/>
      </c>
      <c r="W60" s="56" t="str">
        <f>IF(Shift1!$S60="N",$K$2,IF(Shift2!$S60="N",$K$3,IF(Shift3!$S60="N",$K$4,IF(Shift4!$S60="N",$K$5,IF(Shift5!$S60="N",$K$6)))))</f>
        <v/>
      </c>
      <c r="X60" s="56" t="str">
        <f>IF(Shift1!$U60="N",$N$2,IF(Shift2!$U60="N",$N$3,IF(Shift3!$U60="N",$N$4,IF(Shift4!$U60="N",$N$5,IF(Shift5!$U60="N",$N$6)))))</f>
        <v/>
      </c>
      <c r="Y60" s="56" t="str">
        <f>IF(Shift1!$W60="N",$Q$2,IF(Shift2!$W60="N",$Q$3,IF(Shift3!$W60="N",$Q$4,IF(Shift4!$W60="N",$Q$5,IF(Shift5!$W60="N",$Q$6)))))</f>
        <v/>
      </c>
      <c r="Z60" s="56" t="b">
        <f>IF(Shift1!$Y60="N",$T$2,IF(Shift2!$Y60="N",$T$3,IF(Shift3!$Y60="N",$T$4,IF(Shift4!$Y60="N",$T$5,IF(Shift5!$Y60="N",$T$6)))))</f>
        <v>0</v>
      </c>
      <c r="AA60" s="56" t="str">
        <f>IF(Shift1!$AA60="N",$W$2,IF(Shift2!$AA60="N",$W$3,IF(Shift3!$AA60="N",$W$4,IF(Shift4!$AA60="N",$W$5,IF(Shift5!$AA60="N",$W$6)))))</f>
        <v/>
      </c>
      <c r="AB60" s="56" t="str">
        <f>IF(Shift1!$AG60="N",$AC$2,IF(Shift2!$AG60="N",$AC$3,IF(Shift3!$AG60="N",$AC$4,IF(Shift4!$AG60="N",$AC$5,IF(Shift5!$AG60="N",$AC$6)))))</f>
        <v/>
      </c>
      <c r="AC60" s="56" t="str">
        <f>IF(Shift1!$AI60="N",$AF$2,IF(Shift2!$AI60="N",$AF$3,IF(Shift3!$AI60="N",$AF$4,IF(Shift4!$AI60="N",$AF$5,IF(Shift5!$AI60="N",$AF$6)))))</f>
        <v/>
      </c>
      <c r="AD60" s="57">
        <f t="shared" si="0"/>
        <v>1</v>
      </c>
      <c r="AE60" s="58">
        <f t="shared" si="1"/>
        <v>3</v>
      </c>
      <c r="AF60" s="59">
        <f t="shared" si="2"/>
        <v>2</v>
      </c>
      <c r="AG60" s="60">
        <f t="shared" si="3"/>
        <v>3</v>
      </c>
      <c r="AH60" s="58">
        <f t="shared" si="4"/>
        <v>4</v>
      </c>
      <c r="AI60" s="59">
        <f t="shared" si="5"/>
        <v>2</v>
      </c>
      <c r="AJ60" s="61">
        <f t="shared" si="6"/>
        <v>3</v>
      </c>
      <c r="AK60" s="58">
        <f t="shared" si="7"/>
        <v>3</v>
      </c>
      <c r="AL60" s="58">
        <f t="shared" si="8"/>
        <v>2</v>
      </c>
    </row>
    <row r="61" spans="1:38" outlineLevel="1" x14ac:dyDescent="0.3">
      <c r="A61" s="1"/>
      <c r="B61" s="40">
        <v>20</v>
      </c>
      <c r="C61" s="56" t="str">
        <f>IF(Shift1!O61="AM",$E$2,IF(Shift2!O61="AM",$E$3,IF(Shift3!O61="AM",$E$4,IF(Shift4!O61="AM",$E$5,IF(Shift5!O61="AM",$E$6)))))</f>
        <v/>
      </c>
      <c r="D61" s="56" t="str">
        <f>IF(Shift1!Q61="AM",$H$2,IF(Shift2!Q61="AM",$H$3,IF(Shift3!Q61="AM",$H$4,IF(Shift4!Q61="AM",$H$5,IF(Shift5!Q61="AM",$H$6)))))</f>
        <v/>
      </c>
      <c r="E61" s="56" t="str">
        <f>IF(Shift1!S61="AM",$K$2,IF(Shift2!S61="AM",$K$3,IF(Shift3!S61="AM",$K$4,IF(Shift4!S61="AM",$K$5,IF(Shift5!S61="AM",$K$6)))))</f>
        <v/>
      </c>
      <c r="F61" s="56" t="str">
        <f>IF(Shift1!U61="AM",$N$2,IF(Shift2!U61="AM",$N$3,IF(Shift3!U61="AM",$N$4,IF(Shift4!U61="AM",$N$5,IF(Shift5!U61="AM",$N$6)))))</f>
        <v/>
      </c>
      <c r="G61" s="56" t="str">
        <f>IF(Shift1!W61="AM",$Q$2,IF(Shift2!W61="AM",$Q$3,IF(Shift3!W61="AM",$Q$4,IF(Shift4!W61="AM",$Q$5,IF(Shift5!W61="AM",$Q$6)))))</f>
        <v/>
      </c>
      <c r="H61" s="56" t="str">
        <f>IF(Shift1!Y61="AM",$T$2,IF(Shift2!Y61="AM",$T$3,IF(Shift3!Y61="AM",$T$4,IF(Shift4!Y61="AM",$T$5,IF(Shift5!Y61="AM",$T$6)))))</f>
        <v/>
      </c>
      <c r="I61" s="56" t="str">
        <f>IF(Shift1!AA61="AM",$W$2,IF(Shift2!AA61="AM",$W$3,IF(Shift3!AA61="AM",$W$4,IF(Shift4!AA61="AM",$W$5,IF(Shift5!AA61="AM",$W$6)))))</f>
        <v/>
      </c>
      <c r="J61" s="56" t="str">
        <f>IF(Shift1!AG61="AM",$AC$2,IF(Shift2!AG61="AM",$AC$3,IF(Shift3!AG61="AM",$AC$4,IF(Shift4!AG61="AM",$AC$5,IF(Shift5!AG61="AM",$AC$6)))))</f>
        <v/>
      </c>
      <c r="K61" s="56" t="str">
        <f>IF(Shift1!AI61="AM",$AF$2,IF(Shift2!AI61="AM",$AF$3,IF(Shift3!AI61="AM",$AF$4,IF(Shift4!AI61="AM",$AF$5,IF(Shift5!AI61="AM",$AF$6)))))</f>
        <v/>
      </c>
      <c r="L61" s="56" t="b">
        <f>IF(Shift1!$O61="PM",$E$2,IF(Shift2!$O61="PM",$E$3,IF(Shift3!$O61="PM",$E$4,IF(Shift4!$O61="PM",$E$5,IF(Shift5!$O61="PM",$E$6)))))</f>
        <v>0</v>
      </c>
      <c r="M61" s="56" t="b">
        <f>IF(Shift1!$Q61="PM",$H$2,IF(Shift2!$Q61="PM",$H$3,IF(Shift3!$Q61="PM",$H$4,IF(Shift4!$Q61="PM",$H$5,IF(Shift5!$Q61="PM",$H$6)))))</f>
        <v>0</v>
      </c>
      <c r="N61" s="56" t="str">
        <f>IF(Shift1!$S61="PM",$K$2,IF(Shift2!$S61="PM",$K$3,IF(Shift3!$S61="PM",$K$4,IF(Shift4!$S61="PM",$K$5,IF(Shift5!$S61="PM",$K$6)))))</f>
        <v/>
      </c>
      <c r="O61" s="56" t="str">
        <f>IF(Shift1!$U61="PM",$N$2,IF(Shift2!$U61="PM",$N$3,IF(Shift3!$U61="PM",$N$4,IF(Shift4!$U61="PM",$N$5,IF(Shift5!$U61="PM",$N$6)))))</f>
        <v/>
      </c>
      <c r="P61" s="56" t="b">
        <f>IF(Shift1!$W61="PM",$Q$2,IF(Shift2!$W61="PM",$Q$3,IF(Shift3!$W61="PM",$Q$4,IF(Shift4!$W61="PM",$Q$5,IF(Shift5!$W61="PM",$Q$6)))))</f>
        <v>0</v>
      </c>
      <c r="Q61" s="56" t="str">
        <f>IF(Shift1!$Y61="PM",$T$2,IF(Shift2!$Y61="PM",$T$3,IF(Shift3!$Y61="PM",$T$4,IF(Shift4!$Y61="PM",$T$5,IF(Shift5!$Y61="PM",$T$6)))))</f>
        <v/>
      </c>
      <c r="R61" s="56" t="str">
        <f>IF(Shift1!$AA61="PM",$W$2,IF(Shift2!$AA61="PM",$W$3,IF(Shift3!$AA61="PM",$W$4,IF(Shift4!$AA61="PM",$W$5,IF(Shift5!$AA61="PM",$W$6)))))</f>
        <v/>
      </c>
      <c r="S61" s="56" t="str">
        <f>IF(Shift1!$AG61="PM",$AC$2,IF(Shift2!$AG61="PM",$AC$3,IF(Shift3!$AG61="PM",$AC$4,IF(Shift4!$AG61="PM",$AC$5,IF(Shift5!$AG61="PM",$AC$6)))))</f>
        <v/>
      </c>
      <c r="T61" s="56" t="str">
        <f>IF(Shift1!$AI61="PM",$AF$2,IF(Shift2!$AI61="PM",$AF$3,IF(Shift3!$AI61="PM",$AF$4,IF(Shift4!$AI61="PM",$AF$5,IF(Shift5!$AI61="PM",$AF$6)))))</f>
        <v/>
      </c>
      <c r="U61" s="56" t="str">
        <f>IF(Shift1!$O61="N",$E$2,IF(Shift2!$O61="N",$E$3,IF(Shift3!$O61="N",$E$4,IF(Shift4!$O61="N",$E$5,IF(Shift5!$O61="N",$E$6)))))</f>
        <v/>
      </c>
      <c r="V61" s="56" t="str">
        <f>IF(Shift1!$Q61="N",$H$2,IF(Shift2!$Q61="N",$H$3,IF(Shift3!$Q61="N",$H$4,IF(Shift4!$Q61="N",$H$5,IF(Shift5!$Q61="N",$H$6)))))</f>
        <v/>
      </c>
      <c r="W61" s="56" t="str">
        <f>IF(Shift1!$S61="N",$K$2,IF(Shift2!$S61="N",$K$3,IF(Shift3!$S61="N",$K$4,IF(Shift4!$S61="N",$K$5,IF(Shift5!$S61="N",$K$6)))))</f>
        <v/>
      </c>
      <c r="X61" s="56" t="str">
        <f>IF(Shift1!$U61="N",$N$2,IF(Shift2!$U61="N",$N$3,IF(Shift3!$U61="N",$N$4,IF(Shift4!$U61="N",$N$5,IF(Shift5!$U61="N",$N$6)))))</f>
        <v/>
      </c>
      <c r="Y61" s="56" t="str">
        <f>IF(Shift1!$W61="N",$Q$2,IF(Shift2!$W61="N",$Q$3,IF(Shift3!$W61="N",$Q$4,IF(Shift4!$W61="N",$Q$5,IF(Shift5!$W61="N",$Q$6)))))</f>
        <v/>
      </c>
      <c r="Z61" s="56" t="str">
        <f>IF(Shift1!$Y61="N",$T$2,IF(Shift2!$Y61="N",$T$3,IF(Shift3!$Y61="N",$T$4,IF(Shift4!$Y61="N",$T$5,IF(Shift5!$Y61="N",$T$6)))))</f>
        <v/>
      </c>
      <c r="AA61" s="56" t="str">
        <f>IF(Shift1!$AA61="N",$W$2,IF(Shift2!$AA61="N",$W$3,IF(Shift3!$AA61="N",$W$4,IF(Shift4!$AA61="N",$W$5,IF(Shift5!$AA61="N",$W$6)))))</f>
        <v/>
      </c>
      <c r="AB61" s="56" t="str">
        <f>IF(Shift1!$AG61="N",$AC$2,IF(Shift2!$AG61="N",$AC$3,IF(Shift3!$AG61="N",$AC$4,IF(Shift4!$AG61="N",$AC$5,IF(Shift5!$AG61="N",$AC$6)))))</f>
        <v/>
      </c>
      <c r="AC61" s="56" t="str">
        <f>IF(Shift1!$AI61="N",$AF$2,IF(Shift2!$AI61="N",$AF$3,IF(Shift3!$AI61="N",$AF$4,IF(Shift4!$AI61="N",$AF$5,IF(Shift5!$AI61="N",$AF$6)))))</f>
        <v/>
      </c>
      <c r="AD61" s="57">
        <f t="shared" si="0"/>
        <v>3</v>
      </c>
      <c r="AE61" s="58">
        <f t="shared" si="1"/>
        <v>4</v>
      </c>
      <c r="AF61" s="59">
        <f t="shared" si="2"/>
        <v>2</v>
      </c>
      <c r="AG61" s="60">
        <f t="shared" si="3"/>
        <v>1</v>
      </c>
      <c r="AH61" s="58">
        <f t="shared" si="4"/>
        <v>3</v>
      </c>
      <c r="AI61" s="59">
        <f t="shared" si="5"/>
        <v>2</v>
      </c>
      <c r="AJ61" s="61">
        <f t="shared" si="6"/>
        <v>3</v>
      </c>
      <c r="AK61" s="58">
        <f t="shared" si="7"/>
        <v>4</v>
      </c>
      <c r="AL61" s="58">
        <f t="shared" si="8"/>
        <v>2</v>
      </c>
    </row>
    <row r="62" spans="1:38" outlineLevel="1" x14ac:dyDescent="0.3">
      <c r="A62" s="1"/>
      <c r="B62" s="40">
        <v>21</v>
      </c>
      <c r="C62" s="56" t="str">
        <f>IF(Shift1!O62="AM",$E$2,IF(Shift2!O62="AM",$E$3,IF(Shift3!O62="AM",$E$4,IF(Shift4!O62="AM",$E$5,IF(Shift5!O62="AM",$E$6)))))</f>
        <v/>
      </c>
      <c r="D62" s="56" t="str">
        <f>IF(Shift1!Q62="AM",$H$2,IF(Shift2!Q62="AM",$H$3,IF(Shift3!Q62="AM",$H$4,IF(Shift4!Q62="AM",$H$5,IF(Shift5!Q62="AM",$H$6)))))</f>
        <v/>
      </c>
      <c r="E62" s="56" t="str">
        <f>IF(Shift1!S62="AM",$K$2,IF(Shift2!S62="AM",$K$3,IF(Shift3!S62="AM",$K$4,IF(Shift4!S62="AM",$K$5,IF(Shift5!S62="AM",$K$6)))))</f>
        <v/>
      </c>
      <c r="F62" s="56" t="str">
        <f>IF(Shift1!U62="AM",$N$2,IF(Shift2!U62="AM",$N$3,IF(Shift3!U62="AM",$N$4,IF(Shift4!U62="AM",$N$5,IF(Shift5!U62="AM",$N$6)))))</f>
        <v/>
      </c>
      <c r="G62" s="56" t="str">
        <f>IF(Shift1!W62="AM",$Q$2,IF(Shift2!W62="AM",$Q$3,IF(Shift3!W62="AM",$Q$4,IF(Shift4!W62="AM",$Q$5,IF(Shift5!W62="AM",$Q$6)))))</f>
        <v/>
      </c>
      <c r="H62" s="56" t="str">
        <f>IF(Shift1!Y62="AM",$T$2,IF(Shift2!Y62="AM",$T$3,IF(Shift3!Y62="AM",$T$4,IF(Shift4!Y62="AM",$T$5,IF(Shift5!Y62="AM",$T$6)))))</f>
        <v/>
      </c>
      <c r="I62" s="56" t="str">
        <f>IF(Shift1!AA62="AM",$W$2,IF(Shift2!AA62="AM",$W$3,IF(Shift3!AA62="AM",$W$4,IF(Shift4!AA62="AM",$W$5,IF(Shift5!AA62="AM",$W$6)))))</f>
        <v/>
      </c>
      <c r="J62" s="56" t="str">
        <f>IF(Shift1!AG62="AM",$AC$2,IF(Shift2!AG62="AM",$AC$3,IF(Shift3!AG62="AM",$AC$4,IF(Shift4!AG62="AM",$AC$5,IF(Shift5!AG62="AM",$AC$6)))))</f>
        <v/>
      </c>
      <c r="K62" s="56" t="str">
        <f>IF(Shift1!AI62="AM",$AF$2,IF(Shift2!AI62="AM",$AF$3,IF(Shift3!AI62="AM",$AF$4,IF(Shift4!AI62="AM",$AF$5,IF(Shift5!AI62="AM",$AF$6)))))</f>
        <v/>
      </c>
      <c r="L62" s="56" t="b">
        <f>IF(Shift1!$O62="PM",$E$2,IF(Shift2!$O62="PM",$E$3,IF(Shift3!$O62="PM",$E$4,IF(Shift4!$O62="PM",$E$5,IF(Shift5!$O62="PM",$E$6)))))</f>
        <v>0</v>
      </c>
      <c r="M62" s="56" t="b">
        <f>IF(Shift1!$Q62="PM",$H$2,IF(Shift2!$Q62="PM",$H$3,IF(Shift3!$Q62="PM",$H$4,IF(Shift4!$Q62="PM",$H$5,IF(Shift5!$Q62="PM",$H$6)))))</f>
        <v>0</v>
      </c>
      <c r="N62" s="56" t="str">
        <f>IF(Shift1!$S62="PM",$K$2,IF(Shift2!$S62="PM",$K$3,IF(Shift3!$S62="PM",$K$4,IF(Shift4!$S62="PM",$K$5,IF(Shift5!$S62="PM",$K$6)))))</f>
        <v/>
      </c>
      <c r="O62" s="56" t="str">
        <f>IF(Shift1!$U62="PM",$N$2,IF(Shift2!$U62="PM",$N$3,IF(Shift3!$U62="PM",$N$4,IF(Shift4!$U62="PM",$N$5,IF(Shift5!$U62="PM",$N$6)))))</f>
        <v/>
      </c>
      <c r="P62" s="56" t="b">
        <f>IF(Shift1!$W62="PM",$Q$2,IF(Shift2!$W62="PM",$Q$3,IF(Shift3!$W62="PM",$Q$4,IF(Shift4!$W62="PM",$Q$5,IF(Shift5!$W62="PM",$Q$6)))))</f>
        <v>0</v>
      </c>
      <c r="Q62" s="56" t="str">
        <f>IF(Shift1!$Y62="PM",$T$2,IF(Shift2!$Y62="PM",$T$3,IF(Shift3!$Y62="PM",$T$4,IF(Shift4!$Y62="PM",$T$5,IF(Shift5!$Y62="PM",$T$6)))))</f>
        <v/>
      </c>
      <c r="R62" s="56" t="str">
        <f>IF(Shift1!$AA62="PM",$W$2,IF(Shift2!$AA62="PM",$W$3,IF(Shift3!$AA62="PM",$W$4,IF(Shift4!$AA62="PM",$W$5,IF(Shift5!$AA62="PM",$W$6)))))</f>
        <v/>
      </c>
      <c r="S62" s="56" t="str">
        <f>IF(Shift1!$AG62="PM",$AC$2,IF(Shift2!$AG62="PM",$AC$3,IF(Shift3!$AG62="PM",$AC$4,IF(Shift4!$AG62="PM",$AC$5,IF(Shift5!$AG62="PM",$AC$6)))))</f>
        <v/>
      </c>
      <c r="T62" s="56" t="str">
        <f>IF(Shift1!$AI62="PM",$AF$2,IF(Shift2!$AI62="PM",$AF$3,IF(Shift3!$AI62="PM",$AF$4,IF(Shift4!$AI62="PM",$AF$5,IF(Shift5!$AI62="PM",$AF$6)))))</f>
        <v/>
      </c>
      <c r="U62" s="56" t="str">
        <f>IF(Shift1!$O62="N",$E$2,IF(Shift2!$O62="N",$E$3,IF(Shift3!$O62="N",$E$4,IF(Shift4!$O62="N",$E$5,IF(Shift5!$O62="N",$E$6)))))</f>
        <v/>
      </c>
      <c r="V62" s="56" t="str">
        <f>IF(Shift1!$Q62="N",$H$2,IF(Shift2!$Q62="N",$H$3,IF(Shift3!$Q62="N",$H$4,IF(Shift4!$Q62="N",$H$5,IF(Shift5!$Q62="N",$H$6)))))</f>
        <v/>
      </c>
      <c r="W62" s="56" t="str">
        <f>IF(Shift1!$S62="N",$K$2,IF(Shift2!$S62="N",$K$3,IF(Shift3!$S62="N",$K$4,IF(Shift4!$S62="N",$K$5,IF(Shift5!$S62="N",$K$6)))))</f>
        <v/>
      </c>
      <c r="X62" s="56" t="str">
        <f>IF(Shift1!$U62="N",$N$2,IF(Shift2!$U62="N",$N$3,IF(Shift3!$U62="N",$N$4,IF(Shift4!$U62="N",$N$5,IF(Shift5!$U62="N",$N$6)))))</f>
        <v/>
      </c>
      <c r="Y62" s="56" t="str">
        <f>IF(Shift1!$W62="N",$Q$2,IF(Shift2!$W62="N",$Q$3,IF(Shift3!$W62="N",$Q$4,IF(Shift4!$W62="N",$Q$5,IF(Shift5!$W62="N",$Q$6)))))</f>
        <v/>
      </c>
      <c r="Z62" s="56" t="str">
        <f>IF(Shift1!$Y62="N",$T$2,IF(Shift2!$Y62="N",$T$3,IF(Shift3!$Y62="N",$T$4,IF(Shift4!$Y62="N",$T$5,IF(Shift5!$Y62="N",$T$6)))))</f>
        <v/>
      </c>
      <c r="AA62" s="56" t="str">
        <f>IF(Shift1!$AA62="N",$W$2,IF(Shift2!$AA62="N",$W$3,IF(Shift3!$AA62="N",$W$4,IF(Shift4!$AA62="N",$W$5,IF(Shift5!$AA62="N",$W$6)))))</f>
        <v/>
      </c>
      <c r="AB62" s="56" t="str">
        <f>IF(Shift1!$AG62="N",$AC$2,IF(Shift2!$AG62="N",$AC$3,IF(Shift3!$AG62="N",$AC$4,IF(Shift4!$AG62="N",$AC$5,IF(Shift5!$AG62="N",$AC$6)))))</f>
        <v/>
      </c>
      <c r="AC62" s="56" t="str">
        <f>IF(Shift1!$AI62="N",$AF$2,IF(Shift2!$AI62="N",$AF$3,IF(Shift3!$AI62="N",$AF$4,IF(Shift4!$AI62="N",$AF$5,IF(Shift5!$AI62="N",$AF$6)))))</f>
        <v/>
      </c>
      <c r="AD62" s="57">
        <f t="shared" si="0"/>
        <v>3</v>
      </c>
      <c r="AE62" s="58">
        <f t="shared" si="1"/>
        <v>4</v>
      </c>
      <c r="AF62" s="59">
        <f t="shared" si="2"/>
        <v>2</v>
      </c>
      <c r="AG62" s="60">
        <f t="shared" si="3"/>
        <v>1</v>
      </c>
      <c r="AH62" s="58">
        <f t="shared" si="4"/>
        <v>3</v>
      </c>
      <c r="AI62" s="59">
        <f t="shared" si="5"/>
        <v>2</v>
      </c>
      <c r="AJ62" s="61">
        <f t="shared" si="6"/>
        <v>3</v>
      </c>
      <c r="AK62" s="58">
        <f t="shared" si="7"/>
        <v>4</v>
      </c>
      <c r="AL62" s="58">
        <f t="shared" si="8"/>
        <v>2</v>
      </c>
    </row>
    <row r="63" spans="1:38" outlineLevel="1" x14ac:dyDescent="0.3">
      <c r="A63" s="1"/>
      <c r="B63" s="40">
        <v>22</v>
      </c>
      <c r="C63" s="56" t="str">
        <f>IF(Shift1!O63="AM",$E$2,IF(Shift2!O63="AM",$E$3,IF(Shift3!O63="AM",$E$4,IF(Shift4!O63="AM",$E$5,IF(Shift5!O63="AM",$E$6)))))</f>
        <v/>
      </c>
      <c r="D63" s="56" t="str">
        <f>IF(Shift1!Q63="AM",$H$2,IF(Shift2!Q63="AM",$H$3,IF(Shift3!Q63="AM",$H$4,IF(Shift4!Q63="AM",$H$5,IF(Shift5!Q63="AM",$H$6)))))</f>
        <v/>
      </c>
      <c r="E63" s="56" t="str">
        <f>IF(Shift1!S63="AM",$K$2,IF(Shift2!S63="AM",$K$3,IF(Shift3!S63="AM",$K$4,IF(Shift4!S63="AM",$K$5,IF(Shift5!S63="AM",$K$6)))))</f>
        <v/>
      </c>
      <c r="F63" s="56" t="str">
        <f>IF(Shift1!U63="AM",$N$2,IF(Shift2!U63="AM",$N$3,IF(Shift3!U63="AM",$N$4,IF(Shift4!U63="AM",$N$5,IF(Shift5!U63="AM",$N$6)))))</f>
        <v/>
      </c>
      <c r="G63" s="56" t="str">
        <f>IF(Shift1!W63="AM",$Q$2,IF(Shift2!W63="AM",$Q$3,IF(Shift3!W63="AM",$Q$4,IF(Shift4!W63="AM",$Q$5,IF(Shift5!W63="AM",$Q$6)))))</f>
        <v/>
      </c>
      <c r="H63" s="56" t="str">
        <f>IF(Shift1!Y63="AM",$T$2,IF(Shift2!Y63="AM",$T$3,IF(Shift3!Y63="AM",$T$4,IF(Shift4!Y63="AM",$T$5,IF(Shift5!Y63="AM",$T$6)))))</f>
        <v/>
      </c>
      <c r="I63" s="56" t="str">
        <f>IF(Shift1!AA63="AM",$W$2,IF(Shift2!AA63="AM",$W$3,IF(Shift3!AA63="AM",$W$4,IF(Shift4!AA63="AM",$W$5,IF(Shift5!AA63="AM",$W$6)))))</f>
        <v/>
      </c>
      <c r="J63" s="56" t="str">
        <f>IF(Shift1!AG63="AM",$AC$2,IF(Shift2!AG63="AM",$AC$3,IF(Shift3!AG63="AM",$AC$4,IF(Shift4!AG63="AM",$AC$5,IF(Shift5!AG63="AM",$AC$6)))))</f>
        <v/>
      </c>
      <c r="K63" s="56" t="str">
        <f>IF(Shift1!AI63="AM",$AF$2,IF(Shift2!AI63="AM",$AF$3,IF(Shift3!AI63="AM",$AF$4,IF(Shift4!AI63="AM",$AF$5,IF(Shift5!AI63="AM",$AF$6)))))</f>
        <v/>
      </c>
      <c r="L63" s="56" t="b">
        <f>IF(Shift1!$O63="PM",$E$2,IF(Shift2!$O63="PM",$E$3,IF(Shift3!$O63="PM",$E$4,IF(Shift4!$O63="PM",$E$5,IF(Shift5!$O63="PM",$E$6)))))</f>
        <v>0</v>
      </c>
      <c r="M63" s="56" t="b">
        <f>IF(Shift1!$Q63="PM",$H$2,IF(Shift2!$Q63="PM",$H$3,IF(Shift3!$Q63="PM",$H$4,IF(Shift4!$Q63="PM",$H$5,IF(Shift5!$Q63="PM",$H$6)))))</f>
        <v>0</v>
      </c>
      <c r="N63" s="56" t="str">
        <f>IF(Shift1!$S63="PM",$K$2,IF(Shift2!$S63="PM",$K$3,IF(Shift3!$S63="PM",$K$4,IF(Shift4!$S63="PM",$K$5,IF(Shift5!$S63="PM",$K$6)))))</f>
        <v/>
      </c>
      <c r="O63" s="56" t="str">
        <f>IF(Shift1!$U63="PM",$N$2,IF(Shift2!$U63="PM",$N$3,IF(Shift3!$U63="PM",$N$4,IF(Shift4!$U63="PM",$N$5,IF(Shift5!$U63="PM",$N$6)))))</f>
        <v/>
      </c>
      <c r="P63" s="56" t="b">
        <f>IF(Shift1!$W63="PM",$Q$2,IF(Shift2!$W63="PM",$Q$3,IF(Shift3!$W63="PM",$Q$4,IF(Shift4!$W63="PM",$Q$5,IF(Shift5!$W63="PM",$Q$6)))))</f>
        <v>0</v>
      </c>
      <c r="Q63" s="56" t="str">
        <f>IF(Shift1!$Y63="PM",$T$2,IF(Shift2!$Y63="PM",$T$3,IF(Shift3!$Y63="PM",$T$4,IF(Shift4!$Y63="PM",$T$5,IF(Shift5!$Y63="PM",$T$6)))))</f>
        <v/>
      </c>
      <c r="R63" s="56" t="str">
        <f>IF(Shift1!$AA63="PM",$W$2,IF(Shift2!$AA63="PM",$W$3,IF(Shift3!$AA63="PM",$W$4,IF(Shift4!$AA63="PM",$W$5,IF(Shift5!$AA63="PM",$W$6)))))</f>
        <v/>
      </c>
      <c r="S63" s="56" t="str">
        <f>IF(Shift1!$AG63="PM",$AC$2,IF(Shift2!$AG63="PM",$AC$3,IF(Shift3!$AG63="PM",$AC$4,IF(Shift4!$AG63="PM",$AC$5,IF(Shift5!$AG63="PM",$AC$6)))))</f>
        <v/>
      </c>
      <c r="T63" s="56" t="str">
        <f>IF(Shift1!$AI63="PM",$AF$2,IF(Shift2!$AI63="PM",$AF$3,IF(Shift3!$AI63="PM",$AF$4,IF(Shift4!$AI63="PM",$AF$5,IF(Shift5!$AI63="PM",$AF$6)))))</f>
        <v/>
      </c>
      <c r="U63" s="56" t="str">
        <f>IF(Shift1!$O63="N",$E$2,IF(Shift2!$O63="N",$E$3,IF(Shift3!$O63="N",$E$4,IF(Shift4!$O63="N",$E$5,IF(Shift5!$O63="N",$E$6)))))</f>
        <v/>
      </c>
      <c r="V63" s="56" t="str">
        <f>IF(Shift1!$Q63="N",$H$2,IF(Shift2!$Q63="N",$H$3,IF(Shift3!$Q63="N",$H$4,IF(Shift4!$Q63="N",$H$5,IF(Shift5!$Q63="N",$H$6)))))</f>
        <v/>
      </c>
      <c r="W63" s="56" t="str">
        <f>IF(Shift1!$S63="N",$K$2,IF(Shift2!$S63="N",$K$3,IF(Shift3!$S63="N",$K$4,IF(Shift4!$S63="N",$K$5,IF(Shift5!$S63="N",$K$6)))))</f>
        <v/>
      </c>
      <c r="X63" s="56" t="str">
        <f>IF(Shift1!$U63="N",$N$2,IF(Shift2!$U63="N",$N$3,IF(Shift3!$U63="N",$N$4,IF(Shift4!$U63="N",$N$5,IF(Shift5!$U63="N",$N$6)))))</f>
        <v/>
      </c>
      <c r="Y63" s="56" t="str">
        <f>IF(Shift1!$W63="N",$Q$2,IF(Shift2!$W63="N",$Q$3,IF(Shift3!$W63="N",$Q$4,IF(Shift4!$W63="N",$Q$5,IF(Shift5!$W63="N",$Q$6)))))</f>
        <v/>
      </c>
      <c r="Z63" s="56" t="str">
        <f>IF(Shift1!$Y63="N",$T$2,IF(Shift2!$Y63="N",$T$3,IF(Shift3!$Y63="N",$T$4,IF(Shift4!$Y63="N",$T$5,IF(Shift5!$Y63="N",$T$6)))))</f>
        <v/>
      </c>
      <c r="AA63" s="56" t="str">
        <f>IF(Shift1!$AA63="N",$W$2,IF(Shift2!$AA63="N",$W$3,IF(Shift3!$AA63="N",$W$4,IF(Shift4!$AA63="N",$W$5,IF(Shift5!$AA63="N",$W$6)))))</f>
        <v/>
      </c>
      <c r="AB63" s="56" t="str">
        <f>IF(Shift1!$AG63="N",$AC$2,IF(Shift2!$AG63="N",$AC$3,IF(Shift3!$AG63="N",$AC$4,IF(Shift4!$AG63="N",$AC$5,IF(Shift5!$AG63="N",$AC$6)))))</f>
        <v/>
      </c>
      <c r="AC63" s="56" t="str">
        <f>IF(Shift1!$AI63="N",$AF$2,IF(Shift2!$AI63="N",$AF$3,IF(Shift3!$AI63="N",$AF$4,IF(Shift4!$AI63="N",$AF$5,IF(Shift5!$AI63="N",$AF$6)))))</f>
        <v/>
      </c>
      <c r="AD63" s="57">
        <f t="shared" si="0"/>
        <v>3</v>
      </c>
      <c r="AE63" s="58">
        <f t="shared" si="1"/>
        <v>4</v>
      </c>
      <c r="AF63" s="59">
        <f t="shared" si="2"/>
        <v>2</v>
      </c>
      <c r="AG63" s="60">
        <f t="shared" si="3"/>
        <v>1</v>
      </c>
      <c r="AH63" s="58">
        <f t="shared" si="4"/>
        <v>3</v>
      </c>
      <c r="AI63" s="59">
        <f t="shared" si="5"/>
        <v>2</v>
      </c>
      <c r="AJ63" s="61">
        <f t="shared" si="6"/>
        <v>3</v>
      </c>
      <c r="AK63" s="58">
        <f t="shared" si="7"/>
        <v>4</v>
      </c>
      <c r="AL63" s="58">
        <f t="shared" si="8"/>
        <v>2</v>
      </c>
    </row>
    <row r="64" spans="1:38" outlineLevel="1" x14ac:dyDescent="0.3">
      <c r="A64" s="1"/>
      <c r="B64" s="38">
        <v>23</v>
      </c>
      <c r="C64" s="56" t="str">
        <f>IF(Shift1!O64="AM",$E$2,IF(Shift2!O64="AM",$E$3,IF(Shift3!O64="AM",$E$4,IF(Shift4!O64="AM",$E$5,IF(Shift5!O64="AM",$E$6)))))</f>
        <v/>
      </c>
      <c r="D64" s="56" t="str">
        <f>IF(Shift1!Q64="AM",$H$2,IF(Shift2!Q64="AM",$H$3,IF(Shift3!Q64="AM",$H$4,IF(Shift4!Q64="AM",$H$5,IF(Shift5!Q64="AM",$H$6)))))</f>
        <v/>
      </c>
      <c r="E64" s="56" t="str">
        <f>IF(Shift1!S64="AM",$K$2,IF(Shift2!S64="AM",$K$3,IF(Shift3!S64="AM",$K$4,IF(Shift4!S64="AM",$K$5,IF(Shift5!S64="AM",$K$6)))))</f>
        <v/>
      </c>
      <c r="F64" s="56" t="str">
        <f>IF(Shift1!U64="AM",$N$2,IF(Shift2!U64="AM",$N$3,IF(Shift3!U64="AM",$N$4,IF(Shift4!U64="AM",$N$5,IF(Shift5!U64="AM",$N$6)))))</f>
        <v/>
      </c>
      <c r="G64" s="56" t="b">
        <f>IF(Shift1!W64="AM",$Q$2,IF(Shift2!W64="AM",$Q$3,IF(Shift3!W64="AM",$Q$4,IF(Shift4!W64="AM",$Q$5,IF(Shift5!W64="AM",$Q$6)))))</f>
        <v>0</v>
      </c>
      <c r="H64" s="56" t="str">
        <f>IF(Shift1!Y64="AM",$T$2,IF(Shift2!Y64="AM",$T$3,IF(Shift3!Y64="AM",$T$4,IF(Shift4!Y64="AM",$T$5,IF(Shift5!Y64="AM",$T$6)))))</f>
        <v/>
      </c>
      <c r="I64" s="56" t="str">
        <f>IF(Shift1!AA64="AM",$W$2,IF(Shift2!AA64="AM",$W$3,IF(Shift3!AA64="AM",$W$4,IF(Shift4!AA64="AM",$W$5,IF(Shift5!AA64="AM",$W$6)))))</f>
        <v/>
      </c>
      <c r="J64" s="56" t="str">
        <f>IF(Shift1!AG64="AM",$AC$2,IF(Shift2!AG64="AM",$AC$3,IF(Shift3!AG64="AM",$AC$4,IF(Shift4!AG64="AM",$AC$5,IF(Shift5!AG64="AM",$AC$6)))))</f>
        <v/>
      </c>
      <c r="K64" s="56" t="str">
        <f>IF(Shift1!AI64="AM",$AF$2,IF(Shift2!AI64="AM",$AF$3,IF(Shift3!AI64="AM",$AF$4,IF(Shift4!AI64="AM",$AF$5,IF(Shift5!AI64="AM",$AF$6)))))</f>
        <v/>
      </c>
      <c r="L64" s="56" t="str">
        <f>IF(Shift1!$O64="PM",$E$2,IF(Shift2!$O64="PM",$E$3,IF(Shift3!$O64="PM",$E$4,IF(Shift4!$O64="PM",$E$5,IF(Shift5!$O64="PM",$E$6)))))</f>
        <v/>
      </c>
      <c r="M64" s="56" t="str">
        <f>IF(Shift1!$Q64="PM",$H$2,IF(Shift2!$Q64="PM",$H$3,IF(Shift3!$Q64="PM",$H$4,IF(Shift4!$Q64="PM",$H$5,IF(Shift5!$Q64="PM",$H$6)))))</f>
        <v/>
      </c>
      <c r="N64" s="56" t="b">
        <f>IF(Shift1!$S64="PM",$K$2,IF(Shift2!$S64="PM",$K$3,IF(Shift3!$S64="PM",$K$4,IF(Shift4!$S64="PM",$K$5,IF(Shift5!$S64="PM",$K$6)))))</f>
        <v>0</v>
      </c>
      <c r="O64" s="56" t="str">
        <f>IF(Shift1!$U64="PM",$N$2,IF(Shift2!$U64="PM",$N$3,IF(Shift3!$U64="PM",$N$4,IF(Shift4!$U64="PM",$N$5,IF(Shift5!$U64="PM",$N$6)))))</f>
        <v/>
      </c>
      <c r="P64" s="56" t="str">
        <f>IF(Shift1!$W64="PM",$Q$2,IF(Shift2!$W64="PM",$Q$3,IF(Shift3!$W64="PM",$Q$4,IF(Shift4!$W64="PM",$Q$5,IF(Shift5!$W64="PM",$Q$6)))))</f>
        <v/>
      </c>
      <c r="Q64" s="56" t="str">
        <f>IF(Shift1!$Y64="PM",$T$2,IF(Shift2!$Y64="PM",$T$3,IF(Shift3!$Y64="PM",$T$4,IF(Shift4!$Y64="PM",$T$5,IF(Shift5!$Y64="PM",$T$6)))))</f>
        <v/>
      </c>
      <c r="R64" s="56" t="str">
        <f>IF(Shift1!$AA64="PM",$W$2,IF(Shift2!$AA64="PM",$W$3,IF(Shift3!$AA64="PM",$W$4,IF(Shift4!$AA64="PM",$W$5,IF(Shift5!$AA64="PM",$W$6)))))</f>
        <v/>
      </c>
      <c r="S64" s="56" t="str">
        <f>IF(Shift1!$AG64="PM",$AC$2,IF(Shift2!$AG64="PM",$AC$3,IF(Shift3!$AG64="PM",$AC$4,IF(Shift4!$AG64="PM",$AC$5,IF(Shift5!$AG64="PM",$AC$6)))))</f>
        <v/>
      </c>
      <c r="T64" s="56" t="str">
        <f>IF(Shift1!$AI64="PM",$AF$2,IF(Shift2!$AI64="PM",$AF$3,IF(Shift3!$AI64="PM",$AF$4,IF(Shift4!$AI64="PM",$AF$5,IF(Shift5!$AI64="PM",$AF$6)))))</f>
        <v/>
      </c>
      <c r="U64" s="56" t="b">
        <f>IF(Shift1!$O64="N",$E$2,IF(Shift2!$O64="N",$E$3,IF(Shift3!$O64="N",$E$4,IF(Shift4!$O64="N",$E$5,IF(Shift5!$O64="N",$E$6)))))</f>
        <v>0</v>
      </c>
      <c r="V64" s="56" t="b">
        <f>IF(Shift1!$Q64="N",$H$2,IF(Shift2!$Q64="N",$H$3,IF(Shift3!$Q64="N",$H$4,IF(Shift4!$Q64="N",$H$5,IF(Shift5!$Q64="N",$H$6)))))</f>
        <v>0</v>
      </c>
      <c r="W64" s="56" t="str">
        <f>IF(Shift1!$S64="N",$K$2,IF(Shift2!$S64="N",$K$3,IF(Shift3!$S64="N",$K$4,IF(Shift4!$S64="N",$K$5,IF(Shift5!$S64="N",$K$6)))))</f>
        <v/>
      </c>
      <c r="X64" s="56" t="str">
        <f>IF(Shift1!$U64="N",$N$2,IF(Shift2!$U64="N",$N$3,IF(Shift3!$U64="N",$N$4,IF(Shift4!$U64="N",$N$5,IF(Shift5!$U64="N",$N$6)))))</f>
        <v/>
      </c>
      <c r="Y64" s="56" t="b">
        <f>IF(Shift1!$W64="N",$Q$2,IF(Shift2!$W64="N",$Q$3,IF(Shift3!$W64="N",$Q$4,IF(Shift4!$W64="N",$Q$5,IF(Shift5!$W64="N",$Q$6)))))</f>
        <v>0</v>
      </c>
      <c r="Z64" s="56" t="str">
        <f>IF(Shift1!$Y64="N",$T$2,IF(Shift2!$Y64="N",$T$3,IF(Shift3!$Y64="N",$T$4,IF(Shift4!$Y64="N",$T$5,IF(Shift5!$Y64="N",$T$6)))))</f>
        <v/>
      </c>
      <c r="AA64" s="56" t="b">
        <f>IF(Shift1!$AA64="N",$W$2,IF(Shift2!$AA64="N",$W$3,IF(Shift3!$AA64="N",$W$4,IF(Shift4!$AA64="N",$W$5,IF(Shift5!$AA64="N",$W$6)))))</f>
        <v>0</v>
      </c>
      <c r="AB64" s="56" t="str">
        <f>IF(Shift1!$AG64="N",$AC$2,IF(Shift2!$AG64="N",$AC$3,IF(Shift3!$AG64="N",$AC$4,IF(Shift4!$AG64="N",$AC$5,IF(Shift5!$AG64="N",$AC$6)))))</f>
        <v/>
      </c>
      <c r="AC64" s="56" t="str">
        <f>IF(Shift1!$AI64="N",$AF$2,IF(Shift2!$AI64="N",$AF$3,IF(Shift3!$AI64="N",$AF$4,IF(Shift4!$AI64="N",$AF$5,IF(Shift5!$AI64="N",$AF$6)))))</f>
        <v/>
      </c>
      <c r="AD64" s="57">
        <f t="shared" si="0"/>
        <v>3</v>
      </c>
      <c r="AE64" s="58">
        <f t="shared" si="1"/>
        <v>3</v>
      </c>
      <c r="AF64" s="59">
        <f t="shared" si="2"/>
        <v>2</v>
      </c>
      <c r="AG64" s="60">
        <f t="shared" si="3"/>
        <v>2</v>
      </c>
      <c r="AH64" s="58">
        <f t="shared" si="4"/>
        <v>4</v>
      </c>
      <c r="AI64" s="59">
        <f t="shared" si="5"/>
        <v>2</v>
      </c>
      <c r="AJ64" s="61">
        <f t="shared" si="6"/>
        <v>1</v>
      </c>
      <c r="AK64" s="58">
        <f t="shared" si="7"/>
        <v>2</v>
      </c>
      <c r="AL64" s="58">
        <f t="shared" si="8"/>
        <v>2</v>
      </c>
    </row>
    <row r="65" spans="1:38" outlineLevel="1" x14ac:dyDescent="0.3">
      <c r="A65" s="1"/>
      <c r="B65" s="38">
        <v>24</v>
      </c>
      <c r="C65" s="56" t="str">
        <f>IF(Shift1!O65="AM",$E$2,IF(Shift2!O65="AM",$E$3,IF(Shift3!O65="AM",$E$4,IF(Shift4!O65="AM",$E$5,IF(Shift5!O65="AM",$E$6)))))</f>
        <v/>
      </c>
      <c r="D65" s="56" t="str">
        <f>IF(Shift1!Q65="AM",$H$2,IF(Shift2!Q65="AM",$H$3,IF(Shift3!Q65="AM",$H$4,IF(Shift4!Q65="AM",$H$5,IF(Shift5!Q65="AM",$H$6)))))</f>
        <v/>
      </c>
      <c r="E65" s="56" t="str">
        <f>IF(Shift1!S65="AM",$K$2,IF(Shift2!S65="AM",$K$3,IF(Shift3!S65="AM",$K$4,IF(Shift4!S65="AM",$K$5,IF(Shift5!S65="AM",$K$6)))))</f>
        <v/>
      </c>
      <c r="F65" s="56" t="str">
        <f>IF(Shift1!U65="AM",$N$2,IF(Shift2!U65="AM",$N$3,IF(Shift3!U65="AM",$N$4,IF(Shift4!U65="AM",$N$5,IF(Shift5!U65="AM",$N$6)))))</f>
        <v/>
      </c>
      <c r="G65" s="56" t="b">
        <f>IF(Shift1!W65="AM",$Q$2,IF(Shift2!W65="AM",$Q$3,IF(Shift3!W65="AM",$Q$4,IF(Shift4!W65="AM",$Q$5,IF(Shift5!W65="AM",$Q$6)))))</f>
        <v>0</v>
      </c>
      <c r="H65" s="56" t="b">
        <f>IF(Shift1!Y65="AM",$T$2,IF(Shift2!Y65="AM",$T$3,IF(Shift3!Y65="AM",$T$4,IF(Shift4!Y65="AM",$T$5,IF(Shift5!Y65="AM",$T$6)))))</f>
        <v>0</v>
      </c>
      <c r="I65" s="56" t="str">
        <f>IF(Shift1!AA65="AM",$W$2,IF(Shift2!AA65="AM",$W$3,IF(Shift3!AA65="AM",$W$4,IF(Shift4!AA65="AM",$W$5,IF(Shift5!AA65="AM",$W$6)))))</f>
        <v/>
      </c>
      <c r="J65" s="56" t="str">
        <f>IF(Shift1!AG65="AM",$AC$2,IF(Shift2!AG65="AM",$AC$3,IF(Shift3!AG65="AM",$AC$4,IF(Shift4!AG65="AM",$AC$5,IF(Shift5!AG65="AM",$AC$6)))))</f>
        <v/>
      </c>
      <c r="K65" s="56" t="str">
        <f>IF(Shift1!AI65="AM",$AF$2,IF(Shift2!AI65="AM",$AF$3,IF(Shift3!AI65="AM",$AF$4,IF(Shift4!AI65="AM",$AF$5,IF(Shift5!AI65="AM",$AF$6)))))</f>
        <v/>
      </c>
      <c r="L65" s="56" t="str">
        <f>IF(Shift1!$O65="PM",$E$2,IF(Shift2!$O65="PM",$E$3,IF(Shift3!$O65="PM",$E$4,IF(Shift4!$O65="PM",$E$5,IF(Shift5!$O65="PM",$E$6)))))</f>
        <v/>
      </c>
      <c r="M65" s="56" t="str">
        <f>IF(Shift1!$Q65="PM",$H$2,IF(Shift2!$Q65="PM",$H$3,IF(Shift3!$Q65="PM",$H$4,IF(Shift4!$Q65="PM",$H$5,IF(Shift5!$Q65="PM",$H$6)))))</f>
        <v/>
      </c>
      <c r="N65" s="56" t="b">
        <f>IF(Shift1!$S65="PM",$K$2,IF(Shift2!$S65="PM",$K$3,IF(Shift3!$S65="PM",$K$4,IF(Shift4!$S65="PM",$K$5,IF(Shift5!$S65="PM",$K$6)))))</f>
        <v>0</v>
      </c>
      <c r="O65" s="56" t="str">
        <f>IF(Shift1!$U65="PM",$N$2,IF(Shift2!$U65="PM",$N$3,IF(Shift3!$U65="PM",$N$4,IF(Shift4!$U65="PM",$N$5,IF(Shift5!$U65="PM",$N$6)))))</f>
        <v/>
      </c>
      <c r="P65" s="56" t="str">
        <f>IF(Shift1!$W65="PM",$Q$2,IF(Shift2!$W65="PM",$Q$3,IF(Shift3!$W65="PM",$Q$4,IF(Shift4!$W65="PM",$Q$5,IF(Shift5!$W65="PM",$Q$6)))))</f>
        <v/>
      </c>
      <c r="Q65" s="56" t="str">
        <f>IF(Shift1!$Y65="PM",$T$2,IF(Shift2!$Y65="PM",$T$3,IF(Shift3!$Y65="PM",$T$4,IF(Shift4!$Y65="PM",$T$5,IF(Shift5!$Y65="PM",$T$6)))))</f>
        <v/>
      </c>
      <c r="R65" s="56" t="str">
        <f>IF(Shift1!$AA65="PM",$W$2,IF(Shift2!$AA65="PM",$W$3,IF(Shift3!$AA65="PM",$W$4,IF(Shift4!$AA65="PM",$W$5,IF(Shift5!$AA65="PM",$W$6)))))</f>
        <v/>
      </c>
      <c r="S65" s="56" t="str">
        <f>IF(Shift1!$AG65="PM",$AC$2,IF(Shift2!$AG65="PM",$AC$3,IF(Shift3!$AG65="PM",$AC$4,IF(Shift4!$AG65="PM",$AC$5,IF(Shift5!$AG65="PM",$AC$6)))))</f>
        <v/>
      </c>
      <c r="T65" s="56" t="str">
        <f>IF(Shift1!$AI65="PM",$AF$2,IF(Shift2!$AI65="PM",$AF$3,IF(Shift3!$AI65="PM",$AF$4,IF(Shift4!$AI65="PM",$AF$5,IF(Shift5!$AI65="PM",$AF$6)))))</f>
        <v/>
      </c>
      <c r="U65" s="56" t="b">
        <f>IF(Shift1!$O65="N",$E$2,IF(Shift2!$O65="N",$E$3,IF(Shift3!$O65="N",$E$4,IF(Shift4!$O65="N",$E$5,IF(Shift5!$O65="N",$E$6)))))</f>
        <v>0</v>
      </c>
      <c r="V65" s="56" t="b">
        <f>IF(Shift1!$Q65="N",$H$2,IF(Shift2!$Q65="N",$H$3,IF(Shift3!$Q65="N",$H$4,IF(Shift4!$Q65="N",$H$5,IF(Shift5!$Q65="N",$H$6)))))</f>
        <v>0</v>
      </c>
      <c r="W65" s="56" t="str">
        <f>IF(Shift1!$S65="N",$K$2,IF(Shift2!$S65="N",$K$3,IF(Shift3!$S65="N",$K$4,IF(Shift4!$S65="N",$K$5,IF(Shift5!$S65="N",$K$6)))))</f>
        <v/>
      </c>
      <c r="X65" s="56" t="str">
        <f>IF(Shift1!$U65="N",$N$2,IF(Shift2!$U65="N",$N$3,IF(Shift3!$U65="N",$N$4,IF(Shift4!$U65="N",$N$5,IF(Shift5!$U65="N",$N$6)))))</f>
        <v/>
      </c>
      <c r="Y65" s="56" t="b">
        <f>IF(Shift1!$W65="N",$Q$2,IF(Shift2!$W65="N",$Q$3,IF(Shift3!$W65="N",$Q$4,IF(Shift4!$W65="N",$Q$5,IF(Shift5!$W65="N",$Q$6)))))</f>
        <v>0</v>
      </c>
      <c r="Z65" s="56" t="str">
        <f>IF(Shift1!$Y65="N",$T$2,IF(Shift2!$Y65="N",$T$3,IF(Shift3!$Y65="N",$T$4,IF(Shift4!$Y65="N",$T$5,IF(Shift5!$Y65="N",$T$6)))))</f>
        <v/>
      </c>
      <c r="AA65" s="56" t="b">
        <f>IF(Shift1!$AA65="N",$W$2,IF(Shift2!$AA65="N",$W$3,IF(Shift3!$AA65="N",$W$4,IF(Shift4!$AA65="N",$W$5,IF(Shift5!$AA65="N",$W$6)))))</f>
        <v>0</v>
      </c>
      <c r="AB65" s="56" t="str">
        <f>IF(Shift1!$AG65="N",$AC$2,IF(Shift2!$AG65="N",$AC$3,IF(Shift3!$AG65="N",$AC$4,IF(Shift4!$AG65="N",$AC$5,IF(Shift5!$AG65="N",$AC$6)))))</f>
        <v/>
      </c>
      <c r="AC65" s="56" t="str">
        <f>IF(Shift1!$AI65="N",$AF$2,IF(Shift2!$AI65="N",$AF$3,IF(Shift3!$AI65="N",$AF$4,IF(Shift4!$AI65="N",$AF$5,IF(Shift5!$AI65="N",$AF$6)))))</f>
        <v/>
      </c>
      <c r="AD65" s="57">
        <f t="shared" si="0"/>
        <v>3</v>
      </c>
      <c r="AE65" s="58">
        <f t="shared" si="1"/>
        <v>2</v>
      </c>
      <c r="AF65" s="59">
        <f t="shared" si="2"/>
        <v>2</v>
      </c>
      <c r="AG65" s="60">
        <f t="shared" si="3"/>
        <v>2</v>
      </c>
      <c r="AH65" s="58">
        <f t="shared" si="4"/>
        <v>4</v>
      </c>
      <c r="AI65" s="59">
        <f t="shared" si="5"/>
        <v>2</v>
      </c>
      <c r="AJ65" s="61">
        <f t="shared" si="6"/>
        <v>1</v>
      </c>
      <c r="AK65" s="58">
        <f t="shared" si="7"/>
        <v>2</v>
      </c>
      <c r="AL65" s="58">
        <f t="shared" si="8"/>
        <v>2</v>
      </c>
    </row>
    <row r="66" spans="1:38" outlineLevel="1" x14ac:dyDescent="0.3">
      <c r="A66" s="1"/>
      <c r="B66" s="40">
        <v>25</v>
      </c>
      <c r="C66" s="56" t="str">
        <f>IF(Shift1!O66="AM",$E$2,IF(Shift2!O66="AM",$E$3,IF(Shift3!O66="AM",$E$4,IF(Shift4!O66="AM",$E$5,IF(Shift5!O66="AM",$E$6)))))</f>
        <v/>
      </c>
      <c r="D66" s="56" t="str">
        <f>IF(Shift1!Q66="AM",$H$2,IF(Shift2!Q66="AM",$H$3,IF(Shift3!Q66="AM",$H$4,IF(Shift4!Q66="AM",$H$5,IF(Shift5!Q66="AM",$H$6)))))</f>
        <v/>
      </c>
      <c r="E66" s="56" t="str">
        <f>IF(Shift1!S66="AM",$K$2,IF(Shift2!S66="AM",$K$3,IF(Shift3!S66="AM",$K$4,IF(Shift4!S66="AM",$K$5,IF(Shift5!S66="AM",$K$6)))))</f>
        <v/>
      </c>
      <c r="F66" s="56" t="str">
        <f>IF(Shift1!U66="AM",$N$2,IF(Shift2!U66="AM",$N$3,IF(Shift3!U66="AM",$N$4,IF(Shift4!U66="AM",$N$5,IF(Shift5!U66="AM",$N$6)))))</f>
        <v/>
      </c>
      <c r="G66" s="56" t="str">
        <f>IF(Shift1!W66="AM",$Q$2,IF(Shift2!W66="AM",$Q$3,IF(Shift3!W66="AM",$Q$4,IF(Shift4!W66="AM",$Q$5,IF(Shift5!W66="AM",$Q$6)))))</f>
        <v/>
      </c>
      <c r="H66" s="56" t="str">
        <f>IF(Shift1!Y66="AM",$T$2,IF(Shift2!Y66="AM",$T$3,IF(Shift3!Y66="AM",$T$4,IF(Shift4!Y66="AM",$T$5,IF(Shift5!Y66="AM",$T$6)))))</f>
        <v/>
      </c>
      <c r="I66" s="56" t="str">
        <f>IF(Shift1!AA66="AM",$W$2,IF(Shift2!AA66="AM",$W$3,IF(Shift3!AA66="AM",$W$4,IF(Shift4!AA66="AM",$W$5,IF(Shift5!AA66="AM",$W$6)))))</f>
        <v/>
      </c>
      <c r="J66" s="56" t="str">
        <f>IF(Shift1!AG66="AM",$AC$2,IF(Shift2!AG66="AM",$AC$3,IF(Shift3!AG66="AM",$AC$4,IF(Shift4!AG66="AM",$AC$5,IF(Shift5!AG66="AM",$AC$6)))))</f>
        <v/>
      </c>
      <c r="K66" s="56" t="str">
        <f>IF(Shift1!AI66="AM",$AF$2,IF(Shift2!AI66="AM",$AF$3,IF(Shift3!AI66="AM",$AF$4,IF(Shift4!AI66="AM",$AF$5,IF(Shift5!AI66="AM",$AF$6)))))</f>
        <v/>
      </c>
      <c r="L66" s="56" t="str">
        <f>IF(Shift1!$O66="PM",$E$2,IF(Shift2!$O66="PM",$E$3,IF(Shift3!$O66="PM",$E$4,IF(Shift4!$O66="PM",$E$5,IF(Shift5!$O66="PM",$E$6)))))</f>
        <v/>
      </c>
      <c r="M66" s="56" t="str">
        <f>IF(Shift1!$Q66="PM",$H$2,IF(Shift2!$Q66="PM",$H$3,IF(Shift3!$Q66="PM",$H$4,IF(Shift4!$Q66="PM",$H$5,IF(Shift5!$Q66="PM",$H$6)))))</f>
        <v/>
      </c>
      <c r="N66" s="56" t="str">
        <f>IF(Shift1!$S66="PM",$K$2,IF(Shift2!$S66="PM",$K$3,IF(Shift3!$S66="PM",$K$4,IF(Shift4!$S66="PM",$K$5,IF(Shift5!$S66="PM",$K$6)))))</f>
        <v/>
      </c>
      <c r="O66" s="56" t="str">
        <f>IF(Shift1!$U66="PM",$N$2,IF(Shift2!$U66="PM",$N$3,IF(Shift3!$U66="PM",$N$4,IF(Shift4!$U66="PM",$N$5,IF(Shift5!$U66="PM",$N$6)))))</f>
        <v/>
      </c>
      <c r="P66" s="56" t="b">
        <f>IF(Shift1!$W66="PM",$Q$2,IF(Shift2!$W66="PM",$Q$3,IF(Shift3!$W66="PM",$Q$4,IF(Shift4!$W66="PM",$Q$5,IF(Shift5!$W66="PM",$Q$6)))))</f>
        <v>0</v>
      </c>
      <c r="Q66" s="56" t="str">
        <f>IF(Shift1!$Y66="PM",$T$2,IF(Shift2!$Y66="PM",$T$3,IF(Shift3!$Y66="PM",$T$4,IF(Shift4!$Y66="PM",$T$5,IF(Shift5!$Y66="PM",$T$6)))))</f>
        <v/>
      </c>
      <c r="R66" s="56" t="str">
        <f>IF(Shift1!$AA66="PM",$W$2,IF(Shift2!$AA66="PM",$W$3,IF(Shift3!$AA66="PM",$W$4,IF(Shift4!$AA66="PM",$W$5,IF(Shift5!$AA66="PM",$W$6)))))</f>
        <v/>
      </c>
      <c r="S66" s="56" t="b">
        <f>IF(Shift1!$AG66="PM",$AC$2,IF(Shift2!$AG66="PM",$AC$3,IF(Shift3!$AG66="PM",$AC$4,IF(Shift4!$AG66="PM",$AC$5,IF(Shift5!$AG66="PM",$AC$6)))))</f>
        <v>0</v>
      </c>
      <c r="T66" s="56" t="str">
        <f>IF(Shift1!$AI66="PM",$AF$2,IF(Shift2!$AI66="PM",$AF$3,IF(Shift3!$AI66="PM",$AF$4,IF(Shift4!$AI66="PM",$AF$5,IF(Shift5!$AI66="PM",$AF$6)))))</f>
        <v/>
      </c>
      <c r="U66" s="56" t="str">
        <f>IF(Shift1!$O66="N",$E$2,IF(Shift2!$O66="N",$E$3,IF(Shift3!$O66="N",$E$4,IF(Shift4!$O66="N",$E$5,IF(Shift5!$O66="N",$E$6)))))</f>
        <v/>
      </c>
      <c r="V66" s="56" t="str">
        <f>IF(Shift1!$Q66="N",$H$2,IF(Shift2!$Q66="N",$H$3,IF(Shift3!$Q66="N",$H$4,IF(Shift4!$Q66="N",$H$5,IF(Shift5!$Q66="N",$H$6)))))</f>
        <v/>
      </c>
      <c r="W66" s="56" t="str">
        <f>IF(Shift1!$S66="N",$K$2,IF(Shift2!$S66="N",$K$3,IF(Shift3!$S66="N",$K$4,IF(Shift4!$S66="N",$K$5,IF(Shift5!$S66="N",$K$6)))))</f>
        <v/>
      </c>
      <c r="X66" s="56" t="str">
        <f>IF(Shift1!$U66="N",$N$2,IF(Shift2!$U66="N",$N$3,IF(Shift3!$U66="N",$N$4,IF(Shift4!$U66="N",$N$5,IF(Shift5!$U66="N",$N$6)))))</f>
        <v/>
      </c>
      <c r="Y66" s="56" t="str">
        <f>IF(Shift1!$W66="N",$Q$2,IF(Shift2!$W66="N",$Q$3,IF(Shift3!$W66="N",$Q$4,IF(Shift4!$W66="N",$Q$5,IF(Shift5!$W66="N",$Q$6)))))</f>
        <v/>
      </c>
      <c r="Z66" s="56" t="str">
        <f>IF(Shift1!$Y66="N",$T$2,IF(Shift2!$Y66="N",$T$3,IF(Shift3!$Y66="N",$T$4,IF(Shift4!$Y66="N",$T$5,IF(Shift5!$Y66="N",$T$6)))))</f>
        <v/>
      </c>
      <c r="AA66" s="56" t="str">
        <f>IF(Shift1!$AA66="N",$W$2,IF(Shift2!$AA66="N",$W$3,IF(Shift3!$AA66="N",$W$4,IF(Shift4!$AA66="N",$W$5,IF(Shift5!$AA66="N",$W$6)))))</f>
        <v/>
      </c>
      <c r="AB66" s="56" t="str">
        <f>IF(Shift1!$AG66="N",$AC$2,IF(Shift2!$AG66="N",$AC$3,IF(Shift3!$AG66="N",$AC$4,IF(Shift4!$AG66="N",$AC$5,IF(Shift5!$AG66="N",$AC$6)))))</f>
        <v/>
      </c>
      <c r="AC66" s="56" t="str">
        <f>IF(Shift1!$AI66="N",$AF$2,IF(Shift2!$AI66="N",$AF$3,IF(Shift3!$AI66="N",$AF$4,IF(Shift4!$AI66="N",$AF$5,IF(Shift5!$AI66="N",$AF$6)))))</f>
        <v/>
      </c>
      <c r="AD66" s="57">
        <f t="shared" si="0"/>
        <v>3</v>
      </c>
      <c r="AE66" s="58">
        <f t="shared" si="1"/>
        <v>4</v>
      </c>
      <c r="AF66" s="59">
        <f t="shared" si="2"/>
        <v>2</v>
      </c>
      <c r="AG66" s="60">
        <f t="shared" si="3"/>
        <v>3</v>
      </c>
      <c r="AH66" s="58">
        <f t="shared" si="4"/>
        <v>3</v>
      </c>
      <c r="AI66" s="59">
        <f t="shared" si="5"/>
        <v>1</v>
      </c>
      <c r="AJ66" s="61">
        <f t="shared" si="6"/>
        <v>3</v>
      </c>
      <c r="AK66" s="58">
        <f t="shared" si="7"/>
        <v>4</v>
      </c>
      <c r="AL66" s="58">
        <f t="shared" si="8"/>
        <v>2</v>
      </c>
    </row>
    <row r="67" spans="1:38" outlineLevel="1" x14ac:dyDescent="0.3">
      <c r="A67" s="1"/>
      <c r="B67" s="40">
        <v>26</v>
      </c>
      <c r="C67" s="56" t="str">
        <f>IF(Shift1!O67="AM",$E$2,IF(Shift2!O67="AM",$E$3,IF(Shift3!O67="AM",$E$4,IF(Shift4!O67="AM",$E$5,IF(Shift5!O67="AM",$E$6)))))</f>
        <v/>
      </c>
      <c r="D67" s="56" t="str">
        <f>IF(Shift1!Q67="AM",$H$2,IF(Shift2!Q67="AM",$H$3,IF(Shift3!Q67="AM",$H$4,IF(Shift4!Q67="AM",$H$5,IF(Shift5!Q67="AM",$H$6)))))</f>
        <v/>
      </c>
      <c r="E67" s="56" t="str">
        <f>IF(Shift1!S67="AM",$K$2,IF(Shift2!S67="AM",$K$3,IF(Shift3!S67="AM",$K$4,IF(Shift4!S67="AM",$K$5,IF(Shift5!S67="AM",$K$6)))))</f>
        <v/>
      </c>
      <c r="F67" s="56" t="str">
        <f>IF(Shift1!U67="AM",$N$2,IF(Shift2!U67="AM",$N$3,IF(Shift3!U67="AM",$N$4,IF(Shift4!U67="AM",$N$5,IF(Shift5!U67="AM",$N$6)))))</f>
        <v/>
      </c>
      <c r="G67" s="56" t="str">
        <f>IF(Shift1!W67="AM",$Q$2,IF(Shift2!W67="AM",$Q$3,IF(Shift3!W67="AM",$Q$4,IF(Shift4!W67="AM",$Q$5,IF(Shift5!W67="AM",$Q$6)))))</f>
        <v/>
      </c>
      <c r="H67" s="56" t="str">
        <f>IF(Shift1!Y67="AM",$T$2,IF(Shift2!Y67="AM",$T$3,IF(Shift3!Y67="AM",$T$4,IF(Shift4!Y67="AM",$T$5,IF(Shift5!Y67="AM",$T$6)))))</f>
        <v/>
      </c>
      <c r="I67" s="56" t="str">
        <f>IF(Shift1!AA67="AM",$W$2,IF(Shift2!AA67="AM",$W$3,IF(Shift3!AA67="AM",$W$4,IF(Shift4!AA67="AM",$W$5,IF(Shift5!AA67="AM",$W$6)))))</f>
        <v/>
      </c>
      <c r="J67" s="56" t="str">
        <f>IF(Shift1!AG67="AM",$AC$2,IF(Shift2!AG67="AM",$AC$3,IF(Shift3!AG67="AM",$AC$4,IF(Shift4!AG67="AM",$AC$5,IF(Shift5!AG67="AM",$AC$6)))))</f>
        <v/>
      </c>
      <c r="K67" s="56" t="str">
        <f>IF(Shift1!AI67="AM",$AF$2,IF(Shift2!AI67="AM",$AF$3,IF(Shift3!AI67="AM",$AF$4,IF(Shift4!AI67="AM",$AF$5,IF(Shift5!AI67="AM",$AF$6)))))</f>
        <v/>
      </c>
      <c r="L67" s="56" t="str">
        <f>IF(Shift1!$O67="PM",$E$2,IF(Shift2!$O67="PM",$E$3,IF(Shift3!$O67="PM",$E$4,IF(Shift4!$O67="PM",$E$5,IF(Shift5!$O67="PM",$E$6)))))</f>
        <v/>
      </c>
      <c r="M67" s="56" t="str">
        <f>IF(Shift1!$Q67="PM",$H$2,IF(Shift2!$Q67="PM",$H$3,IF(Shift3!$Q67="PM",$H$4,IF(Shift4!$Q67="PM",$H$5,IF(Shift5!$Q67="PM",$H$6)))))</f>
        <v/>
      </c>
      <c r="N67" s="56" t="str">
        <f>IF(Shift1!$S67="PM",$K$2,IF(Shift2!$S67="PM",$K$3,IF(Shift3!$S67="PM",$K$4,IF(Shift4!$S67="PM",$K$5,IF(Shift5!$S67="PM",$K$6)))))</f>
        <v/>
      </c>
      <c r="O67" s="56" t="str">
        <f>IF(Shift1!$U67="PM",$N$2,IF(Shift2!$U67="PM",$N$3,IF(Shift3!$U67="PM",$N$4,IF(Shift4!$U67="PM",$N$5,IF(Shift5!$U67="PM",$N$6)))))</f>
        <v/>
      </c>
      <c r="P67" s="56" t="b">
        <f>IF(Shift1!$W67="PM",$Q$2,IF(Shift2!$W67="PM",$Q$3,IF(Shift3!$W67="PM",$Q$4,IF(Shift4!$W67="PM",$Q$5,IF(Shift5!$W67="PM",$Q$6)))))</f>
        <v>0</v>
      </c>
      <c r="Q67" s="56" t="str">
        <f>IF(Shift1!$Y67="PM",$T$2,IF(Shift2!$Y67="PM",$T$3,IF(Shift3!$Y67="PM",$T$4,IF(Shift4!$Y67="PM",$T$5,IF(Shift5!$Y67="PM",$T$6)))))</f>
        <v/>
      </c>
      <c r="R67" s="56" t="str">
        <f>IF(Shift1!$AA67="PM",$W$2,IF(Shift2!$AA67="PM",$W$3,IF(Shift3!$AA67="PM",$W$4,IF(Shift4!$AA67="PM",$W$5,IF(Shift5!$AA67="PM",$W$6)))))</f>
        <v/>
      </c>
      <c r="S67" s="56" t="str">
        <f>IF(Shift1!$AG67="PM",$AC$2,IF(Shift2!$AG67="PM",$AC$3,IF(Shift3!$AG67="PM",$AC$4,IF(Shift4!$AG67="PM",$AC$5,IF(Shift5!$AG67="PM",$AC$6)))))</f>
        <v/>
      </c>
      <c r="T67" s="56" t="str">
        <f>IF(Shift1!$AI67="PM",$AF$2,IF(Shift2!$AI67="PM",$AF$3,IF(Shift3!$AI67="PM",$AF$4,IF(Shift4!$AI67="PM",$AF$5,IF(Shift5!$AI67="PM",$AF$6)))))</f>
        <v/>
      </c>
      <c r="U67" s="56" t="str">
        <f>IF(Shift1!$O67="N",$E$2,IF(Shift2!$O67="N",$E$3,IF(Shift3!$O67="N",$E$4,IF(Shift4!$O67="N",$E$5,IF(Shift5!$O67="N",$E$6)))))</f>
        <v/>
      </c>
      <c r="V67" s="56" t="str">
        <f>IF(Shift1!$Q67="N",$H$2,IF(Shift2!$Q67="N",$H$3,IF(Shift3!$Q67="N",$H$4,IF(Shift4!$Q67="N",$H$5,IF(Shift5!$Q67="N",$H$6)))))</f>
        <v/>
      </c>
      <c r="W67" s="56" t="str">
        <f>IF(Shift1!$S67="N",$K$2,IF(Shift2!$S67="N",$K$3,IF(Shift3!$S67="N",$K$4,IF(Shift4!$S67="N",$K$5,IF(Shift5!$S67="N",$K$6)))))</f>
        <v/>
      </c>
      <c r="X67" s="56" t="b">
        <f>IF(Shift1!$U67="N",$N$2,IF(Shift2!$U67="N",$N$3,IF(Shift3!$U67="N",$N$4,IF(Shift4!$U67="N",$N$5,IF(Shift5!$U67="N",$N$6)))))</f>
        <v>0</v>
      </c>
      <c r="Y67" s="56" t="str">
        <f>IF(Shift1!$W67="N",$Q$2,IF(Shift2!$W67="N",$Q$3,IF(Shift3!$W67="N",$Q$4,IF(Shift4!$W67="N",$Q$5,IF(Shift5!$W67="N",$Q$6)))))</f>
        <v/>
      </c>
      <c r="Z67" s="56" t="str">
        <f>IF(Shift1!$Y67="N",$T$2,IF(Shift2!$Y67="N",$T$3,IF(Shift3!$Y67="N",$T$4,IF(Shift4!$Y67="N",$T$5,IF(Shift5!$Y67="N",$T$6)))))</f>
        <v/>
      </c>
      <c r="AA67" s="56" t="b">
        <f>IF(Shift1!$AA67="N",$W$2,IF(Shift2!$AA67="N",$W$3,IF(Shift3!$AA67="N",$W$4,IF(Shift4!$AA67="N",$W$5,IF(Shift5!$AA67="N",$W$6)))))</f>
        <v>0</v>
      </c>
      <c r="AB67" s="56" t="str">
        <f>IF(Shift1!$AG67="N",$AC$2,IF(Shift2!$AG67="N",$AC$3,IF(Shift3!$AG67="N",$AC$4,IF(Shift4!$AG67="N",$AC$5,IF(Shift5!$AG67="N",$AC$6)))))</f>
        <v/>
      </c>
      <c r="AC67" s="56" t="str">
        <f>IF(Shift1!$AI67="N",$AF$2,IF(Shift2!$AI67="N",$AF$3,IF(Shift3!$AI67="N",$AF$4,IF(Shift4!$AI67="N",$AF$5,IF(Shift5!$AI67="N",$AF$6)))))</f>
        <v/>
      </c>
      <c r="AD67" s="57">
        <f t="shared" si="0"/>
        <v>3</v>
      </c>
      <c r="AE67" s="58">
        <f t="shared" si="1"/>
        <v>4</v>
      </c>
      <c r="AF67" s="59">
        <f t="shared" si="2"/>
        <v>2</v>
      </c>
      <c r="AG67" s="60">
        <f t="shared" si="3"/>
        <v>3</v>
      </c>
      <c r="AH67" s="58">
        <f t="shared" si="4"/>
        <v>3</v>
      </c>
      <c r="AI67" s="59">
        <f t="shared" si="5"/>
        <v>2</v>
      </c>
      <c r="AJ67" s="61">
        <f t="shared" si="6"/>
        <v>3</v>
      </c>
      <c r="AK67" s="58">
        <f t="shared" si="7"/>
        <v>2</v>
      </c>
      <c r="AL67" s="58">
        <f t="shared" si="8"/>
        <v>2</v>
      </c>
    </row>
    <row r="68" spans="1:38" outlineLevel="1" x14ac:dyDescent="0.3">
      <c r="A68" s="1"/>
      <c r="B68" s="40">
        <v>27</v>
      </c>
      <c r="C68" s="56" t="b">
        <f>IF(Shift1!O68="AM",$E$2,IF(Shift2!O68="AM",$E$3,IF(Shift3!O68="AM",$E$4,IF(Shift4!O68="AM",$E$5,IF(Shift5!O68="AM",$E$6)))))</f>
        <v>0</v>
      </c>
      <c r="D68" s="56" t="b">
        <f>IF(Shift1!Q68="AM",$H$2,IF(Shift2!Q68="AM",$H$3,IF(Shift3!Q68="AM",$H$4,IF(Shift4!Q68="AM",$H$5,IF(Shift5!Q68="AM",$H$6)))))</f>
        <v>0</v>
      </c>
      <c r="E68" s="56" t="str">
        <f>IF(Shift1!S68="AM",$K$2,IF(Shift2!S68="AM",$K$3,IF(Shift3!S68="AM",$K$4,IF(Shift4!S68="AM",$K$5,IF(Shift5!S68="AM",$K$6)))))</f>
        <v/>
      </c>
      <c r="F68" s="56" t="str">
        <f>IF(Shift1!U68="AM",$N$2,IF(Shift2!U68="AM",$N$3,IF(Shift3!U68="AM",$N$4,IF(Shift4!U68="AM",$N$5,IF(Shift5!U68="AM",$N$6)))))</f>
        <v/>
      </c>
      <c r="G68" s="56" t="b">
        <f>IF(Shift1!W68="AM",$Q$2,IF(Shift2!W68="AM",$Q$3,IF(Shift3!W68="AM",$Q$4,IF(Shift4!W68="AM",$Q$5,IF(Shift5!W68="AM",$Q$6)))))</f>
        <v>0</v>
      </c>
      <c r="H68" s="56" t="str">
        <f>IF(Shift1!Y68="AM",$T$2,IF(Shift2!Y68="AM",$T$3,IF(Shift3!Y68="AM",$T$4,IF(Shift4!Y68="AM",$T$5,IF(Shift5!Y68="AM",$T$6)))))</f>
        <v/>
      </c>
      <c r="I68" s="56" t="str">
        <f>IF(Shift1!AA68="AM",$W$2,IF(Shift2!AA68="AM",$W$3,IF(Shift3!AA68="AM",$W$4,IF(Shift4!AA68="AM",$W$5,IF(Shift5!AA68="AM",$W$6)))))</f>
        <v/>
      </c>
      <c r="J68" s="56" t="str">
        <f>IF(Shift1!AG68="AM",$AC$2,IF(Shift2!AG68="AM",$AC$3,IF(Shift3!AG68="AM",$AC$4,IF(Shift4!AG68="AM",$AC$5,IF(Shift5!AG68="AM",$AC$6)))))</f>
        <v/>
      </c>
      <c r="K68" s="56" t="str">
        <f>IF(Shift1!AI68="AM",$AF$2,IF(Shift2!AI68="AM",$AF$3,IF(Shift3!AI68="AM",$AF$4,IF(Shift4!AI68="AM",$AF$5,IF(Shift5!AI68="AM",$AF$6)))))</f>
        <v/>
      </c>
      <c r="L68" s="56" t="str">
        <f>IF(Shift1!$O68="PM",$E$2,IF(Shift2!$O68="PM",$E$3,IF(Shift3!$O68="PM",$E$4,IF(Shift4!$O68="PM",$E$5,IF(Shift5!$O68="PM",$E$6)))))</f>
        <v/>
      </c>
      <c r="M68" s="56" t="str">
        <f>IF(Shift1!$Q68="PM",$H$2,IF(Shift2!$Q68="PM",$H$3,IF(Shift3!$Q68="PM",$H$4,IF(Shift4!$Q68="PM",$H$5,IF(Shift5!$Q68="PM",$H$6)))))</f>
        <v/>
      </c>
      <c r="N68" s="56" t="str">
        <f>IF(Shift1!$S68="PM",$K$2,IF(Shift2!$S68="PM",$K$3,IF(Shift3!$S68="PM",$K$4,IF(Shift4!$S68="PM",$K$5,IF(Shift5!$S68="PM",$K$6)))))</f>
        <v/>
      </c>
      <c r="O68" s="56" t="str">
        <f>IF(Shift1!$U68="PM",$N$2,IF(Shift2!$U68="PM",$N$3,IF(Shift3!$U68="PM",$N$4,IF(Shift4!$U68="PM",$N$5,IF(Shift5!$U68="PM",$N$6)))))</f>
        <v/>
      </c>
      <c r="P68" s="56" t="str">
        <f>IF(Shift1!$W68="PM",$Q$2,IF(Shift2!$W68="PM",$Q$3,IF(Shift3!$W68="PM",$Q$4,IF(Shift4!$W68="PM",$Q$5,IF(Shift5!$W68="PM",$Q$6)))))</f>
        <v/>
      </c>
      <c r="Q68" s="56" t="str">
        <f>IF(Shift1!$Y68="PM",$T$2,IF(Shift2!$Y68="PM",$T$3,IF(Shift3!$Y68="PM",$T$4,IF(Shift4!$Y68="PM",$T$5,IF(Shift5!$Y68="PM",$T$6)))))</f>
        <v/>
      </c>
      <c r="R68" s="56" t="str">
        <f>IF(Shift1!$AA68="PM",$W$2,IF(Shift2!$AA68="PM",$W$3,IF(Shift3!$AA68="PM",$W$4,IF(Shift4!$AA68="PM",$W$5,IF(Shift5!$AA68="PM",$W$6)))))</f>
        <v/>
      </c>
      <c r="S68" s="56" t="str">
        <f>IF(Shift1!$AG68="PM",$AC$2,IF(Shift2!$AG68="PM",$AC$3,IF(Shift3!$AG68="PM",$AC$4,IF(Shift4!$AG68="PM",$AC$5,IF(Shift5!$AG68="PM",$AC$6)))))</f>
        <v/>
      </c>
      <c r="T68" s="56" t="str">
        <f>IF(Shift1!$AI68="PM",$AF$2,IF(Shift2!$AI68="PM",$AF$3,IF(Shift3!$AI68="PM",$AF$4,IF(Shift4!$AI68="PM",$AF$5,IF(Shift5!$AI68="PM",$AF$6)))))</f>
        <v/>
      </c>
      <c r="U68" s="56" t="str">
        <f>IF(Shift1!$O68="N",$E$2,IF(Shift2!$O68="N",$E$3,IF(Shift3!$O68="N",$E$4,IF(Shift4!$O68="N",$E$5,IF(Shift5!$O68="N",$E$6)))))</f>
        <v/>
      </c>
      <c r="V68" s="56" t="str">
        <f>IF(Shift1!$Q68="N",$H$2,IF(Shift2!$Q68="N",$H$3,IF(Shift3!$Q68="N",$H$4,IF(Shift4!$Q68="N",$H$5,IF(Shift5!$Q68="N",$H$6)))))</f>
        <v/>
      </c>
      <c r="W68" s="56" t="str">
        <f>IF(Shift1!$S68="N",$K$2,IF(Shift2!$S68="N",$K$3,IF(Shift3!$S68="N",$K$4,IF(Shift4!$S68="N",$K$5,IF(Shift5!$S68="N",$K$6)))))</f>
        <v/>
      </c>
      <c r="X68" s="56" t="str">
        <f>IF(Shift1!$U68="N",$N$2,IF(Shift2!$U68="N",$N$3,IF(Shift3!$U68="N",$N$4,IF(Shift4!$U68="N",$N$5,IF(Shift5!$U68="N",$N$6)))))</f>
        <v/>
      </c>
      <c r="Y68" s="56" t="b">
        <f>IF(Shift1!$W68="N",$Q$2,IF(Shift2!$W68="N",$Q$3,IF(Shift3!$W68="N",$Q$4,IF(Shift4!$W68="N",$Q$5,IF(Shift5!$W68="N",$Q$6)))))</f>
        <v>0</v>
      </c>
      <c r="Z68" s="56" t="str">
        <f>IF(Shift1!$Y68="N",$T$2,IF(Shift2!$Y68="N",$T$3,IF(Shift3!$Y68="N",$T$4,IF(Shift4!$Y68="N",$T$5,IF(Shift5!$Y68="N",$T$6)))))</f>
        <v/>
      </c>
      <c r="AA68" s="56" t="str">
        <f>IF(Shift1!$AA68="N",$W$2,IF(Shift2!$AA68="N",$W$3,IF(Shift3!$AA68="N",$W$4,IF(Shift4!$AA68="N",$W$5,IF(Shift5!$AA68="N",$W$6)))))</f>
        <v/>
      </c>
      <c r="AB68" s="56" t="str">
        <f>IF(Shift1!$AG68="N",$AC$2,IF(Shift2!$AG68="N",$AC$3,IF(Shift3!$AG68="N",$AC$4,IF(Shift4!$AG68="N",$AC$5,IF(Shift5!$AG68="N",$AC$6)))))</f>
        <v/>
      </c>
      <c r="AC68" s="56" t="str">
        <f>IF(Shift1!$AI68="N",$AF$2,IF(Shift2!$AI68="N",$AF$3,IF(Shift3!$AI68="N",$AF$4,IF(Shift4!$AI68="N",$AF$5,IF(Shift5!$AI68="N",$AF$6)))))</f>
        <v/>
      </c>
      <c r="AD68" s="57">
        <f t="shared" si="0"/>
        <v>1</v>
      </c>
      <c r="AE68" s="58">
        <f t="shared" si="1"/>
        <v>3</v>
      </c>
      <c r="AF68" s="59">
        <f t="shared" si="2"/>
        <v>2</v>
      </c>
      <c r="AG68" s="60">
        <f t="shared" si="3"/>
        <v>3</v>
      </c>
      <c r="AH68" s="58">
        <f t="shared" si="4"/>
        <v>4</v>
      </c>
      <c r="AI68" s="59">
        <f t="shared" si="5"/>
        <v>2</v>
      </c>
      <c r="AJ68" s="61">
        <f t="shared" si="6"/>
        <v>3</v>
      </c>
      <c r="AK68" s="58">
        <f t="shared" si="7"/>
        <v>3</v>
      </c>
      <c r="AL68" s="58">
        <f t="shared" si="8"/>
        <v>2</v>
      </c>
    </row>
    <row r="69" spans="1:38" ht="15" outlineLevel="1" thickBot="1" x14ac:dyDescent="0.35">
      <c r="A69" s="1"/>
      <c r="B69" s="41">
        <v>28</v>
      </c>
      <c r="C69" s="56" t="b">
        <f>IF(Shift1!O69="AM",$E$2,IF(Shift2!O69="AM",$E$3,IF(Shift3!O69="AM",$E$4,IF(Shift4!O69="AM",$E$5,IF(Shift5!O69="AM",$E$6)))))</f>
        <v>0</v>
      </c>
      <c r="D69" s="56" t="b">
        <f>IF(Shift1!Q69="AM",$H$2,IF(Shift2!Q69="AM",$H$3,IF(Shift3!Q69="AM",$H$4,IF(Shift4!Q69="AM",$H$5,IF(Shift5!Q69="AM",$H$6)))))</f>
        <v>0</v>
      </c>
      <c r="E69" s="56" t="str">
        <f>IF(Shift1!S69="AM",$K$2,IF(Shift2!S69="AM",$K$3,IF(Shift3!S69="AM",$K$4,IF(Shift4!S69="AM",$K$5,IF(Shift5!S69="AM",$K$6)))))</f>
        <v/>
      </c>
      <c r="F69" s="56" t="str">
        <f>IF(Shift1!U69="AM",$N$2,IF(Shift2!U69="AM",$N$3,IF(Shift3!U69="AM",$N$4,IF(Shift4!U69="AM",$N$5,IF(Shift5!U69="AM",$N$6)))))</f>
        <v/>
      </c>
      <c r="G69" s="56" t="b">
        <f>IF(Shift1!W69="AM",$Q$2,IF(Shift2!W69="AM",$Q$3,IF(Shift3!W69="AM",$Q$4,IF(Shift4!W69="AM",$Q$5,IF(Shift5!W69="AM",$Q$6)))))</f>
        <v>0</v>
      </c>
      <c r="H69" s="56" t="str">
        <f>IF(Shift1!Y69="AM",$T$2,IF(Shift2!Y69="AM",$T$3,IF(Shift3!Y69="AM",$T$4,IF(Shift4!Y69="AM",$T$5,IF(Shift5!Y69="AM",$T$6)))))</f>
        <v/>
      </c>
      <c r="I69" s="56" t="str">
        <f>IF(Shift1!AA69="AM",$W$2,IF(Shift2!AA69="AM",$W$3,IF(Shift3!AA69="AM",$W$4,IF(Shift4!AA69="AM",$W$5,IF(Shift5!AA69="AM",$W$6)))))</f>
        <v/>
      </c>
      <c r="J69" s="56" t="str">
        <f>IF(Shift1!AG69="AM",$AC$2,IF(Shift2!AG69="AM",$AC$3,IF(Shift3!AG69="AM",$AC$4,IF(Shift4!AG69="AM",$AC$5,IF(Shift5!AG69="AM",$AC$6)))))</f>
        <v/>
      </c>
      <c r="K69" s="56" t="str">
        <f>IF(Shift1!AI69="AM",$AF$2,IF(Shift2!AI69="AM",$AF$3,IF(Shift3!AI69="AM",$AF$4,IF(Shift4!AI69="AM",$AF$5,IF(Shift5!AI69="AM",$AF$6)))))</f>
        <v/>
      </c>
      <c r="L69" s="56" t="str">
        <f>IF(Shift1!$O69="PM",$E$2,IF(Shift2!$O69="PM",$E$3,IF(Shift3!$O69="PM",$E$4,IF(Shift4!$O69="PM",$E$5,IF(Shift5!$O69="PM",$E$6)))))</f>
        <v/>
      </c>
      <c r="M69" s="56" t="str">
        <f>IF(Shift1!$Q69="PM",$H$2,IF(Shift2!$Q69="PM",$H$3,IF(Shift3!$Q69="PM",$H$4,IF(Shift4!$Q69="PM",$H$5,IF(Shift5!$Q69="PM",$H$6)))))</f>
        <v/>
      </c>
      <c r="N69" s="56" t="str">
        <f>IF(Shift1!$S69="PM",$K$2,IF(Shift2!$S69="PM",$K$3,IF(Shift3!$S69="PM",$K$4,IF(Shift4!$S69="PM",$K$5,IF(Shift5!$S69="PM",$K$6)))))</f>
        <v/>
      </c>
      <c r="O69" s="56" t="str">
        <f>IF(Shift1!$U69="PM",$N$2,IF(Shift2!$U69="PM",$N$3,IF(Shift3!$U69="PM",$N$4,IF(Shift4!$U69="PM",$N$5,IF(Shift5!$U69="PM",$N$6)))))</f>
        <v/>
      </c>
      <c r="P69" s="56" t="str">
        <f>IF(Shift1!$W69="PM",$Q$2,IF(Shift2!$W69="PM",$Q$3,IF(Shift3!$W69="PM",$Q$4,IF(Shift4!$W69="PM",$Q$5,IF(Shift5!$W69="PM",$Q$6)))))</f>
        <v/>
      </c>
      <c r="Q69" s="56" t="str">
        <f>IF(Shift1!$Y69="PM",$T$2,IF(Shift2!$Y69="PM",$T$3,IF(Shift3!$Y69="PM",$T$4,IF(Shift4!$Y69="PM",$T$5,IF(Shift5!$Y69="PM",$T$6)))))</f>
        <v/>
      </c>
      <c r="R69" s="56" t="str">
        <f>IF(Shift1!$AA69="PM",$W$2,IF(Shift2!$AA69="PM",$W$3,IF(Shift3!$AA69="PM",$W$4,IF(Shift4!$AA69="PM",$W$5,IF(Shift5!$AA69="PM",$W$6)))))</f>
        <v/>
      </c>
      <c r="S69" s="56" t="str">
        <f>IF(Shift1!$AG69="PM",$AC$2,IF(Shift2!$AG69="PM",$AC$3,IF(Shift3!$AG69="PM",$AC$4,IF(Shift4!$AG69="PM",$AC$5,IF(Shift5!$AG69="PM",$AC$6)))))</f>
        <v/>
      </c>
      <c r="T69" s="56" t="str">
        <f>IF(Shift1!$AI69="PM",$AF$2,IF(Shift2!$AI69="PM",$AF$3,IF(Shift3!$AI69="PM",$AF$4,IF(Shift4!$AI69="PM",$AF$5,IF(Shift5!$AI69="PM",$AF$6)))))</f>
        <v/>
      </c>
      <c r="U69" s="56" t="str">
        <f>IF(Shift1!$O69="N",$E$2,IF(Shift2!$O69="N",$E$3,IF(Shift3!$O69="N",$E$4,IF(Shift4!$O69="N",$E$5,IF(Shift5!$O69="N",$E$6)))))</f>
        <v/>
      </c>
      <c r="V69" s="56" t="str">
        <f>IF(Shift1!$Q69="N",$H$2,IF(Shift2!$Q69="N",$H$3,IF(Shift3!$Q69="N",$H$4,IF(Shift4!$Q69="N",$H$5,IF(Shift5!$Q69="N",$H$6)))))</f>
        <v/>
      </c>
      <c r="W69" s="56" t="str">
        <f>IF(Shift1!$S69="N",$K$2,IF(Shift2!$S69="N",$K$3,IF(Shift3!$S69="N",$K$4,IF(Shift4!$S69="N",$K$5,IF(Shift5!$S69="N",$K$6)))))</f>
        <v/>
      </c>
      <c r="X69" s="56" t="str">
        <f>IF(Shift1!$U69="N",$N$2,IF(Shift2!$U69="N",$N$3,IF(Shift3!$U69="N",$N$4,IF(Shift4!$U69="N",$N$5,IF(Shift5!$U69="N",$N$6)))))</f>
        <v/>
      </c>
      <c r="Y69" s="56" t="b">
        <f>IF(Shift1!$W69="N",$Q$2,IF(Shift2!$W69="N",$Q$3,IF(Shift3!$W69="N",$Q$4,IF(Shift4!$W69="N",$Q$5,IF(Shift5!$W69="N",$Q$6)))))</f>
        <v>0</v>
      </c>
      <c r="Z69" s="56" t="str">
        <f>IF(Shift1!$Y69="N",$T$2,IF(Shift2!$Y69="N",$T$3,IF(Shift3!$Y69="N",$T$4,IF(Shift4!$Y69="N",$T$5,IF(Shift5!$Y69="N",$T$6)))))</f>
        <v/>
      </c>
      <c r="AA69" s="56" t="str">
        <f>IF(Shift1!$AA69="N",$W$2,IF(Shift2!$AA69="N",$W$3,IF(Shift3!$AA69="N",$W$4,IF(Shift4!$AA69="N",$W$5,IF(Shift5!$AA69="N",$W$6)))))</f>
        <v/>
      </c>
      <c r="AB69" s="56" t="str">
        <f>IF(Shift1!$AG69="N",$AC$2,IF(Shift2!$AG69="N",$AC$3,IF(Shift3!$AG69="N",$AC$4,IF(Shift4!$AG69="N",$AC$5,IF(Shift5!$AG69="N",$AC$6)))))</f>
        <v/>
      </c>
      <c r="AC69" s="56" t="str">
        <f>IF(Shift1!$AI69="N",$AF$2,IF(Shift2!$AI69="N",$AF$3,IF(Shift3!$AI69="N",$AF$4,IF(Shift4!$AI69="N",$AF$5,IF(Shift5!$AI69="N",$AF$6)))))</f>
        <v/>
      </c>
      <c r="AD69" s="57">
        <f t="shared" si="0"/>
        <v>1</v>
      </c>
      <c r="AE69" s="58">
        <f t="shared" si="1"/>
        <v>3</v>
      </c>
      <c r="AF69" s="59">
        <f t="shared" si="2"/>
        <v>2</v>
      </c>
      <c r="AG69" s="60">
        <f t="shared" si="3"/>
        <v>3</v>
      </c>
      <c r="AH69" s="58">
        <f t="shared" si="4"/>
        <v>4</v>
      </c>
      <c r="AI69" s="59">
        <f t="shared" si="5"/>
        <v>2</v>
      </c>
      <c r="AJ69" s="61">
        <f t="shared" si="6"/>
        <v>3</v>
      </c>
      <c r="AK69" s="58">
        <f t="shared" si="7"/>
        <v>3</v>
      </c>
      <c r="AL69" s="58">
        <f t="shared" si="8"/>
        <v>2</v>
      </c>
    </row>
    <row r="70" spans="1:38" ht="15" outlineLevel="1" thickBot="1" x14ac:dyDescent="0.35">
      <c r="A70" s="1"/>
      <c r="B70" s="37">
        <v>1</v>
      </c>
      <c r="C70" s="56" t="b">
        <f>IF(Shift1!O71="AM",$E$2,IF(Shift2!O70="AM",$E$3,IF(Shift3!O70="AM",$E$4,IF(Shift4!O70="AM",$E$5,IF(Shift5!O70="AM",$E$6)))))</f>
        <v>0</v>
      </c>
      <c r="D70" s="56" t="b">
        <f>IF(Shift1!Q71="AM",$H$2,IF(Shift2!Q70="AM",$H$3,IF(Shift3!Q70="AM",$H$4,IF(Shift4!Q70="AM",$H$5,IF(Shift5!Q70="AM",$H$6)))))</f>
        <v>0</v>
      </c>
      <c r="E70" s="56" t="b">
        <f>IF(Shift1!S71="AM",$K$2,IF(Shift2!S70="AM",$K$3,IF(Shift3!S70="AM",$K$4,IF(Shift4!S70="AM",$K$5,IF(Shift5!S70="AM",$K$6)))))</f>
        <v>0</v>
      </c>
      <c r="F70" s="56" t="str">
        <f>IF(Shift1!U71="AM",$N$2,IF(Shift2!U70="AM",$N$3,IF(Shift3!U70="AM",$N$4,IF(Shift4!U70="AM",$N$5,IF(Shift5!U70="AM",$N$6)))))</f>
        <v/>
      </c>
      <c r="G70" s="56" t="b">
        <f>IF(Shift1!W71="AM",$Q$2,IF(Shift2!W70="AM",$Q$3,IF(Shift3!W70="AM",$Q$4,IF(Shift4!W70="AM",$Q$5,IF(Shift5!W70="AM",$Q$6)))))</f>
        <v>0</v>
      </c>
      <c r="H70" s="56" t="str">
        <f>IF(Shift1!Y71="AM",$T$2,IF(Shift2!Y70="AM",$T$3,IF(Shift3!Y70="AM",$T$4,IF(Shift4!Y70="AM",$T$5,IF(Shift5!Y70="AM",$T$6)))))</f>
        <v/>
      </c>
      <c r="I70" s="56" t="str">
        <f>IF(Shift1!AA71="AM",$W$2,IF(Shift2!AA70="AM",$W$3,IF(Shift3!AA70="AM",$W$4,IF(Shift4!AA70="AM",$W$5,IF(Shift5!AA70="AM",$W$6)))))</f>
        <v/>
      </c>
      <c r="J70" s="56" t="str">
        <f>IF(Shift1!AG71="AM",$AC$2,IF(Shift2!AG70="AM",$AC$3,IF(Shift3!AG70="AM",$AC$4,IF(Shift4!AG70="AM",$AC$5,IF(Shift5!AG70="AM",$AC$6)))))</f>
        <v/>
      </c>
      <c r="K70" s="56" t="str">
        <f>IF(Shift1!AI71="AM",$AF$2,IF(Shift2!AI70="AM",$AF$3,IF(Shift3!AI70="AM",$AF$4,IF(Shift4!AI70="AM",$AF$5,IF(Shift5!AI70="AM",$AF$6)))))</f>
        <v/>
      </c>
      <c r="L70" s="56" t="b">
        <f>IF(Shift1!$O71="PM",$E$2,IF(Shift2!$O70="PM",$E$3,IF(Shift3!$O70="PM",$E$4,IF(Shift4!$O70="PM",$E$5,IF(Shift5!$O70="PM",$E$6)))))</f>
        <v>0</v>
      </c>
      <c r="M70" s="56" t="b">
        <f>IF(Shift1!$Q71="PM",$H$2,IF(Shift2!$Q70="PM",$H$3,IF(Shift3!$Q70="PM",$H$4,IF(Shift4!$Q70="PM",$H$5,IF(Shift5!$Q70="PM",$H$6)))))</f>
        <v>0</v>
      </c>
      <c r="N70" s="56" t="str">
        <f>IF(Shift1!$S71="PM",$K$2,IF(Shift2!$S70="PM",$K$3,IF(Shift3!$S70="PM",$K$4,IF(Shift4!$S70="PM",$K$5,IF(Shift5!$S70="PM",$K$6)))))</f>
        <v/>
      </c>
      <c r="O70" s="56" t="b">
        <f>IF(Shift1!$U71="PM",$N$2,IF(Shift2!$U70="PM",$N$3,IF(Shift3!$U70="PM",$N$4,IF(Shift4!$U70="PM",$N$5,IF(Shift5!$U70="PM",$N$6)))))</f>
        <v>0</v>
      </c>
      <c r="P70" s="56" t="str">
        <f>IF(Shift1!$W71="PM",$Q$2,IF(Shift2!$W70="PM",$Q$3,IF(Shift3!$W70="PM",$Q$4,IF(Shift4!$W70="PM",$Q$5,IF(Shift5!$W70="PM",$Q$6)))))</f>
        <v/>
      </c>
      <c r="Q70" s="56" t="b">
        <f>IF(Shift1!$Y71="PM",$T$2,IF(Shift2!$Y70="PM",$T$3,IF(Shift3!$Y70="PM",$T$4,IF(Shift4!$Y70="PM",$T$5,IF(Shift5!$Y70="PM",$T$6)))))</f>
        <v>0</v>
      </c>
      <c r="R70" s="56" t="b">
        <f>IF(Shift1!$AA71="PM",$W$2,IF(Shift2!$AA70="PM",$W$3,IF(Shift3!$AA70="PM",$W$4,IF(Shift4!$AA70="PM",$W$5,IF(Shift5!$AA70="PM",$W$6)))))</f>
        <v>0</v>
      </c>
      <c r="S70" s="56" t="b">
        <f>IF(Shift1!$AG71="PM",$AC$2,IF(Shift2!$AG70="PM",$AC$3,IF(Shift3!$AG70="PM",$AC$4,IF(Shift4!$AG70="PM",$AC$5,IF(Shift5!$AG70="PM",$AC$6)))))</f>
        <v>0</v>
      </c>
      <c r="T70" s="56" t="b">
        <f>IF(Shift1!$AI71="PM",$AF$2,IF(Shift2!$AI70="PM",$AF$3,IF(Shift3!$AI70="PM",$AF$4,IF(Shift4!$AI70="PM",$AF$5,IF(Shift5!$AI70="PM",$AF$6)))))</f>
        <v>0</v>
      </c>
      <c r="U70" s="56" t="str">
        <f>IF(Shift1!$O71="N",$E$2,IF(Shift2!$O70="N",$E$3,IF(Shift3!$O70="N",$E$4,IF(Shift4!$O70="N",$E$5,IF(Shift5!$O70="N",$E$6)))))</f>
        <v/>
      </c>
      <c r="V70" s="56" t="str">
        <f>IF(Shift1!$Q71="N",$H$2,IF(Shift2!$Q70="N",$H$3,IF(Shift3!$Q70="N",$H$4,IF(Shift4!$Q70="N",$H$5,IF(Shift5!$Q70="N",$H$6)))))</f>
        <v/>
      </c>
      <c r="W70" s="56" t="str">
        <f>IF(Shift1!$S71="N",$K$2,IF(Shift2!$S70="N",$K$3,IF(Shift3!$S70="N",$K$4,IF(Shift4!$S70="N",$K$5,IF(Shift5!$S70="N",$K$6)))))</f>
        <v/>
      </c>
      <c r="X70" s="56" t="str">
        <f>IF(Shift1!$U71="N",$N$2,IF(Shift2!$U70="N",$N$3,IF(Shift3!$U70="N",$N$4,IF(Shift4!$U70="N",$N$5,IF(Shift5!$U70="N",$N$6)))))</f>
        <v/>
      </c>
      <c r="Y70" s="56" t="b">
        <f>IF(Shift1!$W71="N",$Q$2,IF(Shift2!$W70="N",$Q$3,IF(Shift3!$W70="N",$Q$4,IF(Shift4!$W70="N",$Q$5,IF(Shift5!$W70="N",$Q$6)))))</f>
        <v>0</v>
      </c>
      <c r="Z70" s="56" t="str">
        <f>IF(Shift1!$Y71="N",$T$2,IF(Shift2!$Y70="N",$T$3,IF(Shift3!$Y70="N",$T$4,IF(Shift4!$Y70="N",$T$5,IF(Shift5!$Y70="N",$T$6)))))</f>
        <v/>
      </c>
      <c r="AA70" s="56" t="str">
        <f>IF(Shift1!$AA71="N",$W$2,IF(Shift2!$AA70="N",$W$3,IF(Shift3!$AA70="N",$W$4,IF(Shift4!$AA70="N",$W$5,IF(Shift5!$AA70="N",$W$6)))))</f>
        <v/>
      </c>
      <c r="AB70" s="56" t="str">
        <f>IF(Shift1!$AG71="N",$AC$2,IF(Shift2!$AG70="N",$AC$3,IF(Shift3!$AG70="N",$AC$4,IF(Shift4!$AG70="N",$AC$5,IF(Shift5!$AG70="N",$AC$6)))))</f>
        <v/>
      </c>
      <c r="AC70" s="56" t="str">
        <f>IF(Shift1!$AI71="N",$AF$2,IF(Shift2!$AI70="N",$AF$3,IF(Shift3!$AI70="N",$AF$4,IF(Shift4!$AI70="N",$AF$5,IF(Shift5!$AI70="N",$AF$6)))))</f>
        <v/>
      </c>
      <c r="AD70" s="62">
        <f t="shared" si="0"/>
        <v>0</v>
      </c>
      <c r="AE70" s="63">
        <f t="shared" si="1"/>
        <v>3</v>
      </c>
      <c r="AF70" s="64">
        <f t="shared" si="2"/>
        <v>2</v>
      </c>
      <c r="AG70" s="65">
        <f t="shared" si="3"/>
        <v>1</v>
      </c>
      <c r="AH70" s="63">
        <f t="shared" si="4"/>
        <v>1</v>
      </c>
      <c r="AI70" s="64">
        <f t="shared" si="5"/>
        <v>0</v>
      </c>
      <c r="AJ70" s="66">
        <f t="shared" si="6"/>
        <v>3</v>
      </c>
      <c r="AK70" s="63">
        <f t="shared" si="7"/>
        <v>3</v>
      </c>
      <c r="AL70" s="63">
        <f t="shared" si="8"/>
        <v>2</v>
      </c>
    </row>
    <row r="71" spans="1:38" ht="15" outlineLevel="1" thickTop="1" x14ac:dyDescent="0.3">
      <c r="A71" s="1"/>
      <c r="B71" s="38">
        <v>2</v>
      </c>
      <c r="C71" s="56" t="str">
        <f>IF(Shift1!O72="AM",$E$2,IF(Shift2!O71="AM",$E$3,IF(Shift3!O71="AM",$E$4,IF(Shift4!O71="AM",$E$5,IF(Shift5!O71="AM",$E$6)))))</f>
        <v/>
      </c>
      <c r="D71" s="56" t="str">
        <f>IF(Shift1!Q72="AM",$H$2,IF(Shift2!Q71="AM",$H$3,IF(Shift3!Q71="AM",$H$4,IF(Shift4!Q71="AM",$H$5,IF(Shift5!Q71="AM",$H$6)))))</f>
        <v/>
      </c>
      <c r="E71" s="56" t="str">
        <f>IF(Shift1!S72="AM",$K$2,IF(Shift2!S71="AM",$K$3,IF(Shift3!S71="AM",$K$4,IF(Shift4!S71="AM",$K$5,IF(Shift5!S71="AM",$K$6)))))</f>
        <v/>
      </c>
      <c r="F71" s="56" t="str">
        <f>IF(Shift1!U72="AM",$N$2,IF(Shift2!U71="AM",$N$3,IF(Shift3!U71="AM",$N$4,IF(Shift4!U71="AM",$N$5,IF(Shift5!U71="AM",$N$6)))))</f>
        <v/>
      </c>
      <c r="G71" s="56" t="b">
        <f>IF(Shift1!W72="AM",$Q$2,IF(Shift2!W71="AM",$Q$3,IF(Shift3!W71="AM",$Q$4,IF(Shift4!W71="AM",$Q$5,IF(Shift5!W71="AM",$Q$6)))))</f>
        <v>0</v>
      </c>
      <c r="H71" s="56" t="str">
        <f>IF(Shift1!Y72="AM",$T$2,IF(Shift2!Y71="AM",$T$3,IF(Shift3!Y71="AM",$T$4,IF(Shift4!Y71="AM",$T$5,IF(Shift5!Y71="AM",$T$6)))))</f>
        <v/>
      </c>
      <c r="I71" s="56" t="str">
        <f>IF(Shift1!AA72="AM",$W$2,IF(Shift2!AA71="AM",$W$3,IF(Shift3!AA71="AM",$W$4,IF(Shift4!AA71="AM",$W$5,IF(Shift5!AA71="AM",$W$6)))))</f>
        <v/>
      </c>
      <c r="J71" s="56" t="str">
        <f>IF(Shift1!AG72="AM",$AC$2,IF(Shift2!AG71="AM",$AC$3,IF(Shift3!AG71="AM",$AC$4,IF(Shift4!AG71="AM",$AC$5,IF(Shift5!AG71="AM",$AC$6)))))</f>
        <v/>
      </c>
      <c r="K71" s="56" t="str">
        <f>IF(Shift1!AI72="AM",$AF$2,IF(Shift2!AI71="AM",$AF$3,IF(Shift3!AI71="AM",$AF$4,IF(Shift4!AI71="AM",$AF$5,IF(Shift5!AI71="AM",$AF$6)))))</f>
        <v/>
      </c>
      <c r="L71" s="56" t="b">
        <f>IF(Shift1!$O72="PM",$E$2,IF(Shift2!$O71="PM",$E$3,IF(Shift3!$O71="PM",$E$4,IF(Shift4!$O71="PM",$E$5,IF(Shift5!$O71="PM",$E$6)))))</f>
        <v>0</v>
      </c>
      <c r="M71" s="56" t="b">
        <f>IF(Shift1!$Q72="PM",$H$2,IF(Shift2!$Q71="PM",$H$3,IF(Shift3!$Q71="PM",$H$4,IF(Shift4!$Q71="PM",$H$5,IF(Shift5!$Q71="PM",$H$6)))))</f>
        <v>0</v>
      </c>
      <c r="N71" s="56" t="str">
        <f>IF(Shift1!$S72="PM",$K$2,IF(Shift2!$S71="PM",$K$3,IF(Shift3!$S71="PM",$K$4,IF(Shift4!$S71="PM",$K$5,IF(Shift5!$S71="PM",$K$6)))))</f>
        <v/>
      </c>
      <c r="O71" s="56" t="str">
        <f>IF(Shift1!$U72="PM",$N$2,IF(Shift2!$U71="PM",$N$3,IF(Shift3!$U71="PM",$N$4,IF(Shift4!$U71="PM",$N$5,IF(Shift5!$U71="PM",$N$6)))))</f>
        <v/>
      </c>
      <c r="P71" s="56" t="b">
        <f>IF(Shift1!$W72="PM",$Q$2,IF(Shift2!$W71="PM",$Q$3,IF(Shift3!$W71="PM",$Q$4,IF(Shift4!$W71="PM",$Q$5,IF(Shift5!$W71="PM",$Q$6)))))</f>
        <v>0</v>
      </c>
      <c r="Q71" s="56" t="str">
        <f>IF(Shift1!$Y72="PM",$T$2,IF(Shift2!$Y71="PM",$T$3,IF(Shift3!$Y71="PM",$T$4,IF(Shift4!$Y71="PM",$T$5,IF(Shift5!$Y71="PM",$T$6)))))</f>
        <v/>
      </c>
      <c r="R71" s="56" t="str">
        <f>IF(Shift1!$AA72="PM",$W$2,IF(Shift2!$AA71="PM",$W$3,IF(Shift3!$AA71="PM",$W$4,IF(Shift4!$AA71="PM",$W$5,IF(Shift5!$AA71="PM",$W$6)))))</f>
        <v/>
      </c>
      <c r="S71" s="56" t="str">
        <f>IF(Shift1!$AG72="PM",$AC$2,IF(Shift2!$AG71="PM",$AC$3,IF(Shift3!$AG71="PM",$AC$4,IF(Shift4!$AG71="PM",$AC$5,IF(Shift5!$AG71="PM",$AC$6)))))</f>
        <v/>
      </c>
      <c r="T71" s="56" t="str">
        <f>IF(Shift1!$AI72="PM",$AF$2,IF(Shift2!$AI71="PM",$AF$3,IF(Shift3!$AI71="PM",$AF$4,IF(Shift4!$AI71="PM",$AF$5,IF(Shift5!$AI71="PM",$AF$6)))))</f>
        <v/>
      </c>
      <c r="U71" s="56" t="str">
        <f>IF(Shift1!$O72="N",$E$2,IF(Shift2!$O71="N",$E$3,IF(Shift3!$O71="N",$E$4,IF(Shift4!$O71="N",$E$5,IF(Shift5!$O71="N",$E$6)))))</f>
        <v/>
      </c>
      <c r="V71" s="56" t="str">
        <f>IF(Shift1!$Q72="N",$H$2,IF(Shift2!$Q71="N",$H$3,IF(Shift3!$Q71="N",$H$4,IF(Shift4!$Q71="N",$H$5,IF(Shift5!$Q71="N",$H$6)))))</f>
        <v/>
      </c>
      <c r="W71" s="56" t="str">
        <f>IF(Shift1!$S72="N",$K$2,IF(Shift2!$S71="N",$K$3,IF(Shift3!$S71="N",$K$4,IF(Shift4!$S71="N",$K$5,IF(Shift5!$S71="N",$K$6)))))</f>
        <v/>
      </c>
      <c r="X71" s="56" t="str">
        <f>IF(Shift1!$U72="N",$N$2,IF(Shift2!$U71="N",$N$3,IF(Shift3!$U71="N",$N$4,IF(Shift4!$U71="N",$N$5,IF(Shift5!$U71="N",$N$6)))))</f>
        <v/>
      </c>
      <c r="Y71" s="56" t="str">
        <f>IF(Shift1!$W72="N",$Q$2,IF(Shift2!$W71="N",$Q$3,IF(Shift3!$W71="N",$Q$4,IF(Shift4!$W71="N",$Q$5,IF(Shift5!$W71="N",$Q$6)))))</f>
        <v/>
      </c>
      <c r="Z71" s="56" t="str">
        <f>IF(Shift1!$Y72="N",$T$2,IF(Shift2!$Y71="N",$T$3,IF(Shift3!$Y71="N",$T$4,IF(Shift4!$Y71="N",$T$5,IF(Shift5!$Y71="N",$T$6)))))</f>
        <v/>
      </c>
      <c r="AA71" s="56" t="str">
        <f>IF(Shift1!$AA72="N",$W$2,IF(Shift2!$AA71="N",$W$3,IF(Shift3!$AA71="N",$W$4,IF(Shift4!$AA71="N",$W$5,IF(Shift5!$AA71="N",$W$6)))))</f>
        <v/>
      </c>
      <c r="AB71" s="56" t="str">
        <f>IF(Shift1!$AG72="N",$AC$2,IF(Shift2!$AG71="N",$AC$3,IF(Shift3!$AG71="N",$AC$4,IF(Shift4!$AG71="N",$AC$5,IF(Shift5!$AG71="N",$AC$6)))))</f>
        <v/>
      </c>
      <c r="AC71" s="56" t="str">
        <f>IF(Shift1!$AI72="N",$AF$2,IF(Shift2!$AI71="N",$AF$3,IF(Shift3!$AI71="N",$AF$4,IF(Shift4!$AI71="N",$AF$5,IF(Shift5!$AI71="N",$AF$6)))))</f>
        <v/>
      </c>
      <c r="AD71" s="57">
        <f t="shared" si="0"/>
        <v>3</v>
      </c>
      <c r="AE71" s="58">
        <f t="shared" si="1"/>
        <v>3</v>
      </c>
      <c r="AF71" s="59">
        <f t="shared" si="2"/>
        <v>2</v>
      </c>
      <c r="AG71" s="60">
        <f t="shared" si="3"/>
        <v>1</v>
      </c>
      <c r="AH71" s="58">
        <f t="shared" si="4"/>
        <v>3</v>
      </c>
      <c r="AI71" s="59">
        <f t="shared" si="5"/>
        <v>2</v>
      </c>
      <c r="AJ71" s="61">
        <f t="shared" si="6"/>
        <v>3</v>
      </c>
      <c r="AK71" s="58">
        <f t="shared" si="7"/>
        <v>4</v>
      </c>
      <c r="AL71" s="58">
        <f t="shared" si="8"/>
        <v>2</v>
      </c>
    </row>
    <row r="72" spans="1:38" outlineLevel="1" x14ac:dyDescent="0.3">
      <c r="A72" s="1"/>
      <c r="B72" s="38">
        <v>3</v>
      </c>
      <c r="C72" s="56" t="str">
        <f>IF(Shift1!O73="AM",$E$2,IF(Shift2!O72="AM",$E$3,IF(Shift3!O72="AM",$E$4,IF(Shift4!O72="AM",$E$5,IF(Shift5!O72="AM",$E$6)))))</f>
        <v/>
      </c>
      <c r="D72" s="56" t="str">
        <f>IF(Shift1!Q73="AM",$H$2,IF(Shift2!Q72="AM",$H$3,IF(Shift3!Q72="AM",$H$4,IF(Shift4!Q72="AM",$H$5,IF(Shift5!Q72="AM",$H$6)))))</f>
        <v/>
      </c>
      <c r="E72" s="56" t="str">
        <f>IF(Shift1!S73="AM",$K$2,IF(Shift2!S72="AM",$K$3,IF(Shift3!S72="AM",$K$4,IF(Shift4!S72="AM",$K$5,IF(Shift5!S72="AM",$K$6)))))</f>
        <v/>
      </c>
      <c r="F72" s="56" t="str">
        <f>IF(Shift1!U73="AM",$N$2,IF(Shift2!U72="AM",$N$3,IF(Shift3!U72="AM",$N$4,IF(Shift4!U72="AM",$N$5,IF(Shift5!U72="AM",$N$6)))))</f>
        <v/>
      </c>
      <c r="G72" s="56" t="b">
        <f>IF(Shift1!W73="AM",$Q$2,IF(Shift2!W72="AM",$Q$3,IF(Shift3!W72="AM",$Q$4,IF(Shift4!W72="AM",$Q$5,IF(Shift5!W72="AM",$Q$6)))))</f>
        <v>0</v>
      </c>
      <c r="H72" s="56" t="str">
        <f>IF(Shift1!Y73="AM",$T$2,IF(Shift2!Y72="AM",$T$3,IF(Shift3!Y72="AM",$T$4,IF(Shift4!Y72="AM",$T$5,IF(Shift5!Y72="AM",$T$6)))))</f>
        <v/>
      </c>
      <c r="I72" s="56" t="str">
        <f>IF(Shift1!AA73="AM",$W$2,IF(Shift2!AA72="AM",$W$3,IF(Shift3!AA72="AM",$W$4,IF(Shift4!AA72="AM",$W$5,IF(Shift5!AA72="AM",$W$6)))))</f>
        <v/>
      </c>
      <c r="J72" s="56" t="str">
        <f>IF(Shift1!AG73="AM",$AC$2,IF(Shift2!AG72="AM",$AC$3,IF(Shift3!AG72="AM",$AC$4,IF(Shift4!AG72="AM",$AC$5,IF(Shift5!AG72="AM",$AC$6)))))</f>
        <v/>
      </c>
      <c r="K72" s="56" t="str">
        <f>IF(Shift1!AI73="AM",$AF$2,IF(Shift2!AI72="AM",$AF$3,IF(Shift3!AI72="AM",$AF$4,IF(Shift4!AI72="AM",$AF$5,IF(Shift5!AI72="AM",$AF$6)))))</f>
        <v/>
      </c>
      <c r="L72" s="56" t="b">
        <f>IF(Shift1!$O73="PM",$E$2,IF(Shift2!$O72="PM",$E$3,IF(Shift3!$O72="PM",$E$4,IF(Shift4!$O72="PM",$E$5,IF(Shift5!$O72="PM",$E$6)))))</f>
        <v>0</v>
      </c>
      <c r="M72" s="56" t="b">
        <f>IF(Shift1!$Q73="PM",$H$2,IF(Shift2!$Q72="PM",$H$3,IF(Shift3!$Q72="PM",$H$4,IF(Shift4!$Q72="PM",$H$5,IF(Shift5!$Q72="PM",$H$6)))))</f>
        <v>0</v>
      </c>
      <c r="N72" s="56" t="str">
        <f>IF(Shift1!$S73="PM",$K$2,IF(Shift2!$S72="PM",$K$3,IF(Shift3!$S72="PM",$K$4,IF(Shift4!$S72="PM",$K$5,IF(Shift5!$S72="PM",$K$6)))))</f>
        <v/>
      </c>
      <c r="O72" s="56" t="str">
        <f>IF(Shift1!$U73="PM",$N$2,IF(Shift2!$U72="PM",$N$3,IF(Shift3!$U72="PM",$N$4,IF(Shift4!$U72="PM",$N$5,IF(Shift5!$U72="PM",$N$6)))))</f>
        <v/>
      </c>
      <c r="P72" s="56" t="b">
        <f>IF(Shift1!$W73="PM",$Q$2,IF(Shift2!$W72="PM",$Q$3,IF(Shift3!$W72="PM",$Q$4,IF(Shift4!$W72="PM",$Q$5,IF(Shift5!$W72="PM",$Q$6)))))</f>
        <v>0</v>
      </c>
      <c r="Q72" s="56" t="str">
        <f>IF(Shift1!$Y73="PM",$T$2,IF(Shift2!$Y72="PM",$T$3,IF(Shift3!$Y72="PM",$T$4,IF(Shift4!$Y72="PM",$T$5,IF(Shift5!$Y72="PM",$T$6)))))</f>
        <v/>
      </c>
      <c r="R72" s="56" t="str">
        <f>IF(Shift1!$AA73="PM",$W$2,IF(Shift2!$AA72="PM",$W$3,IF(Shift3!$AA72="PM",$W$4,IF(Shift4!$AA72="PM",$W$5,IF(Shift5!$AA72="PM",$W$6)))))</f>
        <v/>
      </c>
      <c r="S72" s="56" t="str">
        <f>IF(Shift1!$AG73="PM",$AC$2,IF(Shift2!$AG72="PM",$AC$3,IF(Shift3!$AG72="PM",$AC$4,IF(Shift4!$AG72="PM",$AC$5,IF(Shift5!$AG72="PM",$AC$6)))))</f>
        <v/>
      </c>
      <c r="T72" s="56" t="str">
        <f>IF(Shift1!$AI73="PM",$AF$2,IF(Shift2!$AI72="PM",$AF$3,IF(Shift3!$AI72="PM",$AF$4,IF(Shift4!$AI72="PM",$AF$5,IF(Shift5!$AI72="PM",$AF$6)))))</f>
        <v/>
      </c>
      <c r="U72" s="56" t="b">
        <f>IF(Shift1!$O73="N",$E$2,IF(Shift2!$O72="N",$E$3,IF(Shift3!$O72="N",$E$4,IF(Shift4!$O72="N",$E$5,IF(Shift5!$O72="N",$E$6)))))</f>
        <v>0</v>
      </c>
      <c r="V72" s="56" t="b">
        <f>IF(Shift1!$Q73="N",$H$2,IF(Shift2!$Q72="N",$H$3,IF(Shift3!$Q72="N",$H$4,IF(Shift4!$Q72="N",$H$5,IF(Shift5!$Q72="N",$H$6)))))</f>
        <v>0</v>
      </c>
      <c r="W72" s="56" t="b">
        <f>IF(Shift1!$S73="N",$K$2,IF(Shift2!$S72="N",$K$3,IF(Shift3!$S72="N",$K$4,IF(Shift4!$S72="N",$K$5,IF(Shift5!$S72="N",$K$6)))))</f>
        <v>0</v>
      </c>
      <c r="X72" s="56" t="b">
        <f>IF(Shift1!$U73="N",$N$2,IF(Shift2!$U72="N",$N$3,IF(Shift3!$U72="N",$N$4,IF(Shift4!$U72="N",$N$5,IF(Shift5!$U72="N",$N$6)))))</f>
        <v>0</v>
      </c>
      <c r="Y72" s="56" t="str">
        <f>IF(Shift1!$W73="N",$Q$2,IF(Shift2!$W72="N",$Q$3,IF(Shift3!$W72="N",$Q$4,IF(Shift4!$W72="N",$Q$5,IF(Shift5!$W72="N",$Q$6)))))</f>
        <v/>
      </c>
      <c r="Z72" s="56" t="b">
        <f>IF(Shift1!$Y73="N",$T$2,IF(Shift2!$Y72="N",$T$3,IF(Shift3!$Y72="N",$T$4,IF(Shift4!$Y72="N",$T$5,IF(Shift5!$Y72="N",$T$6)))))</f>
        <v>0</v>
      </c>
      <c r="AA72" s="56" t="b">
        <f>IF(Shift1!$AA73="N",$W$2,IF(Shift2!$AA72="N",$W$3,IF(Shift3!$AA72="N",$W$4,IF(Shift4!$AA72="N",$W$5,IF(Shift5!$AA72="N",$W$6)))))</f>
        <v>0</v>
      </c>
      <c r="AB72" s="56" t="b">
        <f>IF(Shift1!$AG73="N",$AC$2,IF(Shift2!$AG72="N",$AC$3,IF(Shift3!$AG72="N",$AC$4,IF(Shift4!$AG72="N",$AC$5,IF(Shift5!$AG72="N",$AC$6)))))</f>
        <v>0</v>
      </c>
      <c r="AC72" s="56" t="b">
        <f>IF(Shift1!$AI73="N",$AF$2,IF(Shift2!$AI72="N",$AF$3,IF(Shift3!$AI72="N",$AF$4,IF(Shift4!$AI72="N",$AF$5,IF(Shift5!$AI72="N",$AF$6)))))</f>
        <v>0</v>
      </c>
      <c r="AD72" s="57">
        <f t="shared" si="0"/>
        <v>3</v>
      </c>
      <c r="AE72" s="58">
        <f t="shared" si="1"/>
        <v>3</v>
      </c>
      <c r="AF72" s="59">
        <f t="shared" si="2"/>
        <v>2</v>
      </c>
      <c r="AG72" s="60">
        <f t="shared" si="3"/>
        <v>1</v>
      </c>
      <c r="AH72" s="58">
        <f t="shared" si="4"/>
        <v>3</v>
      </c>
      <c r="AI72" s="59">
        <f t="shared" si="5"/>
        <v>2</v>
      </c>
      <c r="AJ72" s="61">
        <f t="shared" si="6"/>
        <v>0</v>
      </c>
      <c r="AK72" s="58">
        <f t="shared" si="7"/>
        <v>1</v>
      </c>
      <c r="AL72" s="58">
        <f t="shared" si="8"/>
        <v>0</v>
      </c>
    </row>
    <row r="73" spans="1:38" outlineLevel="1" x14ac:dyDescent="0.3">
      <c r="A73" s="1"/>
      <c r="B73" s="37">
        <v>4</v>
      </c>
      <c r="C73" s="56" t="str">
        <f>IF(Shift1!O74="AM",$E$2,IF(Shift2!O73="AM",$E$3,IF(Shift3!O73="AM",$E$4,IF(Shift4!O73="AM",$E$5,IF(Shift5!O73="AM",$E$6)))))</f>
        <v/>
      </c>
      <c r="D73" s="56" t="str">
        <f>IF(Shift1!Q74="AM",$H$2,IF(Shift2!Q73="AM",$H$3,IF(Shift3!Q73="AM",$H$4,IF(Shift4!Q73="AM",$H$5,IF(Shift5!Q73="AM",$H$6)))))</f>
        <v/>
      </c>
      <c r="E73" s="56" t="str">
        <f>IF(Shift1!S74="AM",$K$2,IF(Shift2!S73="AM",$K$3,IF(Shift3!S73="AM",$K$4,IF(Shift4!S73="AM",$K$5,IF(Shift5!S73="AM",$K$6)))))</f>
        <v/>
      </c>
      <c r="F73" s="56" t="str">
        <f>IF(Shift1!U74="AM",$N$2,IF(Shift2!U73="AM",$N$3,IF(Shift3!U73="AM",$N$4,IF(Shift4!U73="AM",$N$5,IF(Shift5!U73="AM",$N$6)))))</f>
        <v/>
      </c>
      <c r="G73" s="56" t="b">
        <f>IF(Shift1!W74="AM",$Q$2,IF(Shift2!W73="AM",$Q$3,IF(Shift3!W73="AM",$Q$4,IF(Shift4!W73="AM",$Q$5,IF(Shift5!W73="AM",$Q$6)))))</f>
        <v>0</v>
      </c>
      <c r="H73" s="56" t="str">
        <f>IF(Shift1!Y74="AM",$T$2,IF(Shift2!Y73="AM",$T$3,IF(Shift3!Y73="AM",$T$4,IF(Shift4!Y73="AM",$T$5,IF(Shift5!Y73="AM",$T$6)))))</f>
        <v/>
      </c>
      <c r="I73" s="56" t="str">
        <f>IF(Shift1!AA74="AM",$W$2,IF(Shift2!AA73="AM",$W$3,IF(Shift3!AA73="AM",$W$4,IF(Shift4!AA73="AM",$W$5,IF(Shift5!AA73="AM",$W$6)))))</f>
        <v/>
      </c>
      <c r="J73" s="56" t="str">
        <f>IF(Shift1!AG74="AM",$AC$2,IF(Shift2!AG73="AM",$AC$3,IF(Shift3!AG73="AM",$AC$4,IF(Shift4!AG73="AM",$AC$5,IF(Shift5!AG73="AM",$AC$6)))))</f>
        <v/>
      </c>
      <c r="K73" s="56" t="str">
        <f>IF(Shift1!AI74="AM",$AF$2,IF(Shift2!AI73="AM",$AF$3,IF(Shift3!AI73="AM",$AF$4,IF(Shift4!AI73="AM",$AF$5,IF(Shift5!AI73="AM",$AF$6)))))</f>
        <v/>
      </c>
      <c r="L73" s="56" t="str">
        <f>IF(Shift1!$O74="PM",$E$2,IF(Shift2!$O73="PM",$E$3,IF(Shift3!$O73="PM",$E$4,IF(Shift4!$O73="PM",$E$5,IF(Shift5!$O73="PM",$E$6)))))</f>
        <v/>
      </c>
      <c r="M73" s="56" t="str">
        <f>IF(Shift1!$Q74="PM",$H$2,IF(Shift2!$Q73="PM",$H$3,IF(Shift3!$Q73="PM",$H$4,IF(Shift4!$Q73="PM",$H$5,IF(Shift5!$Q73="PM",$H$6)))))</f>
        <v/>
      </c>
      <c r="N73" s="56" t="str">
        <f>IF(Shift1!$S74="PM",$K$2,IF(Shift2!$S73="PM",$K$3,IF(Shift3!$S73="PM",$K$4,IF(Shift4!$S73="PM",$K$5,IF(Shift5!$S73="PM",$K$6)))))</f>
        <v/>
      </c>
      <c r="O73" s="56" t="str">
        <f>IF(Shift1!$U74="PM",$N$2,IF(Shift2!$U73="PM",$N$3,IF(Shift3!$U73="PM",$N$4,IF(Shift4!$U73="PM",$N$5,IF(Shift5!$U73="PM",$N$6)))))</f>
        <v/>
      </c>
      <c r="P73" s="56" t="b">
        <f>IF(Shift1!$W74="PM",$Q$2,IF(Shift2!$W73="PM",$Q$3,IF(Shift3!$W73="PM",$Q$4,IF(Shift4!$W73="PM",$Q$5,IF(Shift5!$W73="PM",$Q$6)))))</f>
        <v>0</v>
      </c>
      <c r="Q73" s="56" t="str">
        <f>IF(Shift1!$Y74="PM",$T$2,IF(Shift2!$Y73="PM",$T$3,IF(Shift3!$Y73="PM",$T$4,IF(Shift4!$Y73="PM",$T$5,IF(Shift5!$Y73="PM",$T$6)))))</f>
        <v/>
      </c>
      <c r="R73" s="56" t="str">
        <f>IF(Shift1!$AA74="PM",$W$2,IF(Shift2!$AA73="PM",$W$3,IF(Shift3!$AA73="PM",$W$4,IF(Shift4!$AA73="PM",$W$5,IF(Shift5!$AA73="PM",$W$6)))))</f>
        <v/>
      </c>
      <c r="S73" s="56" t="str">
        <f>IF(Shift1!$AG74="PM",$AC$2,IF(Shift2!$AG73="PM",$AC$3,IF(Shift3!$AG73="PM",$AC$4,IF(Shift4!$AG73="PM",$AC$5,IF(Shift5!$AG73="PM",$AC$6)))))</f>
        <v/>
      </c>
      <c r="T73" s="56" t="str">
        <f>IF(Shift1!$AI74="PM",$AF$2,IF(Shift2!$AI73="PM",$AF$3,IF(Shift3!$AI73="PM",$AF$4,IF(Shift4!$AI73="PM",$AF$5,IF(Shift5!$AI73="PM",$AF$6)))))</f>
        <v/>
      </c>
      <c r="U73" s="56" t="b">
        <f>IF(Shift1!$O74="N",$E$2,IF(Shift2!$O73="N",$E$3,IF(Shift3!$O73="N",$E$4,IF(Shift4!$O73="N",$E$5,IF(Shift5!$O73="N",$E$6)))))</f>
        <v>0</v>
      </c>
      <c r="V73" s="56" t="b">
        <f>IF(Shift1!$Q74="N",$H$2,IF(Shift2!$Q73="N",$H$3,IF(Shift3!$Q73="N",$H$4,IF(Shift4!$Q73="N",$H$5,IF(Shift5!$Q73="N",$H$6)))))</f>
        <v>0</v>
      </c>
      <c r="W73" s="56" t="str">
        <f>IF(Shift1!$S74="N",$K$2,IF(Shift2!$S73="N",$K$3,IF(Shift3!$S73="N",$K$4,IF(Shift4!$S73="N",$K$5,IF(Shift5!$S73="N",$K$6)))))</f>
        <v/>
      </c>
      <c r="X73" s="56" t="str">
        <f>IF(Shift1!$U74="N",$N$2,IF(Shift2!$U73="N",$N$3,IF(Shift3!$U73="N",$N$4,IF(Shift4!$U73="N",$N$5,IF(Shift5!$U73="N",$N$6)))))</f>
        <v/>
      </c>
      <c r="Y73" s="56" t="b">
        <f>IF(Shift1!$W74="N",$Q$2,IF(Shift2!$W73="N",$Q$3,IF(Shift3!$W73="N",$Q$4,IF(Shift4!$W73="N",$Q$5,IF(Shift5!$W73="N",$Q$6)))))</f>
        <v>0</v>
      </c>
      <c r="Z73" s="56" t="str">
        <f>IF(Shift1!$Y74="N",$T$2,IF(Shift2!$Y73="N",$T$3,IF(Shift3!$Y73="N",$T$4,IF(Shift4!$Y73="N",$T$5,IF(Shift5!$Y73="N",$T$6)))))</f>
        <v/>
      </c>
      <c r="AA73" s="56" t="str">
        <f>IF(Shift1!$AA74="N",$W$2,IF(Shift2!$AA73="N",$W$3,IF(Shift3!$AA73="N",$W$4,IF(Shift4!$AA73="N",$W$5,IF(Shift5!$AA73="N",$W$6)))))</f>
        <v/>
      </c>
      <c r="AB73" s="56" t="str">
        <f>IF(Shift1!$AG74="N",$AC$2,IF(Shift2!$AG73="N",$AC$3,IF(Shift3!$AG73="N",$AC$4,IF(Shift4!$AG73="N",$AC$5,IF(Shift5!$AG73="N",$AC$6)))))</f>
        <v/>
      </c>
      <c r="AC73" s="56" t="str">
        <f>IF(Shift1!$AI74="N",$AF$2,IF(Shift2!$AI73="N",$AF$3,IF(Shift3!$AI73="N",$AF$4,IF(Shift4!$AI73="N",$AF$5,IF(Shift5!$AI73="N",$AF$6)))))</f>
        <v/>
      </c>
      <c r="AD73" s="57">
        <f t="shared" si="0"/>
        <v>3</v>
      </c>
      <c r="AE73" s="58">
        <f t="shared" si="1"/>
        <v>3</v>
      </c>
      <c r="AF73" s="59">
        <f t="shared" si="2"/>
        <v>2</v>
      </c>
      <c r="AG73" s="60">
        <f t="shared" si="3"/>
        <v>3</v>
      </c>
      <c r="AH73" s="58">
        <f t="shared" si="4"/>
        <v>3</v>
      </c>
      <c r="AI73" s="59">
        <f t="shared" si="5"/>
        <v>2</v>
      </c>
      <c r="AJ73" s="61">
        <f t="shared" si="6"/>
        <v>1</v>
      </c>
      <c r="AK73" s="58">
        <f t="shared" si="7"/>
        <v>3</v>
      </c>
      <c r="AL73" s="58">
        <f t="shared" si="8"/>
        <v>2</v>
      </c>
    </row>
    <row r="74" spans="1:38" outlineLevel="1" x14ac:dyDescent="0.3">
      <c r="A74" s="1"/>
      <c r="B74" s="37">
        <v>5</v>
      </c>
      <c r="C74" s="56" t="str">
        <f>IF(Shift1!O75="AM",$E$2,IF(Shift2!O74="AM",$E$3,IF(Shift3!O74="AM",$E$4,IF(Shift4!O74="AM",$E$5,IF(Shift5!O74="AM",$E$6)))))</f>
        <v/>
      </c>
      <c r="D74" s="56" t="str">
        <f>IF(Shift1!Q75="AM",$H$2,IF(Shift2!Q74="AM",$H$3,IF(Shift3!Q74="AM",$H$4,IF(Shift4!Q74="AM",$H$5,IF(Shift5!Q74="AM",$H$6)))))</f>
        <v/>
      </c>
      <c r="E74" s="56" t="str">
        <f>IF(Shift1!S75="AM",$K$2,IF(Shift2!S74="AM",$K$3,IF(Shift3!S74="AM",$K$4,IF(Shift4!S74="AM",$K$5,IF(Shift5!S74="AM",$K$6)))))</f>
        <v/>
      </c>
      <c r="F74" s="56" t="str">
        <f>IF(Shift1!U75="AM",$N$2,IF(Shift2!U74="AM",$N$3,IF(Shift3!U74="AM",$N$4,IF(Shift4!U74="AM",$N$5,IF(Shift5!U74="AM",$N$6)))))</f>
        <v/>
      </c>
      <c r="G74" s="56" t="b">
        <f>IF(Shift1!W75="AM",$Q$2,IF(Shift2!W74="AM",$Q$3,IF(Shift3!W74="AM",$Q$4,IF(Shift4!W74="AM",$Q$5,IF(Shift5!W74="AM",$Q$6)))))</f>
        <v>0</v>
      </c>
      <c r="H74" s="56" t="str">
        <f>IF(Shift1!Y75="AM",$T$2,IF(Shift2!Y74="AM",$T$3,IF(Shift3!Y74="AM",$T$4,IF(Shift4!Y74="AM",$T$5,IF(Shift5!Y74="AM",$T$6)))))</f>
        <v/>
      </c>
      <c r="I74" s="56" t="str">
        <f>IF(Shift1!AA75="AM",$W$2,IF(Shift2!AA74="AM",$W$3,IF(Shift3!AA74="AM",$W$4,IF(Shift4!AA74="AM",$W$5,IF(Shift5!AA74="AM",$W$6)))))</f>
        <v/>
      </c>
      <c r="J74" s="56" t="str">
        <f>IF(Shift1!AG75="AM",$AC$2,IF(Shift2!AG74="AM",$AC$3,IF(Shift3!AG74="AM",$AC$4,IF(Shift4!AG74="AM",$AC$5,IF(Shift5!AG74="AM",$AC$6)))))</f>
        <v/>
      </c>
      <c r="K74" s="56" t="str">
        <f>IF(Shift1!AI75="AM",$AF$2,IF(Shift2!AI74="AM",$AF$3,IF(Shift3!AI74="AM",$AF$4,IF(Shift4!AI74="AM",$AF$5,IF(Shift5!AI74="AM",$AF$6)))))</f>
        <v/>
      </c>
      <c r="L74" s="56" t="str">
        <f>IF(Shift1!$O75="PM",$E$2,IF(Shift2!$O74="PM",$E$3,IF(Shift3!$O74="PM",$E$4,IF(Shift4!$O74="PM",$E$5,IF(Shift5!$O74="PM",$E$6)))))</f>
        <v/>
      </c>
      <c r="M74" s="56" t="str">
        <f>IF(Shift1!$Q75="PM",$H$2,IF(Shift2!$Q74="PM",$H$3,IF(Shift3!$Q74="PM",$H$4,IF(Shift4!$Q74="PM",$H$5,IF(Shift5!$Q74="PM",$H$6)))))</f>
        <v/>
      </c>
      <c r="N74" s="56" t="str">
        <f>IF(Shift1!$S75="PM",$K$2,IF(Shift2!$S74="PM",$K$3,IF(Shift3!$S74="PM",$K$4,IF(Shift4!$S74="PM",$K$5,IF(Shift5!$S74="PM",$K$6)))))</f>
        <v/>
      </c>
      <c r="O74" s="56" t="str">
        <f>IF(Shift1!$U75="PM",$N$2,IF(Shift2!$U74="PM",$N$3,IF(Shift3!$U74="PM",$N$4,IF(Shift4!$U74="PM",$N$5,IF(Shift5!$U74="PM",$N$6)))))</f>
        <v/>
      </c>
      <c r="P74" s="56" t="b">
        <f>IF(Shift1!$W75="PM",$Q$2,IF(Shift2!$W74="PM",$Q$3,IF(Shift3!$W74="PM",$Q$4,IF(Shift4!$W74="PM",$Q$5,IF(Shift5!$W74="PM",$Q$6)))))</f>
        <v>0</v>
      </c>
      <c r="Q74" s="56" t="str">
        <f>IF(Shift1!$Y75="PM",$T$2,IF(Shift2!$Y74="PM",$T$3,IF(Shift3!$Y74="PM",$T$4,IF(Shift4!$Y74="PM",$T$5,IF(Shift5!$Y74="PM",$T$6)))))</f>
        <v/>
      </c>
      <c r="R74" s="56" t="str">
        <f>IF(Shift1!$AA75="PM",$W$2,IF(Shift2!$AA74="PM",$W$3,IF(Shift3!$AA74="PM",$W$4,IF(Shift4!$AA74="PM",$W$5,IF(Shift5!$AA74="PM",$W$6)))))</f>
        <v/>
      </c>
      <c r="S74" s="56" t="str">
        <f>IF(Shift1!$AG75="PM",$AC$2,IF(Shift2!$AG74="PM",$AC$3,IF(Shift3!$AG74="PM",$AC$4,IF(Shift4!$AG74="PM",$AC$5,IF(Shift5!$AG74="PM",$AC$6)))))</f>
        <v/>
      </c>
      <c r="T74" s="56" t="str">
        <f>IF(Shift1!$AI75="PM",$AF$2,IF(Shift2!$AI74="PM",$AF$3,IF(Shift3!$AI74="PM",$AF$4,IF(Shift4!$AI74="PM",$AF$5,IF(Shift5!$AI74="PM",$AF$6)))))</f>
        <v/>
      </c>
      <c r="U74" s="56" t="b">
        <f>IF(Shift1!$O75="N",$E$2,IF(Shift2!$O74="N",$E$3,IF(Shift3!$O74="N",$E$4,IF(Shift4!$O74="N",$E$5,IF(Shift5!$O74="N",$E$6)))))</f>
        <v>0</v>
      </c>
      <c r="V74" s="56" t="b">
        <f>IF(Shift1!$Q75="N",$H$2,IF(Shift2!$Q74="N",$H$3,IF(Shift3!$Q74="N",$H$4,IF(Shift4!$Q74="N",$H$5,IF(Shift5!$Q74="N",$H$6)))))</f>
        <v>0</v>
      </c>
      <c r="W74" s="56" t="str">
        <f>IF(Shift1!$S75="N",$K$2,IF(Shift2!$S74="N",$K$3,IF(Shift3!$S74="N",$K$4,IF(Shift4!$S74="N",$K$5,IF(Shift5!$S74="N",$K$6)))))</f>
        <v/>
      </c>
      <c r="X74" s="56" t="str">
        <f>IF(Shift1!$U75="N",$N$2,IF(Shift2!$U74="N",$N$3,IF(Shift3!$U74="N",$N$4,IF(Shift4!$U74="N",$N$5,IF(Shift5!$U74="N",$N$6)))))</f>
        <v/>
      </c>
      <c r="Y74" s="56" t="b">
        <f>IF(Shift1!$W75="N",$Q$2,IF(Shift2!$W74="N",$Q$3,IF(Shift3!$W74="N",$Q$4,IF(Shift4!$W74="N",$Q$5,IF(Shift5!$W74="N",$Q$6)))))</f>
        <v>0</v>
      </c>
      <c r="Z74" s="56" t="str">
        <f>IF(Shift1!$Y75="N",$T$2,IF(Shift2!$Y74="N",$T$3,IF(Shift3!$Y74="N",$T$4,IF(Shift4!$Y74="N",$T$5,IF(Shift5!$Y74="N",$T$6)))))</f>
        <v/>
      </c>
      <c r="AA74" s="56" t="str">
        <f>IF(Shift1!$AA75="N",$W$2,IF(Shift2!$AA74="N",$W$3,IF(Shift3!$AA74="N",$W$4,IF(Shift4!$AA74="N",$W$5,IF(Shift5!$AA74="N",$W$6)))))</f>
        <v/>
      </c>
      <c r="AB74" s="56" t="str">
        <f>IF(Shift1!$AG75="N",$AC$2,IF(Shift2!$AG74="N",$AC$3,IF(Shift3!$AG74="N",$AC$4,IF(Shift4!$AG74="N",$AC$5,IF(Shift5!$AG74="N",$AC$6)))))</f>
        <v/>
      </c>
      <c r="AC74" s="56" t="str">
        <f>IF(Shift1!$AI75="N",$AF$2,IF(Shift2!$AI74="N",$AF$3,IF(Shift3!$AI74="N",$AF$4,IF(Shift4!$AI74="N",$AF$5,IF(Shift5!$AI74="N",$AF$6)))))</f>
        <v/>
      </c>
      <c r="AD74" s="57">
        <f t="shared" si="0"/>
        <v>3</v>
      </c>
      <c r="AE74" s="58">
        <f t="shared" si="1"/>
        <v>3</v>
      </c>
      <c r="AF74" s="59">
        <f t="shared" si="2"/>
        <v>2</v>
      </c>
      <c r="AG74" s="60">
        <f t="shared" si="3"/>
        <v>3</v>
      </c>
      <c r="AH74" s="58">
        <f t="shared" si="4"/>
        <v>3</v>
      </c>
      <c r="AI74" s="59">
        <f t="shared" si="5"/>
        <v>2</v>
      </c>
      <c r="AJ74" s="61">
        <f t="shared" si="6"/>
        <v>1</v>
      </c>
      <c r="AK74" s="58">
        <f t="shared" si="7"/>
        <v>3</v>
      </c>
      <c r="AL74" s="58">
        <f t="shared" si="8"/>
        <v>2</v>
      </c>
    </row>
    <row r="75" spans="1:38" outlineLevel="1" x14ac:dyDescent="0.3">
      <c r="A75" s="1"/>
      <c r="B75" s="37">
        <v>6</v>
      </c>
      <c r="C75" s="56" t="str">
        <f>IF(Shift1!O76="AM",$E$2,IF(Shift2!O75="AM",$E$3,IF(Shift3!O75="AM",$E$4,IF(Shift4!O75="AM",$E$5,IF(Shift5!O75="AM",$E$6)))))</f>
        <v/>
      </c>
      <c r="D75" s="56" t="str">
        <f>IF(Shift1!Q76="AM",$H$2,IF(Shift2!Q75="AM",$H$3,IF(Shift3!Q75="AM",$H$4,IF(Shift4!Q75="AM",$H$5,IF(Shift5!Q75="AM",$H$6)))))</f>
        <v/>
      </c>
      <c r="E75" s="56" t="str">
        <f>IF(Shift1!S76="AM",$K$2,IF(Shift2!S75="AM",$K$3,IF(Shift3!S75="AM",$K$4,IF(Shift4!S75="AM",$K$5,IF(Shift5!S75="AM",$K$6)))))</f>
        <v/>
      </c>
      <c r="F75" s="56" t="str">
        <f>IF(Shift1!U76="AM",$N$2,IF(Shift2!U75="AM",$N$3,IF(Shift3!U75="AM",$N$4,IF(Shift4!U75="AM",$N$5,IF(Shift5!U75="AM",$N$6)))))</f>
        <v/>
      </c>
      <c r="G75" s="56" t="str">
        <f>IF(Shift1!W76="AM",$Q$2,IF(Shift2!W75="AM",$Q$3,IF(Shift3!W75="AM",$Q$4,IF(Shift4!W75="AM",$Q$5,IF(Shift5!W75="AM",$Q$6)))))</f>
        <v/>
      </c>
      <c r="H75" s="56" t="str">
        <f>IF(Shift1!Y76="AM",$T$2,IF(Shift2!Y75="AM",$T$3,IF(Shift3!Y75="AM",$T$4,IF(Shift4!Y75="AM",$T$5,IF(Shift5!Y75="AM",$T$6)))))</f>
        <v/>
      </c>
      <c r="I75" s="56" t="str">
        <f>IF(Shift1!AA76="AM",$W$2,IF(Shift2!AA75="AM",$W$3,IF(Shift3!AA75="AM",$W$4,IF(Shift4!AA75="AM",$W$5,IF(Shift5!AA75="AM",$W$6)))))</f>
        <v/>
      </c>
      <c r="J75" s="56" t="str">
        <f>IF(Shift1!AG76="AM",$AC$2,IF(Shift2!AG75="AM",$AC$3,IF(Shift3!AG75="AM",$AC$4,IF(Shift4!AG75="AM",$AC$5,IF(Shift5!AG75="AM",$AC$6)))))</f>
        <v/>
      </c>
      <c r="K75" s="56" t="str">
        <f>IF(Shift1!AI76="AM",$AF$2,IF(Shift2!AI75="AM",$AF$3,IF(Shift3!AI75="AM",$AF$4,IF(Shift4!AI75="AM",$AF$5,IF(Shift5!AI75="AM",$AF$6)))))</f>
        <v/>
      </c>
      <c r="L75" s="56" t="b">
        <f>IF(Shift1!$O76="PM",$E$2,IF(Shift2!$O75="PM",$E$3,IF(Shift3!$O75="PM",$E$4,IF(Shift4!$O75="PM",$E$5,IF(Shift5!$O75="PM",$E$6)))))</f>
        <v>0</v>
      </c>
      <c r="M75" s="56" t="str">
        <f>IF(Shift1!$Q76="PM",$H$2,IF(Shift2!$Q75="PM",$H$3,IF(Shift3!$Q75="PM",$H$4,IF(Shift4!$Q75="PM",$H$5,IF(Shift5!$Q75="PM",$H$6)))))</f>
        <v/>
      </c>
      <c r="N75" s="56" t="str">
        <f>IF(Shift1!$S76="PM",$K$2,IF(Shift2!$S75="PM",$K$3,IF(Shift3!$S75="PM",$K$4,IF(Shift4!$S75="PM",$K$5,IF(Shift5!$S75="PM",$K$6)))))</f>
        <v/>
      </c>
      <c r="O75" s="56" t="str">
        <f>IF(Shift1!$U76="PM",$N$2,IF(Shift2!$U75="PM",$N$3,IF(Shift3!$U75="PM",$N$4,IF(Shift4!$U75="PM",$N$5,IF(Shift5!$U75="PM",$N$6)))))</f>
        <v/>
      </c>
      <c r="P75" s="56" t="b">
        <f>IF(Shift1!$W76="PM",$Q$2,IF(Shift2!$W75="PM",$Q$3,IF(Shift3!$W75="PM",$Q$4,IF(Shift4!$W75="PM",$Q$5,IF(Shift5!$W75="PM",$Q$6)))))</f>
        <v>0</v>
      </c>
      <c r="Q75" s="56" t="str">
        <f>IF(Shift1!$Y76="PM",$T$2,IF(Shift2!$Y75="PM",$T$3,IF(Shift3!$Y75="PM",$T$4,IF(Shift4!$Y75="PM",$T$5,IF(Shift5!$Y75="PM",$T$6)))))</f>
        <v/>
      </c>
      <c r="R75" s="56" t="str">
        <f>IF(Shift1!$AA76="PM",$W$2,IF(Shift2!$AA75="PM",$W$3,IF(Shift3!$AA75="PM",$W$4,IF(Shift4!$AA75="PM",$W$5,IF(Shift5!$AA75="PM",$W$6)))))</f>
        <v/>
      </c>
      <c r="S75" s="56" t="str">
        <f>IF(Shift1!$AG76="PM",$AC$2,IF(Shift2!$AG75="PM",$AC$3,IF(Shift3!$AG75="PM",$AC$4,IF(Shift4!$AG75="PM",$AC$5,IF(Shift5!$AG75="PM",$AC$6)))))</f>
        <v/>
      </c>
      <c r="T75" s="56" t="str">
        <f>IF(Shift1!$AI76="PM",$AF$2,IF(Shift2!$AI75="PM",$AF$3,IF(Shift3!$AI75="PM",$AF$4,IF(Shift4!$AI75="PM",$AF$5,IF(Shift5!$AI75="PM",$AF$6)))))</f>
        <v/>
      </c>
      <c r="U75" s="56" t="str">
        <f>IF(Shift1!$O76="N",$E$2,IF(Shift2!$O75="N",$E$3,IF(Shift3!$O75="N",$E$4,IF(Shift4!$O75="N",$E$5,IF(Shift5!$O75="N",$E$6)))))</f>
        <v/>
      </c>
      <c r="V75" s="56" t="str">
        <f>IF(Shift1!$Q76="N",$H$2,IF(Shift2!$Q75="N",$H$3,IF(Shift3!$Q75="N",$H$4,IF(Shift4!$Q75="N",$H$5,IF(Shift5!$Q75="N",$H$6)))))</f>
        <v/>
      </c>
      <c r="W75" s="56" t="str">
        <f>IF(Shift1!$S76="N",$K$2,IF(Shift2!$S75="N",$K$3,IF(Shift3!$S75="N",$K$4,IF(Shift4!$S75="N",$K$5,IF(Shift5!$S75="N",$K$6)))))</f>
        <v/>
      </c>
      <c r="X75" s="56" t="str">
        <f>IF(Shift1!$U76="N",$N$2,IF(Shift2!$U75="N",$N$3,IF(Shift3!$U75="N",$N$4,IF(Shift4!$U75="N",$N$5,IF(Shift5!$U75="N",$N$6)))))</f>
        <v/>
      </c>
      <c r="Y75" s="56" t="b">
        <f>IF(Shift1!$W76="N",$Q$2,IF(Shift2!$W75="N",$Q$3,IF(Shift3!$W75="N",$Q$4,IF(Shift4!$W75="N",$Q$5,IF(Shift5!$W75="N",$Q$6)))))</f>
        <v>0</v>
      </c>
      <c r="Z75" s="56" t="str">
        <f>IF(Shift1!$Y76="N",$T$2,IF(Shift2!$Y75="N",$T$3,IF(Shift3!$Y75="N",$T$4,IF(Shift4!$Y75="N",$T$5,IF(Shift5!$Y75="N",$T$6)))))</f>
        <v/>
      </c>
      <c r="AA75" s="56" t="str">
        <f>IF(Shift1!$AA76="N",$W$2,IF(Shift2!$AA75="N",$W$3,IF(Shift3!$AA75="N",$W$4,IF(Shift4!$AA75="N",$W$5,IF(Shift5!$AA75="N",$W$6)))))</f>
        <v/>
      </c>
      <c r="AB75" s="56" t="str">
        <f>IF(Shift1!$AG76="N",$AC$2,IF(Shift2!$AG75="N",$AC$3,IF(Shift3!$AG75="N",$AC$4,IF(Shift4!$AG75="N",$AC$5,IF(Shift5!$AG75="N",$AC$6)))))</f>
        <v/>
      </c>
      <c r="AC75" s="56" t="str">
        <f>IF(Shift1!$AI76="N",$AF$2,IF(Shift2!$AI75="N",$AF$3,IF(Shift3!$AI75="N",$AF$4,IF(Shift4!$AI75="N",$AF$5,IF(Shift5!$AI75="N",$AF$6)))))</f>
        <v/>
      </c>
      <c r="AD75" s="57">
        <f t="shared" si="0"/>
        <v>3</v>
      </c>
      <c r="AE75" s="58">
        <f t="shared" si="1"/>
        <v>4</v>
      </c>
      <c r="AF75" s="59">
        <f t="shared" si="2"/>
        <v>2</v>
      </c>
      <c r="AG75" s="60">
        <f t="shared" si="3"/>
        <v>2</v>
      </c>
      <c r="AH75" s="58">
        <f t="shared" si="4"/>
        <v>3</v>
      </c>
      <c r="AI75" s="59">
        <f t="shared" si="5"/>
        <v>2</v>
      </c>
      <c r="AJ75" s="61">
        <f t="shared" si="6"/>
        <v>3</v>
      </c>
      <c r="AK75" s="58">
        <f t="shared" si="7"/>
        <v>3</v>
      </c>
      <c r="AL75" s="58">
        <f t="shared" si="8"/>
        <v>2</v>
      </c>
    </row>
    <row r="76" spans="1:38" outlineLevel="1" x14ac:dyDescent="0.3">
      <c r="A76" s="1"/>
      <c r="B76" s="37">
        <v>7</v>
      </c>
      <c r="C76" s="56" t="str">
        <f>IF(Shift1!O77="AM",$E$2,IF(Shift2!O76="AM",$E$3,IF(Shift3!O76="AM",$E$4,IF(Shift4!O76="AM",$E$5,IF(Shift5!O76="AM",$E$6)))))</f>
        <v/>
      </c>
      <c r="D76" s="56" t="str">
        <f>IF(Shift1!Q77="AM",$H$2,IF(Shift2!Q76="AM",$H$3,IF(Shift3!Q76="AM",$H$4,IF(Shift4!Q76="AM",$H$5,IF(Shift5!Q76="AM",$H$6)))))</f>
        <v/>
      </c>
      <c r="E76" s="56" t="str">
        <f>IF(Shift1!S77="AM",$K$2,IF(Shift2!S76="AM",$K$3,IF(Shift3!S76="AM",$K$4,IF(Shift4!S76="AM",$K$5,IF(Shift5!S76="AM",$K$6)))))</f>
        <v/>
      </c>
      <c r="F76" s="56" t="str">
        <f>IF(Shift1!U77="AM",$N$2,IF(Shift2!U76="AM",$N$3,IF(Shift3!U76="AM",$N$4,IF(Shift4!U76="AM",$N$5,IF(Shift5!U76="AM",$N$6)))))</f>
        <v/>
      </c>
      <c r="G76" s="56" t="str">
        <f>IF(Shift1!W77="AM",$Q$2,IF(Shift2!W76="AM",$Q$3,IF(Shift3!W76="AM",$Q$4,IF(Shift4!W76="AM",$Q$5,IF(Shift5!W76="AM",$Q$6)))))</f>
        <v/>
      </c>
      <c r="H76" s="56" t="str">
        <f>IF(Shift1!Y77="AM",$T$2,IF(Shift2!Y76="AM",$T$3,IF(Shift3!Y76="AM",$T$4,IF(Shift4!Y76="AM",$T$5,IF(Shift5!Y76="AM",$T$6)))))</f>
        <v/>
      </c>
      <c r="I76" s="56" t="str">
        <f>IF(Shift1!AA77="AM",$W$2,IF(Shift2!AA76="AM",$W$3,IF(Shift3!AA76="AM",$W$4,IF(Shift4!AA76="AM",$W$5,IF(Shift5!AA76="AM",$W$6)))))</f>
        <v/>
      </c>
      <c r="J76" s="56" t="str">
        <f>IF(Shift1!AG77="AM",$AC$2,IF(Shift2!AG76="AM",$AC$3,IF(Shift3!AG76="AM",$AC$4,IF(Shift4!AG76="AM",$AC$5,IF(Shift5!AG76="AM",$AC$6)))))</f>
        <v/>
      </c>
      <c r="K76" s="56" t="str">
        <f>IF(Shift1!AI77="AM",$AF$2,IF(Shift2!AI76="AM",$AF$3,IF(Shift3!AI76="AM",$AF$4,IF(Shift4!AI76="AM",$AF$5,IF(Shift5!AI76="AM",$AF$6)))))</f>
        <v/>
      </c>
      <c r="L76" s="56" t="str">
        <f>IF(Shift1!$O77="PM",$E$2,IF(Shift2!$O76="PM",$E$3,IF(Shift3!$O76="PM",$E$4,IF(Shift4!$O76="PM",$E$5,IF(Shift5!$O76="PM",$E$6)))))</f>
        <v/>
      </c>
      <c r="M76" s="56" t="str">
        <f>IF(Shift1!$Q77="PM",$H$2,IF(Shift2!$Q76="PM",$H$3,IF(Shift3!$Q76="PM",$H$4,IF(Shift4!$Q76="PM",$H$5,IF(Shift5!$Q76="PM",$H$6)))))</f>
        <v/>
      </c>
      <c r="N76" s="56" t="str">
        <f>IF(Shift1!$S77="PM",$K$2,IF(Shift2!$S76="PM",$K$3,IF(Shift3!$S76="PM",$K$4,IF(Shift4!$S76="PM",$K$5,IF(Shift5!$S76="PM",$K$6)))))</f>
        <v/>
      </c>
      <c r="O76" s="56" t="str">
        <f>IF(Shift1!$U77="PM",$N$2,IF(Shift2!$U76="PM",$N$3,IF(Shift3!$U76="PM",$N$4,IF(Shift4!$U76="PM",$N$5,IF(Shift5!$U76="PM",$N$6)))))</f>
        <v/>
      </c>
      <c r="P76" s="56" t="b">
        <f>IF(Shift1!$W77="PM",$Q$2,IF(Shift2!$W76="PM",$Q$3,IF(Shift3!$W76="PM",$Q$4,IF(Shift4!$W76="PM",$Q$5,IF(Shift5!$W76="PM",$Q$6)))))</f>
        <v>0</v>
      </c>
      <c r="Q76" s="56" t="str">
        <f>IF(Shift1!$Y77="PM",$T$2,IF(Shift2!$Y76="PM",$T$3,IF(Shift3!$Y76="PM",$T$4,IF(Shift4!$Y76="PM",$T$5,IF(Shift5!$Y76="PM",$T$6)))))</f>
        <v/>
      </c>
      <c r="R76" s="56" t="str">
        <f>IF(Shift1!$AA77="PM",$W$2,IF(Shift2!$AA76="PM",$W$3,IF(Shift3!$AA76="PM",$W$4,IF(Shift4!$AA76="PM",$W$5,IF(Shift5!$AA76="PM",$W$6)))))</f>
        <v/>
      </c>
      <c r="S76" s="56" t="str">
        <f>IF(Shift1!$AG77="PM",$AC$2,IF(Shift2!$AG76="PM",$AC$3,IF(Shift3!$AG76="PM",$AC$4,IF(Shift4!$AG76="PM",$AC$5,IF(Shift5!$AG76="PM",$AC$6)))))</f>
        <v/>
      </c>
      <c r="T76" s="56" t="str">
        <f>IF(Shift1!$AI77="PM",$AF$2,IF(Shift2!$AI76="PM",$AF$3,IF(Shift3!$AI76="PM",$AF$4,IF(Shift4!$AI76="PM",$AF$5,IF(Shift5!$AI76="PM",$AF$6)))))</f>
        <v/>
      </c>
      <c r="U76" s="56" t="str">
        <f>IF(Shift1!$O77="N",$E$2,IF(Shift2!$O76="N",$E$3,IF(Shift3!$O76="N",$E$4,IF(Shift4!$O76="N",$E$5,IF(Shift5!$O76="N",$E$6)))))</f>
        <v/>
      </c>
      <c r="V76" s="56" t="str">
        <f>IF(Shift1!$Q77="N",$H$2,IF(Shift2!$Q76="N",$H$3,IF(Shift3!$Q76="N",$H$4,IF(Shift4!$Q76="N",$H$5,IF(Shift5!$Q76="N",$H$6)))))</f>
        <v/>
      </c>
      <c r="W76" s="56" t="str">
        <f>IF(Shift1!$S77="N",$K$2,IF(Shift2!$S76="N",$K$3,IF(Shift3!$S76="N",$K$4,IF(Shift4!$S76="N",$K$5,IF(Shift5!$S76="N",$K$6)))))</f>
        <v/>
      </c>
      <c r="X76" s="56" t="str">
        <f>IF(Shift1!$U77="N",$N$2,IF(Shift2!$U76="N",$N$3,IF(Shift3!$U76="N",$N$4,IF(Shift4!$U76="N",$N$5,IF(Shift5!$U76="N",$N$6)))))</f>
        <v/>
      </c>
      <c r="Y76" s="56" t="b">
        <f>IF(Shift1!$W77="N",$Q$2,IF(Shift2!$W76="N",$Q$3,IF(Shift3!$W76="N",$Q$4,IF(Shift4!$W76="N",$Q$5,IF(Shift5!$W76="N",$Q$6)))))</f>
        <v>0</v>
      </c>
      <c r="Z76" s="56" t="str">
        <f>IF(Shift1!$Y77="N",$T$2,IF(Shift2!$Y76="N",$T$3,IF(Shift3!$Y76="N",$T$4,IF(Shift4!$Y76="N",$T$5,IF(Shift5!$Y76="N",$T$6)))))</f>
        <v/>
      </c>
      <c r="AA76" s="56" t="str">
        <f>IF(Shift1!$AA77="N",$W$2,IF(Shift2!$AA76="N",$W$3,IF(Shift3!$AA76="N",$W$4,IF(Shift4!$AA76="N",$W$5,IF(Shift5!$AA76="N",$W$6)))))</f>
        <v/>
      </c>
      <c r="AB76" s="56" t="str">
        <f>IF(Shift1!$AG77="N",$AC$2,IF(Shift2!$AG76="N",$AC$3,IF(Shift3!$AG76="N",$AC$4,IF(Shift4!$AG76="N",$AC$5,IF(Shift5!$AG76="N",$AC$6)))))</f>
        <v/>
      </c>
      <c r="AC76" s="56" t="str">
        <f>IF(Shift1!$AI77="N",$AF$2,IF(Shift2!$AI76="N",$AF$3,IF(Shift3!$AI76="N",$AF$4,IF(Shift4!$AI76="N",$AF$5,IF(Shift5!$AI76="N",$AF$6)))))</f>
        <v/>
      </c>
      <c r="AD76" s="57">
        <f t="shared" ref="AD76:AD139" si="9">COUNTIF(C76:E76,"")</f>
        <v>3</v>
      </c>
      <c r="AE76" s="58">
        <f t="shared" ref="AE76:AE139" si="10">COUNTIF(F76:I76,"")</f>
        <v>4</v>
      </c>
      <c r="AF76" s="59">
        <f t="shared" ref="AF76:AF139" si="11">COUNTIF(J76:K76,"")</f>
        <v>2</v>
      </c>
      <c r="AG76" s="60">
        <f t="shared" ref="AG76:AG139" si="12">COUNTIF(L76:N76,"")</f>
        <v>3</v>
      </c>
      <c r="AH76" s="58">
        <f t="shared" ref="AH76:AH139" si="13">COUNTIF(O76:R76,"")</f>
        <v>3</v>
      </c>
      <c r="AI76" s="59">
        <f t="shared" ref="AI76:AI139" si="14">COUNTIF(S76:T76,"")</f>
        <v>2</v>
      </c>
      <c r="AJ76" s="61">
        <f t="shared" ref="AJ76:AJ139" si="15">COUNTIF(U76:W76,"")</f>
        <v>3</v>
      </c>
      <c r="AK76" s="58">
        <f t="shared" ref="AK76:AK139" si="16">COUNTIF(X76:AA76,"")</f>
        <v>3</v>
      </c>
      <c r="AL76" s="58">
        <f t="shared" ref="AL76:AL139" si="17">COUNTIF(AB76:AC76,"")</f>
        <v>2</v>
      </c>
    </row>
    <row r="77" spans="1:38" outlineLevel="1" x14ac:dyDescent="0.3">
      <c r="A77" s="2" t="s">
        <v>98</v>
      </c>
      <c r="B77" s="37">
        <v>8</v>
      </c>
      <c r="C77" s="56" t="b">
        <f>IF(Shift1!O78="AM",$E$2,IF(Shift2!O77="AM",$E$3,IF(Shift3!O77="AM",$E$4,IF(Shift4!O77="AM",$E$5,IF(Shift5!O77="AM",$E$6)))))</f>
        <v>0</v>
      </c>
      <c r="D77" s="56" t="b">
        <f>IF(Shift1!Q78="AM",$H$2,IF(Shift2!Q77="AM",$H$3,IF(Shift3!Q77="AM",$H$4,IF(Shift4!Q77="AM",$H$5,IF(Shift5!Q77="AM",$H$6)))))</f>
        <v>0</v>
      </c>
      <c r="E77" s="56" t="b">
        <f>IF(Shift1!S78="AM",$K$2,IF(Shift2!S77="AM",$K$3,IF(Shift3!S77="AM",$K$4,IF(Shift4!S77="AM",$K$5,IF(Shift5!S77="AM",$K$6)))))</f>
        <v>0</v>
      </c>
      <c r="F77" s="56" t="b">
        <f>IF(Shift1!U78="AM",$N$2,IF(Shift2!U77="AM",$N$3,IF(Shift3!U77="AM",$N$4,IF(Shift4!U77="AM",$N$5,IF(Shift5!U77="AM",$N$6)))))</f>
        <v>0</v>
      </c>
      <c r="G77" s="56" t="str">
        <f>IF(Shift1!W78="AM",$Q$2,IF(Shift2!W77="AM",$Q$3,IF(Shift3!W77="AM",$Q$4,IF(Shift4!W77="AM",$Q$5,IF(Shift5!W77="AM",$Q$6)))))</f>
        <v/>
      </c>
      <c r="H77" s="56" t="b">
        <f>IF(Shift1!Y78="AM",$T$2,IF(Shift2!Y77="AM",$T$3,IF(Shift3!Y77="AM",$T$4,IF(Shift4!Y77="AM",$T$5,IF(Shift5!Y77="AM",$T$6)))))</f>
        <v>0</v>
      </c>
      <c r="I77" s="56" t="str">
        <f>IF(Shift1!AA78="AM",$W$2,IF(Shift2!AA77="AM",$W$3,IF(Shift3!AA77="AM",$W$4,IF(Shift4!AA77="AM",$W$5,IF(Shift5!AA77="AM",$W$6)))))</f>
        <v/>
      </c>
      <c r="J77" s="56" t="b">
        <f>IF(Shift1!AG78="AM",$AC$2,IF(Shift2!AG77="AM",$AC$3,IF(Shift3!AG77="AM",$AC$4,IF(Shift4!AG77="AM",$AC$5,IF(Shift5!AG77="AM",$AC$6)))))</f>
        <v>0</v>
      </c>
      <c r="K77" s="56" t="b">
        <f>IF(Shift1!AI78="AM",$AF$2,IF(Shift2!AI77="AM",$AF$3,IF(Shift3!AI77="AM",$AF$4,IF(Shift4!AI77="AM",$AF$5,IF(Shift5!AI77="AM",$AF$6)))))</f>
        <v>0</v>
      </c>
      <c r="L77" s="56" t="str">
        <f>IF(Shift1!$O78="PM",$E$2,IF(Shift2!$O77="PM",$E$3,IF(Shift3!$O77="PM",$E$4,IF(Shift4!$O77="PM",$E$5,IF(Shift5!$O77="PM",$E$6)))))</f>
        <v/>
      </c>
      <c r="M77" s="56" t="str">
        <f>IF(Shift1!$Q78="PM",$H$2,IF(Shift2!$Q77="PM",$H$3,IF(Shift3!$Q77="PM",$H$4,IF(Shift4!$Q77="PM",$H$5,IF(Shift5!$Q77="PM",$H$6)))))</f>
        <v/>
      </c>
      <c r="N77" s="56" t="str">
        <f>IF(Shift1!$S78="PM",$K$2,IF(Shift2!$S77="PM",$K$3,IF(Shift3!$S77="PM",$K$4,IF(Shift4!$S77="PM",$K$5,IF(Shift5!$S77="PM",$K$6)))))</f>
        <v/>
      </c>
      <c r="O77" s="56" t="str">
        <f>IF(Shift1!$U78="PM",$N$2,IF(Shift2!$U77="PM",$N$3,IF(Shift3!$U77="PM",$N$4,IF(Shift4!$U77="PM",$N$5,IF(Shift5!$U77="PM",$N$6)))))</f>
        <v/>
      </c>
      <c r="P77" s="56" t="b">
        <f>IF(Shift1!$W78="PM",$Q$2,IF(Shift2!$W77="PM",$Q$3,IF(Shift3!$W77="PM",$Q$4,IF(Shift4!$W77="PM",$Q$5,IF(Shift5!$W77="PM",$Q$6)))))</f>
        <v>0</v>
      </c>
      <c r="Q77" s="56" t="str">
        <f>IF(Shift1!$Y78="PM",$T$2,IF(Shift2!$Y77="PM",$T$3,IF(Shift3!$Y77="PM",$T$4,IF(Shift4!$Y77="PM",$T$5,IF(Shift5!$Y77="PM",$T$6)))))</f>
        <v/>
      </c>
      <c r="R77" s="56" t="str">
        <f>IF(Shift1!$AA78="PM",$W$2,IF(Shift2!$AA77="PM",$W$3,IF(Shift3!$AA77="PM",$W$4,IF(Shift4!$AA77="PM",$W$5,IF(Shift5!$AA77="PM",$W$6)))))</f>
        <v/>
      </c>
      <c r="S77" s="56" t="str">
        <f>IF(Shift1!$AG78="PM",$AC$2,IF(Shift2!$AG77="PM",$AC$3,IF(Shift3!$AG77="PM",$AC$4,IF(Shift4!$AG77="PM",$AC$5,IF(Shift5!$AG77="PM",$AC$6)))))</f>
        <v/>
      </c>
      <c r="T77" s="56" t="str">
        <f>IF(Shift1!$AI78="PM",$AF$2,IF(Shift2!$AI77="PM",$AF$3,IF(Shift3!$AI77="PM",$AF$4,IF(Shift4!$AI77="PM",$AF$5,IF(Shift5!$AI77="PM",$AF$6)))))</f>
        <v/>
      </c>
      <c r="U77" s="56" t="str">
        <f>IF(Shift1!$O78="N",$E$2,IF(Shift2!$O77="N",$E$3,IF(Shift3!$O77="N",$E$4,IF(Shift4!$O77="N",$E$5,IF(Shift5!$O77="N",$E$6)))))</f>
        <v/>
      </c>
      <c r="V77" s="56" t="str">
        <f>IF(Shift1!$Q78="N",$H$2,IF(Shift2!$Q77="N",$H$3,IF(Shift3!$Q77="N",$H$4,IF(Shift4!$Q77="N",$H$5,IF(Shift5!$Q77="N",$H$6)))))</f>
        <v/>
      </c>
      <c r="W77" s="56" t="str">
        <f>IF(Shift1!$S78="N",$K$2,IF(Shift2!$S77="N",$K$3,IF(Shift3!$S77="N",$K$4,IF(Shift4!$S77="N",$K$5,IF(Shift5!$S77="N",$K$6)))))</f>
        <v/>
      </c>
      <c r="X77" s="56" t="str">
        <f>IF(Shift1!$U78="N",$N$2,IF(Shift2!$U77="N",$N$3,IF(Shift3!$U77="N",$N$4,IF(Shift4!$U77="N",$N$5,IF(Shift5!$U77="N",$N$6)))))</f>
        <v/>
      </c>
      <c r="Y77" s="56" t="b">
        <f>IF(Shift1!$W78="N",$Q$2,IF(Shift2!$W77="N",$Q$3,IF(Shift3!$W77="N",$Q$4,IF(Shift4!$W77="N",$Q$5,IF(Shift5!$W77="N",$Q$6)))))</f>
        <v>0</v>
      </c>
      <c r="Z77" s="56" t="str">
        <f>IF(Shift1!$Y78="N",$T$2,IF(Shift2!$Y77="N",$T$3,IF(Shift3!$Y77="N",$T$4,IF(Shift4!$Y77="N",$T$5,IF(Shift5!$Y77="N",$T$6)))))</f>
        <v/>
      </c>
      <c r="AA77" s="56" t="b">
        <f>IF(Shift1!$AA78="N",$W$2,IF(Shift2!$AA77="N",$W$3,IF(Shift3!$AA77="N",$W$4,IF(Shift4!$AA77="N",$W$5,IF(Shift5!$AA77="N",$W$6)))))</f>
        <v>0</v>
      </c>
      <c r="AB77" s="56" t="str">
        <f>IF(Shift1!$AG78="N",$AC$2,IF(Shift2!$AG77="N",$AC$3,IF(Shift3!$AG77="N",$AC$4,IF(Shift4!$AG77="N",$AC$5,IF(Shift5!$AG77="N",$AC$6)))))</f>
        <v/>
      </c>
      <c r="AC77" s="56" t="str">
        <f>IF(Shift1!$AI78="N",$AF$2,IF(Shift2!$AI77="N",$AF$3,IF(Shift3!$AI77="N",$AF$4,IF(Shift4!$AI77="N",$AF$5,IF(Shift5!$AI77="N",$AF$6)))))</f>
        <v/>
      </c>
      <c r="AD77" s="57">
        <f t="shared" si="9"/>
        <v>0</v>
      </c>
      <c r="AE77" s="58">
        <f t="shared" si="10"/>
        <v>2</v>
      </c>
      <c r="AF77" s="59">
        <f t="shared" si="11"/>
        <v>0</v>
      </c>
      <c r="AG77" s="60">
        <f t="shared" si="12"/>
        <v>3</v>
      </c>
      <c r="AH77" s="58">
        <f t="shared" si="13"/>
        <v>3</v>
      </c>
      <c r="AI77" s="59">
        <f t="shared" si="14"/>
        <v>2</v>
      </c>
      <c r="AJ77" s="61">
        <f t="shared" si="15"/>
        <v>3</v>
      </c>
      <c r="AK77" s="58">
        <f t="shared" si="16"/>
        <v>2</v>
      </c>
      <c r="AL77" s="58">
        <f t="shared" si="17"/>
        <v>2</v>
      </c>
    </row>
    <row r="78" spans="1:38" outlineLevel="1" x14ac:dyDescent="0.3">
      <c r="A78" s="2" t="s">
        <v>94</v>
      </c>
      <c r="B78" s="38">
        <v>9</v>
      </c>
      <c r="C78" s="56" t="str">
        <f>IF(Shift1!O79="AM",$E$2,IF(Shift2!O78="AM",$E$3,IF(Shift3!O78="AM",$E$4,IF(Shift4!O78="AM",$E$5,IF(Shift5!O78="AM",$E$6)))))</f>
        <v/>
      </c>
      <c r="D78" s="56" t="str">
        <f>IF(Shift1!Q79="AM",$H$2,IF(Shift2!Q78="AM",$H$3,IF(Shift3!Q78="AM",$H$4,IF(Shift4!Q78="AM",$H$5,IF(Shift5!Q78="AM",$H$6)))))</f>
        <v/>
      </c>
      <c r="E78" s="56" t="str">
        <f>IF(Shift1!S79="AM",$K$2,IF(Shift2!S78="AM",$K$3,IF(Shift3!S78="AM",$K$4,IF(Shift4!S78="AM",$K$5,IF(Shift5!S78="AM",$K$6)))))</f>
        <v/>
      </c>
      <c r="F78" s="56" t="str">
        <f>IF(Shift1!U79="AM",$N$2,IF(Shift2!U78="AM",$N$3,IF(Shift3!U78="AM",$N$4,IF(Shift4!U78="AM",$N$5,IF(Shift5!U78="AM",$N$6)))))</f>
        <v/>
      </c>
      <c r="G78" s="56" t="str">
        <f>IF(Shift1!W79="AM",$Q$2,IF(Shift2!W78="AM",$Q$3,IF(Shift3!W78="AM",$Q$4,IF(Shift4!W78="AM",$Q$5,IF(Shift5!W78="AM",$Q$6)))))</f>
        <v/>
      </c>
      <c r="H78" s="56" t="str">
        <f>IF(Shift1!Y79="AM",$T$2,IF(Shift2!Y78="AM",$T$3,IF(Shift3!Y78="AM",$T$4,IF(Shift4!Y78="AM",$T$5,IF(Shift5!Y78="AM",$T$6)))))</f>
        <v/>
      </c>
      <c r="I78" s="56" t="str">
        <f>IF(Shift1!AA79="AM",$W$2,IF(Shift2!AA78="AM",$W$3,IF(Shift3!AA78="AM",$W$4,IF(Shift4!AA78="AM",$W$5,IF(Shift5!AA78="AM",$W$6)))))</f>
        <v/>
      </c>
      <c r="J78" s="56" t="str">
        <f>IF(Shift1!AG79="AM",$AC$2,IF(Shift2!AG78="AM",$AC$3,IF(Shift3!AG78="AM",$AC$4,IF(Shift4!AG78="AM",$AC$5,IF(Shift5!AG78="AM",$AC$6)))))</f>
        <v/>
      </c>
      <c r="K78" s="56" t="str">
        <f>IF(Shift1!AI79="AM",$AF$2,IF(Shift2!AI78="AM",$AF$3,IF(Shift3!AI78="AM",$AF$4,IF(Shift4!AI78="AM",$AF$5,IF(Shift5!AI78="AM",$AF$6)))))</f>
        <v/>
      </c>
      <c r="L78" s="56" t="str">
        <f>IF(Shift1!$O79="PM",$E$2,IF(Shift2!$O78="PM",$E$3,IF(Shift3!$O78="PM",$E$4,IF(Shift4!$O78="PM",$E$5,IF(Shift5!$O78="PM",$E$6)))))</f>
        <v/>
      </c>
      <c r="M78" s="56" t="str">
        <f>IF(Shift1!$Q79="PM",$H$2,IF(Shift2!$Q78="PM",$H$3,IF(Shift3!$Q78="PM",$H$4,IF(Shift4!$Q78="PM",$H$5,IF(Shift5!$Q78="PM",$H$6)))))</f>
        <v/>
      </c>
      <c r="N78" s="56" t="str">
        <f>IF(Shift1!$S79="PM",$K$2,IF(Shift2!$S78="PM",$K$3,IF(Shift3!$S78="PM",$K$4,IF(Shift4!$S78="PM",$K$5,IF(Shift5!$S78="PM",$K$6)))))</f>
        <v/>
      </c>
      <c r="O78" s="56" t="str">
        <f>IF(Shift1!$U79="PM",$N$2,IF(Shift2!$U78="PM",$N$3,IF(Shift3!$U78="PM",$N$4,IF(Shift4!$U78="PM",$N$5,IF(Shift5!$U78="PM",$N$6)))))</f>
        <v/>
      </c>
      <c r="P78" s="56" t="str">
        <f>IF(Shift1!$W79="PM",$Q$2,IF(Shift2!$W78="PM",$Q$3,IF(Shift3!$W78="PM",$Q$4,IF(Shift4!$W78="PM",$Q$5,IF(Shift5!$W78="PM",$Q$6)))))</f>
        <v/>
      </c>
      <c r="Q78" s="56" t="str">
        <f>IF(Shift1!$Y79="PM",$T$2,IF(Shift2!$Y78="PM",$T$3,IF(Shift3!$Y78="PM",$T$4,IF(Shift4!$Y78="PM",$T$5,IF(Shift5!$Y78="PM",$T$6)))))</f>
        <v/>
      </c>
      <c r="R78" s="56" t="str">
        <f>IF(Shift1!$AA79="PM",$W$2,IF(Shift2!$AA78="PM",$W$3,IF(Shift3!$AA78="PM",$W$4,IF(Shift4!$AA78="PM",$W$5,IF(Shift5!$AA78="PM",$W$6)))))</f>
        <v/>
      </c>
      <c r="S78" s="56" t="str">
        <f>IF(Shift1!$AG79="PM",$AC$2,IF(Shift2!$AG78="PM",$AC$3,IF(Shift3!$AG78="PM",$AC$4,IF(Shift4!$AG78="PM",$AC$5,IF(Shift5!$AG78="PM",$AC$6)))))</f>
        <v/>
      </c>
      <c r="T78" s="56" t="str">
        <f>IF(Shift1!$AI79="PM",$AF$2,IF(Shift2!$AI78="PM",$AF$3,IF(Shift3!$AI78="PM",$AF$4,IF(Shift4!$AI78="PM",$AF$5,IF(Shift5!$AI78="PM",$AF$6)))))</f>
        <v/>
      </c>
      <c r="U78" s="56" t="b">
        <f>IF(Shift1!$O79="N",$E$2,IF(Shift2!$O78="N",$E$3,IF(Shift3!$O78="N",$E$4,IF(Shift4!$O78="N",$E$5,IF(Shift5!$O78="N",$E$6)))))</f>
        <v>0</v>
      </c>
      <c r="V78" s="56" t="str">
        <f>IF(Shift1!$Q79="N",$H$2,IF(Shift2!$Q78="N",$H$3,IF(Shift3!$Q78="N",$H$4,IF(Shift4!$Q78="N",$H$5,IF(Shift5!$Q78="N",$H$6)))))</f>
        <v/>
      </c>
      <c r="W78" s="56" t="b">
        <f>IF(Shift1!$S79="N",$K$2,IF(Shift2!$S78="N",$K$3,IF(Shift3!$S78="N",$K$4,IF(Shift4!$S78="N",$K$5,IF(Shift5!$S78="N",$K$6)))))</f>
        <v>0</v>
      </c>
      <c r="X78" s="56" t="str">
        <f>IF(Shift1!$U79="N",$N$2,IF(Shift2!$U78="N",$N$3,IF(Shift3!$U78="N",$N$4,IF(Shift4!$U78="N",$N$5,IF(Shift5!$U78="N",$N$6)))))</f>
        <v/>
      </c>
      <c r="Y78" s="56" t="b">
        <f>IF(Shift1!$W79="N",$Q$2,IF(Shift2!$W78="N",$Q$3,IF(Shift3!$W78="N",$Q$4,IF(Shift4!$W78="N",$Q$5,IF(Shift5!$W78="N",$Q$6)))))</f>
        <v>0</v>
      </c>
      <c r="Z78" s="56" t="str">
        <f>IF(Shift1!$Y79="N",$T$2,IF(Shift2!$Y78="N",$T$3,IF(Shift3!$Y78="N",$T$4,IF(Shift4!$Y78="N",$T$5,IF(Shift5!$Y78="N",$T$6)))))</f>
        <v/>
      </c>
      <c r="AA78" s="56" t="str">
        <f>IF(Shift1!$AA79="N",$W$2,IF(Shift2!$AA78="N",$W$3,IF(Shift3!$AA78="N",$W$4,IF(Shift4!$AA78="N",$W$5,IF(Shift5!$AA78="N",$W$6)))))</f>
        <v/>
      </c>
      <c r="AB78" s="56" t="str">
        <f>IF(Shift1!$AG79="N",$AC$2,IF(Shift2!$AG78="N",$AC$3,IF(Shift3!$AG78="N",$AC$4,IF(Shift4!$AG78="N",$AC$5,IF(Shift5!$AG78="N",$AC$6)))))</f>
        <v/>
      </c>
      <c r="AC78" s="56" t="str">
        <f>IF(Shift1!$AI79="N",$AF$2,IF(Shift2!$AI78="N",$AF$3,IF(Shift3!$AI78="N",$AF$4,IF(Shift4!$AI78="N",$AF$5,IF(Shift5!$AI78="N",$AF$6)))))</f>
        <v/>
      </c>
      <c r="AD78" s="57">
        <f t="shared" si="9"/>
        <v>3</v>
      </c>
      <c r="AE78" s="58">
        <f t="shared" si="10"/>
        <v>4</v>
      </c>
      <c r="AF78" s="59">
        <f t="shared" si="11"/>
        <v>2</v>
      </c>
      <c r="AG78" s="60">
        <f t="shared" si="12"/>
        <v>3</v>
      </c>
      <c r="AH78" s="58">
        <f t="shared" si="13"/>
        <v>4</v>
      </c>
      <c r="AI78" s="59">
        <f t="shared" si="14"/>
        <v>2</v>
      </c>
      <c r="AJ78" s="61">
        <f t="shared" si="15"/>
        <v>1</v>
      </c>
      <c r="AK78" s="58">
        <f t="shared" si="16"/>
        <v>3</v>
      </c>
      <c r="AL78" s="58">
        <f t="shared" si="17"/>
        <v>2</v>
      </c>
    </row>
    <row r="79" spans="1:38" outlineLevel="1" x14ac:dyDescent="0.3">
      <c r="A79" s="2" t="s">
        <v>86</v>
      </c>
      <c r="B79" s="38">
        <v>10</v>
      </c>
      <c r="C79" s="56" t="str">
        <f>IF(Shift1!O80="AM",$E$2,IF(Shift2!O79="AM",$E$3,IF(Shift3!O79="AM",$E$4,IF(Shift4!O79="AM",$E$5,IF(Shift5!O79="AM",$E$6)))))</f>
        <v/>
      </c>
      <c r="D79" s="56" t="str">
        <f>IF(Shift1!Q80="AM",$H$2,IF(Shift2!Q79="AM",$H$3,IF(Shift3!Q79="AM",$H$4,IF(Shift4!Q79="AM",$H$5,IF(Shift5!Q79="AM",$H$6)))))</f>
        <v/>
      </c>
      <c r="E79" s="56" t="str">
        <f>IF(Shift1!S80="AM",$K$2,IF(Shift2!S79="AM",$K$3,IF(Shift3!S79="AM",$K$4,IF(Shift4!S79="AM",$K$5,IF(Shift5!S79="AM",$K$6)))))</f>
        <v/>
      </c>
      <c r="F79" s="56" t="str">
        <f>IF(Shift1!U80="AM",$N$2,IF(Shift2!U79="AM",$N$3,IF(Shift3!U79="AM",$N$4,IF(Shift4!U79="AM",$N$5,IF(Shift5!U79="AM",$N$6)))))</f>
        <v/>
      </c>
      <c r="G79" s="56" t="str">
        <f>IF(Shift1!W80="AM",$Q$2,IF(Shift2!W79="AM",$Q$3,IF(Shift3!W79="AM",$Q$4,IF(Shift4!W79="AM",$Q$5,IF(Shift5!W79="AM",$Q$6)))))</f>
        <v/>
      </c>
      <c r="H79" s="56" t="str">
        <f>IF(Shift1!Y80="AM",$T$2,IF(Shift2!Y79="AM",$T$3,IF(Shift3!Y79="AM",$T$4,IF(Shift4!Y79="AM",$T$5,IF(Shift5!Y79="AM",$T$6)))))</f>
        <v/>
      </c>
      <c r="I79" s="56" t="str">
        <f>IF(Shift1!AA80="AM",$W$2,IF(Shift2!AA79="AM",$W$3,IF(Shift3!AA79="AM",$W$4,IF(Shift4!AA79="AM",$W$5,IF(Shift5!AA79="AM",$W$6)))))</f>
        <v/>
      </c>
      <c r="J79" s="56" t="str">
        <f>IF(Shift1!AG80="AM",$AC$2,IF(Shift2!AG79="AM",$AC$3,IF(Shift3!AG79="AM",$AC$4,IF(Shift4!AG79="AM",$AC$5,IF(Shift5!AG79="AM",$AC$6)))))</f>
        <v/>
      </c>
      <c r="K79" s="56" t="str">
        <f>IF(Shift1!AI80="AM",$AF$2,IF(Shift2!AI79="AM",$AF$3,IF(Shift3!AI79="AM",$AF$4,IF(Shift4!AI79="AM",$AF$5,IF(Shift5!AI79="AM",$AF$6)))))</f>
        <v/>
      </c>
      <c r="L79" s="56" t="b">
        <f>IF(Shift1!$O80="PM",$E$2,IF(Shift2!$O79="PM",$E$3,IF(Shift3!$O79="PM",$E$4,IF(Shift4!$O79="PM",$E$5,IF(Shift5!$O79="PM",$E$6)))))</f>
        <v>0</v>
      </c>
      <c r="M79" s="56" t="b">
        <f>IF(Shift1!$Q80="PM",$H$2,IF(Shift2!$Q79="PM",$H$3,IF(Shift3!$Q79="PM",$H$4,IF(Shift4!$Q79="PM",$H$5,IF(Shift5!$Q79="PM",$H$6)))))</f>
        <v>0</v>
      </c>
      <c r="N79" s="56" t="b">
        <f>IF(Shift1!$S80="PM",$K$2,IF(Shift2!$S79="PM",$K$3,IF(Shift3!$S79="PM",$K$4,IF(Shift4!$S79="PM",$K$5,IF(Shift5!$S79="PM",$K$6)))))</f>
        <v>0</v>
      </c>
      <c r="O79" s="56" t="b">
        <f>IF(Shift1!$U80="PM",$N$2,IF(Shift2!$U79="PM",$N$3,IF(Shift3!$U79="PM",$N$4,IF(Shift4!$U79="PM",$N$5,IF(Shift5!$U79="PM",$N$6)))))</f>
        <v>0</v>
      </c>
      <c r="P79" s="56" t="str">
        <f>IF(Shift1!$W80="PM",$Q$2,IF(Shift2!$W79="PM",$Q$3,IF(Shift3!$W79="PM",$Q$4,IF(Shift4!$W79="PM",$Q$5,IF(Shift5!$W79="PM",$Q$6)))))</f>
        <v/>
      </c>
      <c r="Q79" s="56" t="b">
        <f>IF(Shift1!$Y80="PM",$T$2,IF(Shift2!$Y79="PM",$T$3,IF(Shift3!$Y79="PM",$T$4,IF(Shift4!$Y79="PM",$T$5,IF(Shift5!$Y79="PM",$T$6)))))</f>
        <v>0</v>
      </c>
      <c r="R79" s="56" t="b">
        <f>IF(Shift1!$AA80="PM",$W$2,IF(Shift2!$AA79="PM",$W$3,IF(Shift3!$AA79="PM",$W$4,IF(Shift4!$AA79="PM",$W$5,IF(Shift5!$AA79="PM",$W$6)))))</f>
        <v>0</v>
      </c>
      <c r="S79" s="56" t="b">
        <f>IF(Shift1!$AG80="PM",$AC$2,IF(Shift2!$AG79="PM",$AC$3,IF(Shift3!$AG79="PM",$AC$4,IF(Shift4!$AG79="PM",$AC$5,IF(Shift5!$AG79="PM",$AC$6)))))</f>
        <v>0</v>
      </c>
      <c r="T79" s="56" t="b">
        <f>IF(Shift1!$AI80="PM",$AF$2,IF(Shift2!$AI79="PM",$AF$3,IF(Shift3!$AI79="PM",$AF$4,IF(Shift4!$AI79="PM",$AF$5,IF(Shift5!$AI79="PM",$AF$6)))))</f>
        <v>0</v>
      </c>
      <c r="U79" s="56" t="str">
        <f>IF(Shift1!$O80="N",$E$2,IF(Shift2!$O79="N",$E$3,IF(Shift3!$O79="N",$E$4,IF(Shift4!$O79="N",$E$5,IF(Shift5!$O79="N",$E$6)))))</f>
        <v/>
      </c>
      <c r="V79" s="56" t="str">
        <f>IF(Shift1!$Q80="N",$H$2,IF(Shift2!$Q79="N",$H$3,IF(Shift3!$Q79="N",$H$4,IF(Shift4!$Q79="N",$H$5,IF(Shift5!$Q79="N",$H$6)))))</f>
        <v/>
      </c>
      <c r="W79" s="56" t="str">
        <f>IF(Shift1!$S80="N",$K$2,IF(Shift2!$S79="N",$K$3,IF(Shift3!$S79="N",$K$4,IF(Shift4!$S79="N",$K$5,IF(Shift5!$S79="N",$K$6)))))</f>
        <v/>
      </c>
      <c r="X79" s="56" t="str">
        <f>IF(Shift1!$U80="N",$N$2,IF(Shift2!$U79="N",$N$3,IF(Shift3!$U79="N",$N$4,IF(Shift4!$U79="N",$N$5,IF(Shift5!$U79="N",$N$6)))))</f>
        <v/>
      </c>
      <c r="Y79" s="56" t="b">
        <f>IF(Shift1!$W80="N",$Q$2,IF(Shift2!$W79="N",$Q$3,IF(Shift3!$W79="N",$Q$4,IF(Shift4!$W79="N",$Q$5,IF(Shift5!$W79="N",$Q$6)))))</f>
        <v>0</v>
      </c>
      <c r="Z79" s="56" t="str">
        <f>IF(Shift1!$Y80="N",$T$2,IF(Shift2!$Y79="N",$T$3,IF(Shift3!$Y79="N",$T$4,IF(Shift4!$Y79="N",$T$5,IF(Shift5!$Y79="N",$T$6)))))</f>
        <v/>
      </c>
      <c r="AA79" s="56" t="str">
        <f>IF(Shift1!$AA80="N",$W$2,IF(Shift2!$AA79="N",$W$3,IF(Shift3!$AA79="N",$W$4,IF(Shift4!$AA79="N",$W$5,IF(Shift5!$AA79="N",$W$6)))))</f>
        <v/>
      </c>
      <c r="AB79" s="56" t="str">
        <f>IF(Shift1!$AG80="N",$AC$2,IF(Shift2!$AG79="N",$AC$3,IF(Shift3!$AG79="N",$AC$4,IF(Shift4!$AG79="N",$AC$5,IF(Shift5!$AG79="N",$AC$6)))))</f>
        <v/>
      </c>
      <c r="AC79" s="56" t="str">
        <f>IF(Shift1!$AI80="N",$AF$2,IF(Shift2!$AI79="N",$AF$3,IF(Shift3!$AI79="N",$AF$4,IF(Shift4!$AI79="N",$AF$5,IF(Shift5!$AI79="N",$AF$6)))))</f>
        <v/>
      </c>
      <c r="AD79" s="57">
        <f t="shared" si="9"/>
        <v>3</v>
      </c>
      <c r="AE79" s="58">
        <f t="shared" si="10"/>
        <v>4</v>
      </c>
      <c r="AF79" s="59">
        <f t="shared" si="11"/>
        <v>2</v>
      </c>
      <c r="AG79" s="60">
        <f t="shared" si="12"/>
        <v>0</v>
      </c>
      <c r="AH79" s="58">
        <f t="shared" si="13"/>
        <v>1</v>
      </c>
      <c r="AI79" s="59">
        <f t="shared" si="14"/>
        <v>0</v>
      </c>
      <c r="AJ79" s="61">
        <f t="shared" si="15"/>
        <v>3</v>
      </c>
      <c r="AK79" s="58">
        <f t="shared" si="16"/>
        <v>3</v>
      </c>
      <c r="AL79" s="58">
        <f t="shared" si="17"/>
        <v>2</v>
      </c>
    </row>
    <row r="80" spans="1:38" outlineLevel="1" x14ac:dyDescent="0.3">
      <c r="A80" s="2" t="s">
        <v>99</v>
      </c>
      <c r="B80" s="37">
        <v>11</v>
      </c>
      <c r="C80" s="56" t="str">
        <f>IF(Shift1!O81="AM",$E$2,IF(Shift2!O80="AM",$E$3,IF(Shift3!O80="AM",$E$4,IF(Shift4!O80="AM",$E$5,IF(Shift5!O80="AM",$E$6)))))</f>
        <v/>
      </c>
      <c r="D80" s="56" t="str">
        <f>IF(Shift1!Q81="AM",$H$2,IF(Shift2!Q80="AM",$H$3,IF(Shift3!Q80="AM",$H$4,IF(Shift4!Q80="AM",$H$5,IF(Shift5!Q80="AM",$H$6)))))</f>
        <v/>
      </c>
      <c r="E80" s="56" t="str">
        <f>IF(Shift1!S81="AM",$K$2,IF(Shift2!S80="AM",$K$3,IF(Shift3!S80="AM",$K$4,IF(Shift4!S80="AM",$K$5,IF(Shift5!S80="AM",$K$6)))))</f>
        <v/>
      </c>
      <c r="F80" s="56" t="str">
        <f>IF(Shift1!U81="AM",$N$2,IF(Shift2!U80="AM",$N$3,IF(Shift3!U80="AM",$N$4,IF(Shift4!U80="AM",$N$5,IF(Shift5!U80="AM",$N$6)))))</f>
        <v/>
      </c>
      <c r="G80" s="56" t="b">
        <f>IF(Shift1!W81="AM",$Q$2,IF(Shift2!W80="AM",$Q$3,IF(Shift3!W80="AM",$Q$4,IF(Shift4!W80="AM",$Q$5,IF(Shift5!W80="AM",$Q$6)))))</f>
        <v>0</v>
      </c>
      <c r="H80" s="56" t="str">
        <f>IF(Shift1!Y81="AM",$T$2,IF(Shift2!Y80="AM",$T$3,IF(Shift3!Y80="AM",$T$4,IF(Shift4!Y80="AM",$T$5,IF(Shift5!Y80="AM",$T$6)))))</f>
        <v/>
      </c>
      <c r="I80" s="56" t="str">
        <f>IF(Shift1!AA81="AM",$W$2,IF(Shift2!AA80="AM",$W$3,IF(Shift3!AA80="AM",$W$4,IF(Shift4!AA80="AM",$W$5,IF(Shift5!AA80="AM",$W$6)))))</f>
        <v/>
      </c>
      <c r="J80" s="56" t="str">
        <f>IF(Shift1!AG81="AM",$AC$2,IF(Shift2!AG80="AM",$AC$3,IF(Shift3!AG80="AM",$AC$4,IF(Shift4!AG80="AM",$AC$5,IF(Shift5!AG80="AM",$AC$6)))))</f>
        <v/>
      </c>
      <c r="K80" s="56" t="str">
        <f>IF(Shift1!AI81="AM",$AF$2,IF(Shift2!AI80="AM",$AF$3,IF(Shift3!AI80="AM",$AF$4,IF(Shift4!AI80="AM",$AF$5,IF(Shift5!AI80="AM",$AF$6)))))</f>
        <v/>
      </c>
      <c r="L80" s="56" t="str">
        <f>IF(Shift1!$O81="PM",$E$2,IF(Shift2!$O80="PM",$E$3,IF(Shift3!$O80="PM",$E$4,IF(Shift4!$O80="PM",$E$5,IF(Shift5!$O80="PM",$E$6)))))</f>
        <v/>
      </c>
      <c r="M80" s="56" t="str">
        <f>IF(Shift1!$Q81="PM",$H$2,IF(Shift2!$Q80="PM",$H$3,IF(Shift3!$Q80="PM",$H$4,IF(Shift4!$Q80="PM",$H$5,IF(Shift5!$Q80="PM",$H$6)))))</f>
        <v/>
      </c>
      <c r="N80" s="56" t="str">
        <f>IF(Shift1!$S81="PM",$K$2,IF(Shift2!$S80="PM",$K$3,IF(Shift3!$S80="PM",$K$4,IF(Shift4!$S80="PM",$K$5,IF(Shift5!$S80="PM",$K$6)))))</f>
        <v/>
      </c>
      <c r="O80" s="56" t="str">
        <f>IF(Shift1!$U81="PM",$N$2,IF(Shift2!$U80="PM",$N$3,IF(Shift3!$U80="PM",$N$4,IF(Shift4!$U80="PM",$N$5,IF(Shift5!$U80="PM",$N$6)))))</f>
        <v/>
      </c>
      <c r="P80" s="56" t="str">
        <f>IF(Shift1!$W81="PM",$Q$2,IF(Shift2!$W80="PM",$Q$3,IF(Shift3!$W80="PM",$Q$4,IF(Shift4!$W80="PM",$Q$5,IF(Shift5!$W80="PM",$Q$6)))))</f>
        <v/>
      </c>
      <c r="Q80" s="56" t="str">
        <f>IF(Shift1!$Y81="PM",$T$2,IF(Shift2!$Y80="PM",$T$3,IF(Shift3!$Y80="PM",$T$4,IF(Shift4!$Y80="PM",$T$5,IF(Shift5!$Y80="PM",$T$6)))))</f>
        <v/>
      </c>
      <c r="R80" s="56" t="str">
        <f>IF(Shift1!$AA81="PM",$W$2,IF(Shift2!$AA80="PM",$W$3,IF(Shift3!$AA80="PM",$W$4,IF(Shift4!$AA80="PM",$W$5,IF(Shift5!$AA80="PM",$W$6)))))</f>
        <v/>
      </c>
      <c r="S80" s="56" t="str">
        <f>IF(Shift1!$AG81="PM",$AC$2,IF(Shift2!$AG80="PM",$AC$3,IF(Shift3!$AG80="PM",$AC$4,IF(Shift4!$AG80="PM",$AC$5,IF(Shift5!$AG80="PM",$AC$6)))))</f>
        <v/>
      </c>
      <c r="T80" s="56" t="str">
        <f>IF(Shift1!$AI81="PM",$AF$2,IF(Shift2!$AI80="PM",$AF$3,IF(Shift3!$AI80="PM",$AF$4,IF(Shift4!$AI80="PM",$AF$5,IF(Shift5!$AI80="PM",$AF$6)))))</f>
        <v/>
      </c>
      <c r="U80" s="56" t="str">
        <f>IF(Shift1!$O81="N",$E$2,IF(Shift2!$O80="N",$E$3,IF(Shift3!$O80="N",$E$4,IF(Shift4!$O80="N",$E$5,IF(Shift5!$O80="N",$E$6)))))</f>
        <v/>
      </c>
      <c r="V80" s="56" t="str">
        <f>IF(Shift1!$Q81="N",$H$2,IF(Shift2!$Q80="N",$H$3,IF(Shift3!$Q80="N",$H$4,IF(Shift4!$Q80="N",$H$5,IF(Shift5!$Q80="N",$H$6)))))</f>
        <v/>
      </c>
      <c r="W80" s="56" t="str">
        <f>IF(Shift1!$S81="N",$K$2,IF(Shift2!$S80="N",$K$3,IF(Shift3!$S80="N",$K$4,IF(Shift4!$S80="N",$K$5,IF(Shift5!$S80="N",$K$6)))))</f>
        <v/>
      </c>
      <c r="X80" s="56" t="str">
        <f>IF(Shift1!$U81="N",$N$2,IF(Shift2!$U80="N",$N$3,IF(Shift3!$U80="N",$N$4,IF(Shift4!$U80="N",$N$5,IF(Shift5!$U80="N",$N$6)))))</f>
        <v/>
      </c>
      <c r="Y80" s="56" t="str">
        <f>IF(Shift1!$W81="N",$Q$2,IF(Shift2!$W80="N",$Q$3,IF(Shift3!$W80="N",$Q$4,IF(Shift4!$W80="N",$Q$5,IF(Shift5!$W80="N",$Q$6)))))</f>
        <v/>
      </c>
      <c r="Z80" s="56" t="str">
        <f>IF(Shift1!$Y81="N",$T$2,IF(Shift2!$Y80="N",$T$3,IF(Shift3!$Y80="N",$T$4,IF(Shift4!$Y80="N",$T$5,IF(Shift5!$Y80="N",$T$6)))))</f>
        <v/>
      </c>
      <c r="AA80" s="56" t="str">
        <f>IF(Shift1!$AA81="N",$W$2,IF(Shift2!$AA80="N",$W$3,IF(Shift3!$AA80="N",$W$4,IF(Shift4!$AA80="N",$W$5,IF(Shift5!$AA80="N",$W$6)))))</f>
        <v/>
      </c>
      <c r="AB80" s="56" t="str">
        <f>IF(Shift1!$AG81="N",$AC$2,IF(Shift2!$AG80="N",$AC$3,IF(Shift3!$AG80="N",$AC$4,IF(Shift4!$AG80="N",$AC$5,IF(Shift5!$AG80="N",$AC$6)))))</f>
        <v/>
      </c>
      <c r="AC80" s="56" t="str">
        <f>IF(Shift1!$AI81="N",$AF$2,IF(Shift2!$AI80="N",$AF$3,IF(Shift3!$AI80="N",$AF$4,IF(Shift4!$AI80="N",$AF$5,IF(Shift5!$AI80="N",$AF$6)))))</f>
        <v/>
      </c>
      <c r="AD80" s="57">
        <f t="shared" si="9"/>
        <v>3</v>
      </c>
      <c r="AE80" s="58">
        <f t="shared" si="10"/>
        <v>3</v>
      </c>
      <c r="AF80" s="59">
        <f t="shared" si="11"/>
        <v>2</v>
      </c>
      <c r="AG80" s="60">
        <f t="shared" si="12"/>
        <v>3</v>
      </c>
      <c r="AH80" s="58">
        <f t="shared" si="13"/>
        <v>4</v>
      </c>
      <c r="AI80" s="59">
        <f t="shared" si="14"/>
        <v>2</v>
      </c>
      <c r="AJ80" s="61">
        <f t="shared" si="15"/>
        <v>3</v>
      </c>
      <c r="AK80" s="58">
        <f t="shared" si="16"/>
        <v>4</v>
      </c>
      <c r="AL80" s="58">
        <f t="shared" si="17"/>
        <v>2</v>
      </c>
    </row>
    <row r="81" spans="1:38" outlineLevel="1" x14ac:dyDescent="0.3">
      <c r="A81" s="1"/>
      <c r="B81" s="37">
        <v>12</v>
      </c>
      <c r="C81" s="56" t="str">
        <f>IF(Shift1!O82="AM",$E$2,IF(Shift2!O81="AM",$E$3,IF(Shift3!O81="AM",$E$4,IF(Shift4!O81="AM",$E$5,IF(Shift5!O81="AM",$E$6)))))</f>
        <v/>
      </c>
      <c r="D81" s="56" t="str">
        <f>IF(Shift1!Q82="AM",$H$2,IF(Shift2!Q81="AM",$H$3,IF(Shift3!Q81="AM",$H$4,IF(Shift4!Q81="AM",$H$5,IF(Shift5!Q81="AM",$H$6)))))</f>
        <v/>
      </c>
      <c r="E81" s="56" t="str">
        <f>IF(Shift1!S82="AM",$K$2,IF(Shift2!S81="AM",$K$3,IF(Shift3!S81="AM",$K$4,IF(Shift4!S81="AM",$K$5,IF(Shift5!S81="AM",$K$6)))))</f>
        <v/>
      </c>
      <c r="F81" s="56" t="str">
        <f>IF(Shift1!U82="AM",$N$2,IF(Shift2!U81="AM",$N$3,IF(Shift3!U81="AM",$N$4,IF(Shift4!U81="AM",$N$5,IF(Shift5!U81="AM",$N$6)))))</f>
        <v/>
      </c>
      <c r="G81" s="56" t="b">
        <f>IF(Shift1!W82="AM",$Q$2,IF(Shift2!W81="AM",$Q$3,IF(Shift3!W81="AM",$Q$4,IF(Shift4!W81="AM",$Q$5,IF(Shift5!W81="AM",$Q$6)))))</f>
        <v>0</v>
      </c>
      <c r="H81" s="56" t="str">
        <f>IF(Shift1!Y82="AM",$T$2,IF(Shift2!Y81="AM",$T$3,IF(Shift3!Y81="AM",$T$4,IF(Shift4!Y81="AM",$T$5,IF(Shift5!Y81="AM",$T$6)))))</f>
        <v/>
      </c>
      <c r="I81" s="56" t="str">
        <f>IF(Shift1!AA82="AM",$W$2,IF(Shift2!AA81="AM",$W$3,IF(Shift3!AA81="AM",$W$4,IF(Shift4!AA81="AM",$W$5,IF(Shift5!AA81="AM",$W$6)))))</f>
        <v/>
      </c>
      <c r="J81" s="56" t="str">
        <f>IF(Shift1!AG82="AM",$AC$2,IF(Shift2!AG81="AM",$AC$3,IF(Shift3!AG81="AM",$AC$4,IF(Shift4!AG81="AM",$AC$5,IF(Shift5!AG81="AM",$AC$6)))))</f>
        <v/>
      </c>
      <c r="K81" s="56" t="str">
        <f>IF(Shift1!AI82="AM",$AF$2,IF(Shift2!AI81="AM",$AF$3,IF(Shift3!AI81="AM",$AF$4,IF(Shift4!AI81="AM",$AF$5,IF(Shift5!AI81="AM",$AF$6)))))</f>
        <v/>
      </c>
      <c r="L81" s="56" t="str">
        <f>IF(Shift1!$O82="PM",$E$2,IF(Shift2!$O81="PM",$E$3,IF(Shift3!$O81="PM",$E$4,IF(Shift4!$O81="PM",$E$5,IF(Shift5!$O81="PM",$E$6)))))</f>
        <v/>
      </c>
      <c r="M81" s="56" t="str">
        <f>IF(Shift1!$Q82="PM",$H$2,IF(Shift2!$Q81="PM",$H$3,IF(Shift3!$Q81="PM",$H$4,IF(Shift4!$Q81="PM",$H$5,IF(Shift5!$Q81="PM",$H$6)))))</f>
        <v/>
      </c>
      <c r="N81" s="56" t="str">
        <f>IF(Shift1!$S82="PM",$K$2,IF(Shift2!$S81="PM",$K$3,IF(Shift3!$S81="PM",$K$4,IF(Shift4!$S81="PM",$K$5,IF(Shift5!$S81="PM",$K$6)))))</f>
        <v/>
      </c>
      <c r="O81" s="56" t="str">
        <f>IF(Shift1!$U82="PM",$N$2,IF(Shift2!$U81="PM",$N$3,IF(Shift3!$U81="PM",$N$4,IF(Shift4!$U81="PM",$N$5,IF(Shift5!$U81="PM",$N$6)))))</f>
        <v/>
      </c>
      <c r="P81" s="56" t="str">
        <f>IF(Shift1!$W82="PM",$Q$2,IF(Shift2!$W81="PM",$Q$3,IF(Shift3!$W81="PM",$Q$4,IF(Shift4!$W81="PM",$Q$5,IF(Shift5!$W81="PM",$Q$6)))))</f>
        <v/>
      </c>
      <c r="Q81" s="56" t="str">
        <f>IF(Shift1!$Y82="PM",$T$2,IF(Shift2!$Y81="PM",$T$3,IF(Shift3!$Y81="PM",$T$4,IF(Shift4!$Y81="PM",$T$5,IF(Shift5!$Y81="PM",$T$6)))))</f>
        <v/>
      </c>
      <c r="R81" s="56" t="str">
        <f>IF(Shift1!$AA82="PM",$W$2,IF(Shift2!$AA81="PM",$W$3,IF(Shift3!$AA81="PM",$W$4,IF(Shift4!$AA81="PM",$W$5,IF(Shift5!$AA81="PM",$W$6)))))</f>
        <v/>
      </c>
      <c r="S81" s="56" t="str">
        <f>IF(Shift1!$AG82="PM",$AC$2,IF(Shift2!$AG81="PM",$AC$3,IF(Shift3!$AG81="PM",$AC$4,IF(Shift4!$AG81="PM",$AC$5,IF(Shift5!$AG81="PM",$AC$6)))))</f>
        <v/>
      </c>
      <c r="T81" s="56" t="str">
        <f>IF(Shift1!$AI82="PM",$AF$2,IF(Shift2!$AI81="PM",$AF$3,IF(Shift3!$AI81="PM",$AF$4,IF(Shift4!$AI81="PM",$AF$5,IF(Shift5!$AI81="PM",$AF$6)))))</f>
        <v/>
      </c>
      <c r="U81" s="56" t="b">
        <f>IF(Shift1!$O82="N",$E$2,IF(Shift2!$O81="N",$E$3,IF(Shift3!$O81="N",$E$4,IF(Shift4!$O81="N",$E$5,IF(Shift5!$O81="N",$E$6)))))</f>
        <v>0</v>
      </c>
      <c r="V81" s="56" t="b">
        <f>IF(Shift1!$Q82="N",$H$2,IF(Shift2!$Q81="N",$H$3,IF(Shift3!$Q81="N",$H$4,IF(Shift4!$Q81="N",$H$5,IF(Shift5!$Q81="N",$H$6)))))</f>
        <v>0</v>
      </c>
      <c r="W81" s="56" t="b">
        <f>IF(Shift1!$S82="N",$K$2,IF(Shift2!$S81="N",$K$3,IF(Shift3!$S81="N",$K$4,IF(Shift4!$S81="N",$K$5,IF(Shift5!$S81="N",$K$6)))))</f>
        <v>0</v>
      </c>
      <c r="X81" s="56" t="b">
        <f>IF(Shift1!$U82="N",$N$2,IF(Shift2!$U81="N",$N$3,IF(Shift3!$U81="N",$N$4,IF(Shift4!$U81="N",$N$5,IF(Shift5!$U81="N",$N$6)))))</f>
        <v>0</v>
      </c>
      <c r="Y81" s="56" t="str">
        <f>IF(Shift1!$W82="N",$Q$2,IF(Shift2!$W81="N",$Q$3,IF(Shift3!$W81="N",$Q$4,IF(Shift4!$W81="N",$Q$5,IF(Shift5!$W81="N",$Q$6)))))</f>
        <v/>
      </c>
      <c r="Z81" s="56" t="b">
        <f>IF(Shift1!$Y82="N",$T$2,IF(Shift2!$Y81="N",$T$3,IF(Shift3!$Y81="N",$T$4,IF(Shift4!$Y81="N",$T$5,IF(Shift5!$Y81="N",$T$6)))))</f>
        <v>0</v>
      </c>
      <c r="AA81" s="56" t="b">
        <f>IF(Shift1!$AA82="N",$W$2,IF(Shift2!$AA81="N",$W$3,IF(Shift3!$AA81="N",$W$4,IF(Shift4!$AA81="N",$W$5,IF(Shift5!$AA81="N",$W$6)))))</f>
        <v>0</v>
      </c>
      <c r="AB81" s="56" t="b">
        <f>IF(Shift1!$AG82="N",$AC$2,IF(Shift2!$AG81="N",$AC$3,IF(Shift3!$AG81="N",$AC$4,IF(Shift4!$AG81="N",$AC$5,IF(Shift5!$AG81="N",$AC$6)))))</f>
        <v>0</v>
      </c>
      <c r="AC81" s="56" t="b">
        <f>IF(Shift1!$AI82="N",$AF$2,IF(Shift2!$AI81="N",$AF$3,IF(Shift3!$AI81="N",$AF$4,IF(Shift4!$AI81="N",$AF$5,IF(Shift5!$AI81="N",$AF$6)))))</f>
        <v>0</v>
      </c>
      <c r="AD81" s="57">
        <f t="shared" si="9"/>
        <v>3</v>
      </c>
      <c r="AE81" s="58">
        <f t="shared" si="10"/>
        <v>3</v>
      </c>
      <c r="AF81" s="59">
        <f t="shared" si="11"/>
        <v>2</v>
      </c>
      <c r="AG81" s="60">
        <f t="shared" si="12"/>
        <v>3</v>
      </c>
      <c r="AH81" s="58">
        <f t="shared" si="13"/>
        <v>4</v>
      </c>
      <c r="AI81" s="59">
        <f t="shared" si="14"/>
        <v>2</v>
      </c>
      <c r="AJ81" s="61">
        <f t="shared" si="15"/>
        <v>0</v>
      </c>
      <c r="AK81" s="58">
        <f t="shared" si="16"/>
        <v>1</v>
      </c>
      <c r="AL81" s="58">
        <f t="shared" si="17"/>
        <v>0</v>
      </c>
    </row>
    <row r="82" spans="1:38" outlineLevel="1" x14ac:dyDescent="0.3">
      <c r="A82" s="1"/>
      <c r="B82" s="37">
        <v>13</v>
      </c>
      <c r="C82" s="56" t="str">
        <f>IF(Shift1!O83="AM",$E$2,IF(Shift2!O82="AM",$E$3,IF(Shift3!O82="AM",$E$4,IF(Shift4!O82="AM",$E$5,IF(Shift5!O82="AM",$E$6)))))</f>
        <v/>
      </c>
      <c r="D82" s="56" t="str">
        <f>IF(Shift1!Q83="AM",$H$2,IF(Shift2!Q82="AM",$H$3,IF(Shift3!Q82="AM",$H$4,IF(Shift4!Q82="AM",$H$5,IF(Shift5!Q82="AM",$H$6)))))</f>
        <v/>
      </c>
      <c r="E82" s="56" t="str">
        <f>IF(Shift1!S83="AM",$K$2,IF(Shift2!S82="AM",$K$3,IF(Shift3!S82="AM",$K$4,IF(Shift4!S82="AM",$K$5,IF(Shift5!S82="AM",$K$6)))))</f>
        <v/>
      </c>
      <c r="F82" s="56" t="str">
        <f>IF(Shift1!U83="AM",$N$2,IF(Shift2!U82="AM",$N$3,IF(Shift3!U82="AM",$N$4,IF(Shift4!U82="AM",$N$5,IF(Shift5!U82="AM",$N$6)))))</f>
        <v/>
      </c>
      <c r="G82" s="56" t="b">
        <f>IF(Shift1!W83="AM",$Q$2,IF(Shift2!W82="AM",$Q$3,IF(Shift3!W82="AM",$Q$4,IF(Shift4!W82="AM",$Q$5,IF(Shift5!W82="AM",$Q$6)))))</f>
        <v>0</v>
      </c>
      <c r="H82" s="56" t="str">
        <f>IF(Shift1!Y83="AM",$T$2,IF(Shift2!Y82="AM",$T$3,IF(Shift3!Y82="AM",$T$4,IF(Shift4!Y82="AM",$T$5,IF(Shift5!Y82="AM",$T$6)))))</f>
        <v/>
      </c>
      <c r="I82" s="56" t="str">
        <f>IF(Shift1!AA83="AM",$W$2,IF(Shift2!AA82="AM",$W$3,IF(Shift3!AA82="AM",$W$4,IF(Shift4!AA82="AM",$W$5,IF(Shift5!AA82="AM",$W$6)))))</f>
        <v/>
      </c>
      <c r="J82" s="56" t="str">
        <f>IF(Shift1!AG83="AM",$AC$2,IF(Shift2!AG82="AM",$AC$3,IF(Shift3!AG82="AM",$AC$4,IF(Shift4!AG82="AM",$AC$5,IF(Shift5!AG82="AM",$AC$6)))))</f>
        <v/>
      </c>
      <c r="K82" s="56" t="str">
        <f>IF(Shift1!AI83="AM",$AF$2,IF(Shift2!AI82="AM",$AF$3,IF(Shift3!AI82="AM",$AF$4,IF(Shift4!AI82="AM",$AF$5,IF(Shift5!AI82="AM",$AF$6)))))</f>
        <v/>
      </c>
      <c r="L82" s="56" t="str">
        <f>IF(Shift1!$O83="PM",$E$2,IF(Shift2!$O82="PM",$E$3,IF(Shift3!$O82="PM",$E$4,IF(Shift4!$O82="PM",$E$5,IF(Shift5!$O82="PM",$E$6)))))</f>
        <v/>
      </c>
      <c r="M82" s="56" t="str">
        <f>IF(Shift1!$Q83="PM",$H$2,IF(Shift2!$Q82="PM",$H$3,IF(Shift3!$Q82="PM",$H$4,IF(Shift4!$Q82="PM",$H$5,IF(Shift5!$Q82="PM",$H$6)))))</f>
        <v/>
      </c>
      <c r="N82" s="56" t="str">
        <f>IF(Shift1!$S83="PM",$K$2,IF(Shift2!$S82="PM",$K$3,IF(Shift3!$S82="PM",$K$4,IF(Shift4!$S82="PM",$K$5,IF(Shift5!$S82="PM",$K$6)))))</f>
        <v/>
      </c>
      <c r="O82" s="56" t="str">
        <f>IF(Shift1!$U83="PM",$N$2,IF(Shift2!$U82="PM",$N$3,IF(Shift3!$U82="PM",$N$4,IF(Shift4!$U82="PM",$N$5,IF(Shift5!$U82="PM",$N$6)))))</f>
        <v/>
      </c>
      <c r="P82" s="56" t="b">
        <f>IF(Shift1!$W83="PM",$Q$2,IF(Shift2!$W82="PM",$Q$3,IF(Shift3!$W82="PM",$Q$4,IF(Shift4!$W82="PM",$Q$5,IF(Shift5!$W82="PM",$Q$6)))))</f>
        <v>0</v>
      </c>
      <c r="Q82" s="56" t="str">
        <f>IF(Shift1!$Y83="PM",$T$2,IF(Shift2!$Y82="PM",$T$3,IF(Shift3!$Y82="PM",$T$4,IF(Shift4!$Y82="PM",$T$5,IF(Shift5!$Y82="PM",$T$6)))))</f>
        <v/>
      </c>
      <c r="R82" s="56" t="str">
        <f>IF(Shift1!$AA83="PM",$W$2,IF(Shift2!$AA82="PM",$W$3,IF(Shift3!$AA82="PM",$W$4,IF(Shift4!$AA82="PM",$W$5,IF(Shift5!$AA82="PM",$W$6)))))</f>
        <v/>
      </c>
      <c r="S82" s="56" t="str">
        <f>IF(Shift1!$AG83="PM",$AC$2,IF(Shift2!$AG82="PM",$AC$3,IF(Shift3!$AG82="PM",$AC$4,IF(Shift4!$AG82="PM",$AC$5,IF(Shift5!$AG82="PM",$AC$6)))))</f>
        <v/>
      </c>
      <c r="T82" s="56" t="str">
        <f>IF(Shift1!$AI83="PM",$AF$2,IF(Shift2!$AI82="PM",$AF$3,IF(Shift3!$AI82="PM",$AF$4,IF(Shift4!$AI82="PM",$AF$5,IF(Shift5!$AI82="PM",$AF$6)))))</f>
        <v/>
      </c>
      <c r="U82" s="56" t="str">
        <f>IF(Shift1!$O83="N",$E$2,IF(Shift2!$O82="N",$E$3,IF(Shift3!$O82="N",$E$4,IF(Shift4!$O82="N",$E$5,IF(Shift5!$O82="N",$E$6)))))</f>
        <v/>
      </c>
      <c r="V82" s="56" t="str">
        <f>IF(Shift1!$Q83="N",$H$2,IF(Shift2!$Q82="N",$H$3,IF(Shift3!$Q82="N",$H$4,IF(Shift4!$Q82="N",$H$5,IF(Shift5!$Q82="N",$H$6)))))</f>
        <v/>
      </c>
      <c r="W82" s="56" t="str">
        <f>IF(Shift1!$S83="N",$K$2,IF(Shift2!$S82="N",$K$3,IF(Shift3!$S82="N",$K$4,IF(Shift4!$S82="N",$K$5,IF(Shift5!$S82="N",$K$6)))))</f>
        <v/>
      </c>
      <c r="X82" s="56" t="str">
        <f>IF(Shift1!$U83="N",$N$2,IF(Shift2!$U82="N",$N$3,IF(Shift3!$U82="N",$N$4,IF(Shift4!$U82="N",$N$5,IF(Shift5!$U82="N",$N$6)))))</f>
        <v/>
      </c>
      <c r="Y82" s="56" t="str">
        <f>IF(Shift1!$W83="N",$Q$2,IF(Shift2!$W82="N",$Q$3,IF(Shift3!$W82="N",$Q$4,IF(Shift4!$W82="N",$Q$5,IF(Shift5!$W82="N",$Q$6)))))</f>
        <v/>
      </c>
      <c r="Z82" s="56" t="str">
        <f>IF(Shift1!$Y83="N",$T$2,IF(Shift2!$Y82="N",$T$3,IF(Shift3!$Y82="N",$T$4,IF(Shift4!$Y82="N",$T$5,IF(Shift5!$Y82="N",$T$6)))))</f>
        <v/>
      </c>
      <c r="AA82" s="56" t="str">
        <f>IF(Shift1!$AA83="N",$W$2,IF(Shift2!$AA82="N",$W$3,IF(Shift3!$AA82="N",$W$4,IF(Shift4!$AA82="N",$W$5,IF(Shift5!$AA82="N",$W$6)))))</f>
        <v/>
      </c>
      <c r="AB82" s="56" t="str">
        <f>IF(Shift1!$AG83="N",$AC$2,IF(Shift2!$AG82="N",$AC$3,IF(Shift3!$AG82="N",$AC$4,IF(Shift4!$AG82="N",$AC$5,IF(Shift5!$AG82="N",$AC$6)))))</f>
        <v/>
      </c>
      <c r="AC82" s="56" t="str">
        <f>IF(Shift1!$AI83="N",$AF$2,IF(Shift2!$AI82="N",$AF$3,IF(Shift3!$AI82="N",$AF$4,IF(Shift4!$AI82="N",$AF$5,IF(Shift5!$AI82="N",$AF$6)))))</f>
        <v/>
      </c>
      <c r="AD82" s="57">
        <f t="shared" si="9"/>
        <v>3</v>
      </c>
      <c r="AE82" s="58">
        <f t="shared" si="10"/>
        <v>3</v>
      </c>
      <c r="AF82" s="59">
        <f t="shared" si="11"/>
        <v>2</v>
      </c>
      <c r="AG82" s="60">
        <f t="shared" si="12"/>
        <v>3</v>
      </c>
      <c r="AH82" s="58">
        <f t="shared" si="13"/>
        <v>3</v>
      </c>
      <c r="AI82" s="59">
        <f t="shared" si="14"/>
        <v>2</v>
      </c>
      <c r="AJ82" s="61">
        <f t="shared" si="15"/>
        <v>3</v>
      </c>
      <c r="AK82" s="58">
        <f t="shared" si="16"/>
        <v>4</v>
      </c>
      <c r="AL82" s="58">
        <f t="shared" si="17"/>
        <v>2</v>
      </c>
    </row>
    <row r="83" spans="1:38" outlineLevel="1" x14ac:dyDescent="0.3">
      <c r="A83" s="1"/>
      <c r="B83" s="37">
        <v>14</v>
      </c>
      <c r="C83" s="56" t="str">
        <f>IF(Shift1!O84="AM",$E$2,IF(Shift2!O83="AM",$E$3,IF(Shift3!O83="AM",$E$4,IF(Shift4!O83="AM",$E$5,IF(Shift5!O83="AM",$E$6)))))</f>
        <v/>
      </c>
      <c r="D83" s="56" t="str">
        <f>IF(Shift1!Q84="AM",$H$2,IF(Shift2!Q83="AM",$H$3,IF(Shift3!Q83="AM",$H$4,IF(Shift4!Q83="AM",$H$5,IF(Shift5!Q83="AM",$H$6)))))</f>
        <v/>
      </c>
      <c r="E83" s="56" t="str">
        <f>IF(Shift1!S84="AM",$K$2,IF(Shift2!S83="AM",$K$3,IF(Shift3!S83="AM",$K$4,IF(Shift4!S83="AM",$K$5,IF(Shift5!S83="AM",$K$6)))))</f>
        <v/>
      </c>
      <c r="F83" s="56" t="str">
        <f>IF(Shift1!U84="AM",$N$2,IF(Shift2!U83="AM",$N$3,IF(Shift3!U83="AM",$N$4,IF(Shift4!U83="AM",$N$5,IF(Shift5!U83="AM",$N$6)))))</f>
        <v/>
      </c>
      <c r="G83" s="56" t="b">
        <f>IF(Shift1!W84="AM",$Q$2,IF(Shift2!W83="AM",$Q$3,IF(Shift3!W83="AM",$Q$4,IF(Shift4!W83="AM",$Q$5,IF(Shift5!W83="AM",$Q$6)))))</f>
        <v>0</v>
      </c>
      <c r="H83" s="56" t="str">
        <f>IF(Shift1!Y84="AM",$T$2,IF(Shift2!Y83="AM",$T$3,IF(Shift3!Y83="AM",$T$4,IF(Shift4!Y83="AM",$T$5,IF(Shift5!Y83="AM",$T$6)))))</f>
        <v/>
      </c>
      <c r="I83" s="56" t="str">
        <f>IF(Shift1!AA84="AM",$W$2,IF(Shift2!AA83="AM",$W$3,IF(Shift3!AA83="AM",$W$4,IF(Shift4!AA83="AM",$W$5,IF(Shift5!AA83="AM",$W$6)))))</f>
        <v/>
      </c>
      <c r="J83" s="56" t="str">
        <f>IF(Shift1!AG84="AM",$AC$2,IF(Shift2!AG83="AM",$AC$3,IF(Shift3!AG83="AM",$AC$4,IF(Shift4!AG83="AM",$AC$5,IF(Shift5!AG83="AM",$AC$6)))))</f>
        <v/>
      </c>
      <c r="K83" s="56" t="str">
        <f>IF(Shift1!AI84="AM",$AF$2,IF(Shift2!AI83="AM",$AF$3,IF(Shift3!AI83="AM",$AF$4,IF(Shift4!AI83="AM",$AF$5,IF(Shift5!AI83="AM",$AF$6)))))</f>
        <v/>
      </c>
      <c r="L83" s="56" t="str">
        <f>IF(Shift1!$O84="PM",$E$2,IF(Shift2!$O83="PM",$E$3,IF(Shift3!$O83="PM",$E$4,IF(Shift4!$O83="PM",$E$5,IF(Shift5!$O83="PM",$E$6)))))</f>
        <v/>
      </c>
      <c r="M83" s="56" t="str">
        <f>IF(Shift1!$Q84="PM",$H$2,IF(Shift2!$Q83="PM",$H$3,IF(Shift3!$Q83="PM",$H$4,IF(Shift4!$Q83="PM",$H$5,IF(Shift5!$Q83="PM",$H$6)))))</f>
        <v/>
      </c>
      <c r="N83" s="56" t="str">
        <f>IF(Shift1!$S84="PM",$K$2,IF(Shift2!$S83="PM",$K$3,IF(Shift3!$S83="PM",$K$4,IF(Shift4!$S83="PM",$K$5,IF(Shift5!$S83="PM",$K$6)))))</f>
        <v/>
      </c>
      <c r="O83" s="56" t="str">
        <f>IF(Shift1!$U84="PM",$N$2,IF(Shift2!$U83="PM",$N$3,IF(Shift3!$U83="PM",$N$4,IF(Shift4!$U83="PM",$N$5,IF(Shift5!$U83="PM",$N$6)))))</f>
        <v/>
      </c>
      <c r="P83" s="56" t="b">
        <f>IF(Shift1!$W84="PM",$Q$2,IF(Shift2!$W83="PM",$Q$3,IF(Shift3!$W83="PM",$Q$4,IF(Shift4!$W83="PM",$Q$5,IF(Shift5!$W83="PM",$Q$6)))))</f>
        <v>0</v>
      </c>
      <c r="Q83" s="56" t="str">
        <f>IF(Shift1!$Y84="PM",$T$2,IF(Shift2!$Y83="PM",$T$3,IF(Shift3!$Y83="PM",$T$4,IF(Shift4!$Y83="PM",$T$5,IF(Shift5!$Y83="PM",$T$6)))))</f>
        <v/>
      </c>
      <c r="R83" s="56" t="str">
        <f>IF(Shift1!$AA84="PM",$W$2,IF(Shift2!$AA83="PM",$W$3,IF(Shift3!$AA83="PM",$W$4,IF(Shift4!$AA83="PM",$W$5,IF(Shift5!$AA83="PM",$W$6)))))</f>
        <v/>
      </c>
      <c r="S83" s="56" t="str">
        <f>IF(Shift1!$AG84="PM",$AC$2,IF(Shift2!$AG83="PM",$AC$3,IF(Shift3!$AG83="PM",$AC$4,IF(Shift4!$AG83="PM",$AC$5,IF(Shift5!$AG83="PM",$AC$6)))))</f>
        <v/>
      </c>
      <c r="T83" s="56" t="str">
        <f>IF(Shift1!$AI84="PM",$AF$2,IF(Shift2!$AI83="PM",$AF$3,IF(Shift3!$AI83="PM",$AF$4,IF(Shift4!$AI83="PM",$AF$5,IF(Shift5!$AI83="PM",$AF$6)))))</f>
        <v/>
      </c>
      <c r="U83" s="56" t="str">
        <f>IF(Shift1!$O84="N",$E$2,IF(Shift2!$O83="N",$E$3,IF(Shift3!$O83="N",$E$4,IF(Shift4!$O83="N",$E$5,IF(Shift5!$O83="N",$E$6)))))</f>
        <v/>
      </c>
      <c r="V83" s="56" t="str">
        <f>IF(Shift1!$Q84="N",$H$2,IF(Shift2!$Q83="N",$H$3,IF(Shift3!$Q83="N",$H$4,IF(Shift4!$Q83="N",$H$5,IF(Shift5!$Q83="N",$H$6)))))</f>
        <v/>
      </c>
      <c r="W83" s="56" t="str">
        <f>IF(Shift1!$S84="N",$K$2,IF(Shift2!$S83="N",$K$3,IF(Shift3!$S83="N",$K$4,IF(Shift4!$S83="N",$K$5,IF(Shift5!$S83="N",$K$6)))))</f>
        <v/>
      </c>
      <c r="X83" s="56" t="str">
        <f>IF(Shift1!$U84="N",$N$2,IF(Shift2!$U83="N",$N$3,IF(Shift3!$U83="N",$N$4,IF(Shift4!$U83="N",$N$5,IF(Shift5!$U83="N",$N$6)))))</f>
        <v/>
      </c>
      <c r="Y83" s="56" t="str">
        <f>IF(Shift1!$W84="N",$Q$2,IF(Shift2!$W83="N",$Q$3,IF(Shift3!$W83="N",$Q$4,IF(Shift4!$W83="N",$Q$5,IF(Shift5!$W83="N",$Q$6)))))</f>
        <v/>
      </c>
      <c r="Z83" s="56" t="str">
        <f>IF(Shift1!$Y84="N",$T$2,IF(Shift2!$Y83="N",$T$3,IF(Shift3!$Y83="N",$T$4,IF(Shift4!$Y83="N",$T$5,IF(Shift5!$Y83="N",$T$6)))))</f>
        <v/>
      </c>
      <c r="AA83" s="56" t="str">
        <f>IF(Shift1!$AA84="N",$W$2,IF(Shift2!$AA83="N",$W$3,IF(Shift3!$AA83="N",$W$4,IF(Shift4!$AA83="N",$W$5,IF(Shift5!$AA83="N",$W$6)))))</f>
        <v/>
      </c>
      <c r="AB83" s="56" t="str">
        <f>IF(Shift1!$AG84="N",$AC$2,IF(Shift2!$AG83="N",$AC$3,IF(Shift3!$AG83="N",$AC$4,IF(Shift4!$AG83="N",$AC$5,IF(Shift5!$AG83="N",$AC$6)))))</f>
        <v/>
      </c>
      <c r="AC83" s="56" t="str">
        <f>IF(Shift1!$AI84="N",$AF$2,IF(Shift2!$AI83="N",$AF$3,IF(Shift3!$AI83="N",$AF$4,IF(Shift4!$AI83="N",$AF$5,IF(Shift5!$AI83="N",$AF$6)))))</f>
        <v/>
      </c>
      <c r="AD83" s="57">
        <f t="shared" si="9"/>
        <v>3</v>
      </c>
      <c r="AE83" s="58">
        <f t="shared" si="10"/>
        <v>3</v>
      </c>
      <c r="AF83" s="59">
        <f t="shared" si="11"/>
        <v>2</v>
      </c>
      <c r="AG83" s="60">
        <f t="shared" si="12"/>
        <v>3</v>
      </c>
      <c r="AH83" s="58">
        <f t="shared" si="13"/>
        <v>3</v>
      </c>
      <c r="AI83" s="59">
        <f t="shared" si="14"/>
        <v>2</v>
      </c>
      <c r="AJ83" s="61">
        <f t="shared" si="15"/>
        <v>3</v>
      </c>
      <c r="AK83" s="58">
        <f t="shared" si="16"/>
        <v>4</v>
      </c>
      <c r="AL83" s="58">
        <f t="shared" si="17"/>
        <v>2</v>
      </c>
    </row>
    <row r="84" spans="1:38" outlineLevel="1" x14ac:dyDescent="0.3">
      <c r="A84" s="2">
        <v>2</v>
      </c>
      <c r="B84" s="37">
        <v>15</v>
      </c>
      <c r="C84" s="56" t="str">
        <f>IF(Shift1!O85="AM",$E$2,IF(Shift2!O84="AM",$E$3,IF(Shift3!O84="AM",$E$4,IF(Shift4!O84="AM",$E$5,IF(Shift5!O84="AM",$E$6)))))</f>
        <v/>
      </c>
      <c r="D84" s="56" t="str">
        <f>IF(Shift1!Q85="AM",$H$2,IF(Shift2!Q84="AM",$H$3,IF(Shift3!Q84="AM",$H$4,IF(Shift4!Q84="AM",$H$5,IF(Shift5!Q84="AM",$H$6)))))</f>
        <v/>
      </c>
      <c r="E84" s="56" t="str">
        <f>IF(Shift1!S85="AM",$K$2,IF(Shift2!S84="AM",$K$3,IF(Shift3!S84="AM",$K$4,IF(Shift4!S84="AM",$K$5,IF(Shift5!S84="AM",$K$6)))))</f>
        <v/>
      </c>
      <c r="F84" s="56" t="str">
        <f>IF(Shift1!U85="AM",$N$2,IF(Shift2!U84="AM",$N$3,IF(Shift3!U84="AM",$N$4,IF(Shift4!U84="AM",$N$5,IF(Shift5!U84="AM",$N$6)))))</f>
        <v/>
      </c>
      <c r="G84" s="56" t="b">
        <f>IF(Shift1!W85="AM",$Q$2,IF(Shift2!W84="AM",$Q$3,IF(Shift3!W84="AM",$Q$4,IF(Shift4!W84="AM",$Q$5,IF(Shift5!W84="AM",$Q$6)))))</f>
        <v>0</v>
      </c>
      <c r="H84" s="56" t="str">
        <f>IF(Shift1!Y85="AM",$T$2,IF(Shift2!Y84="AM",$T$3,IF(Shift3!Y84="AM",$T$4,IF(Shift4!Y84="AM",$T$5,IF(Shift5!Y84="AM",$T$6)))))</f>
        <v/>
      </c>
      <c r="I84" s="56" t="str">
        <f>IF(Shift1!AA85="AM",$W$2,IF(Shift2!AA84="AM",$W$3,IF(Shift3!AA84="AM",$W$4,IF(Shift4!AA84="AM",$W$5,IF(Shift5!AA84="AM",$W$6)))))</f>
        <v/>
      </c>
      <c r="J84" s="56" t="str">
        <f>IF(Shift1!AG85="AM",$AC$2,IF(Shift2!AG84="AM",$AC$3,IF(Shift3!AG84="AM",$AC$4,IF(Shift4!AG84="AM",$AC$5,IF(Shift5!AG84="AM",$AC$6)))))</f>
        <v/>
      </c>
      <c r="K84" s="56" t="str">
        <f>IF(Shift1!AI85="AM",$AF$2,IF(Shift2!AI84="AM",$AF$3,IF(Shift3!AI84="AM",$AF$4,IF(Shift4!AI84="AM",$AF$5,IF(Shift5!AI84="AM",$AF$6)))))</f>
        <v/>
      </c>
      <c r="L84" s="56" t="str">
        <f>IF(Shift1!$O85="PM",$E$2,IF(Shift2!$O84="PM",$E$3,IF(Shift3!$O84="PM",$E$4,IF(Shift4!$O84="PM",$E$5,IF(Shift5!$O84="PM",$E$6)))))</f>
        <v/>
      </c>
      <c r="M84" s="56" t="b">
        <f>IF(Shift1!$Q85="PM",$H$2,IF(Shift2!$Q84="PM",$H$3,IF(Shift3!$Q84="PM",$H$4,IF(Shift4!$Q84="PM",$H$5,IF(Shift5!$Q84="PM",$H$6)))))</f>
        <v>0</v>
      </c>
      <c r="N84" s="56" t="str">
        <f>IF(Shift1!$S85="PM",$K$2,IF(Shift2!$S84="PM",$K$3,IF(Shift3!$S84="PM",$K$4,IF(Shift4!$S84="PM",$K$5,IF(Shift5!$S84="PM",$K$6)))))</f>
        <v/>
      </c>
      <c r="O84" s="56" t="str">
        <f>IF(Shift1!$U85="PM",$N$2,IF(Shift2!$U84="PM",$N$3,IF(Shift3!$U84="PM",$N$4,IF(Shift4!$U84="PM",$N$5,IF(Shift5!$U84="PM",$N$6)))))</f>
        <v/>
      </c>
      <c r="P84" s="56" t="b">
        <f>IF(Shift1!$W85="PM",$Q$2,IF(Shift2!$W84="PM",$Q$3,IF(Shift3!$W84="PM",$Q$4,IF(Shift4!$W84="PM",$Q$5,IF(Shift5!$W84="PM",$Q$6)))))</f>
        <v>0</v>
      </c>
      <c r="Q84" s="56" t="str">
        <f>IF(Shift1!$Y85="PM",$T$2,IF(Shift2!$Y84="PM",$T$3,IF(Shift3!$Y84="PM",$T$4,IF(Shift4!$Y84="PM",$T$5,IF(Shift5!$Y84="PM",$T$6)))))</f>
        <v/>
      </c>
      <c r="R84" s="56" t="str">
        <f>IF(Shift1!$AA85="PM",$W$2,IF(Shift2!$AA84="PM",$W$3,IF(Shift3!$AA84="PM",$W$4,IF(Shift4!$AA84="PM",$W$5,IF(Shift5!$AA84="PM",$W$6)))))</f>
        <v/>
      </c>
      <c r="S84" s="56" t="str">
        <f>IF(Shift1!$AG85="PM",$AC$2,IF(Shift2!$AG84="PM",$AC$3,IF(Shift3!$AG84="PM",$AC$4,IF(Shift4!$AG84="PM",$AC$5,IF(Shift5!$AG84="PM",$AC$6)))))</f>
        <v/>
      </c>
      <c r="T84" s="56" t="str">
        <f>IF(Shift1!$AI85="PM",$AF$2,IF(Shift2!$AI84="PM",$AF$3,IF(Shift3!$AI84="PM",$AF$4,IF(Shift4!$AI84="PM",$AF$5,IF(Shift5!$AI84="PM",$AF$6)))))</f>
        <v/>
      </c>
      <c r="U84" s="56" t="str">
        <f>IF(Shift1!$O85="N",$E$2,IF(Shift2!$O84="N",$E$3,IF(Shift3!$O84="N",$E$4,IF(Shift4!$O84="N",$E$5,IF(Shift5!$O84="N",$E$6)))))</f>
        <v/>
      </c>
      <c r="V84" s="56" t="str">
        <f>IF(Shift1!$Q85="N",$H$2,IF(Shift2!$Q84="N",$H$3,IF(Shift3!$Q84="N",$H$4,IF(Shift4!$Q84="N",$H$5,IF(Shift5!$Q84="N",$H$6)))))</f>
        <v/>
      </c>
      <c r="W84" s="56" t="b">
        <f>IF(Shift1!$S85="N",$K$2,IF(Shift2!$S84="N",$K$3,IF(Shift3!$S84="N",$K$4,IF(Shift4!$S84="N",$K$5,IF(Shift5!$S84="N",$K$6)))))</f>
        <v>0</v>
      </c>
      <c r="X84" s="56" t="str">
        <f>IF(Shift1!$U85="N",$N$2,IF(Shift2!$U84="N",$N$3,IF(Shift3!$U84="N",$N$4,IF(Shift4!$U84="N",$N$5,IF(Shift5!$U84="N",$N$6)))))</f>
        <v/>
      </c>
      <c r="Y84" s="56" t="str">
        <f>IF(Shift1!$W85="N",$Q$2,IF(Shift2!$W84="N",$Q$3,IF(Shift3!$W84="N",$Q$4,IF(Shift4!$W84="N",$Q$5,IF(Shift5!$W84="N",$Q$6)))))</f>
        <v/>
      </c>
      <c r="Z84" s="56" t="str">
        <f>IF(Shift1!$Y85="N",$T$2,IF(Shift2!$Y84="N",$T$3,IF(Shift3!$Y84="N",$T$4,IF(Shift4!$Y84="N",$T$5,IF(Shift5!$Y84="N",$T$6)))))</f>
        <v/>
      </c>
      <c r="AA84" s="56" t="str">
        <f>IF(Shift1!$AA85="N",$W$2,IF(Shift2!$AA84="N",$W$3,IF(Shift3!$AA84="N",$W$4,IF(Shift4!$AA84="N",$W$5,IF(Shift5!$AA84="N",$W$6)))))</f>
        <v/>
      </c>
      <c r="AB84" s="56" t="str">
        <f>IF(Shift1!$AG85="N",$AC$2,IF(Shift2!$AG84="N",$AC$3,IF(Shift3!$AG84="N",$AC$4,IF(Shift4!$AG84="N",$AC$5,IF(Shift5!$AG84="N",$AC$6)))))</f>
        <v/>
      </c>
      <c r="AC84" s="56" t="str">
        <f>IF(Shift1!$AI85="N",$AF$2,IF(Shift2!$AI84="N",$AF$3,IF(Shift3!$AI84="N",$AF$4,IF(Shift4!$AI84="N",$AF$5,IF(Shift5!$AI84="N",$AF$6)))))</f>
        <v/>
      </c>
      <c r="AD84" s="57">
        <f t="shared" si="9"/>
        <v>3</v>
      </c>
      <c r="AE84" s="58">
        <f t="shared" si="10"/>
        <v>3</v>
      </c>
      <c r="AF84" s="59">
        <f t="shared" si="11"/>
        <v>2</v>
      </c>
      <c r="AG84" s="60">
        <f t="shared" si="12"/>
        <v>2</v>
      </c>
      <c r="AH84" s="58">
        <f t="shared" si="13"/>
        <v>3</v>
      </c>
      <c r="AI84" s="59">
        <f t="shared" si="14"/>
        <v>2</v>
      </c>
      <c r="AJ84" s="61">
        <f t="shared" si="15"/>
        <v>2</v>
      </c>
      <c r="AK84" s="58">
        <f t="shared" si="16"/>
        <v>4</v>
      </c>
      <c r="AL84" s="58">
        <f t="shared" si="17"/>
        <v>2</v>
      </c>
    </row>
    <row r="85" spans="1:38" outlineLevel="1" x14ac:dyDescent="0.3">
      <c r="A85" s="2">
        <v>0</v>
      </c>
      <c r="B85" s="38">
        <v>16</v>
      </c>
      <c r="C85" s="56" t="str">
        <f>IF(Shift1!O86="AM",$E$2,IF(Shift2!O85="AM",$E$3,IF(Shift3!O85="AM",$E$4,IF(Shift4!O85="AM",$E$5,IF(Shift5!O85="AM",$E$6)))))</f>
        <v/>
      </c>
      <c r="D85" s="56" t="b">
        <f>IF(Shift1!Q86="AM",$H$2,IF(Shift2!Q85="AM",$H$3,IF(Shift3!Q85="AM",$H$4,IF(Shift4!Q85="AM",$H$5,IF(Shift5!Q85="AM",$H$6)))))</f>
        <v>0</v>
      </c>
      <c r="E85" s="56" t="str">
        <f>IF(Shift1!S86="AM",$K$2,IF(Shift2!S85="AM",$K$3,IF(Shift3!S85="AM",$K$4,IF(Shift4!S85="AM",$K$5,IF(Shift5!S85="AM",$K$6)))))</f>
        <v/>
      </c>
      <c r="F85" s="56" t="b">
        <f>IF(Shift1!U86="AM",$N$2,IF(Shift2!U85="AM",$N$3,IF(Shift3!U85="AM",$N$4,IF(Shift4!U85="AM",$N$5,IF(Shift5!U85="AM",$N$6)))))</f>
        <v>0</v>
      </c>
      <c r="G85" s="56" t="str">
        <f>IF(Shift1!W86="AM",$Q$2,IF(Shift2!W85="AM",$Q$3,IF(Shift3!W85="AM",$Q$4,IF(Shift4!W85="AM",$Q$5,IF(Shift5!W85="AM",$Q$6)))))</f>
        <v/>
      </c>
      <c r="H85" s="56" t="str">
        <f>IF(Shift1!Y86="AM",$T$2,IF(Shift2!Y85="AM",$T$3,IF(Shift3!Y85="AM",$T$4,IF(Shift4!Y85="AM",$T$5,IF(Shift5!Y85="AM",$T$6)))))</f>
        <v/>
      </c>
      <c r="I85" s="56" t="str">
        <f>IF(Shift1!AA86="AM",$W$2,IF(Shift2!AA85="AM",$W$3,IF(Shift3!AA85="AM",$W$4,IF(Shift4!AA85="AM",$W$5,IF(Shift5!AA85="AM",$W$6)))))</f>
        <v/>
      </c>
      <c r="J85" s="56" t="str">
        <f>IF(Shift1!AG86="AM",$AC$2,IF(Shift2!AG85="AM",$AC$3,IF(Shift3!AG85="AM",$AC$4,IF(Shift4!AG85="AM",$AC$5,IF(Shift5!AG85="AM",$AC$6)))))</f>
        <v/>
      </c>
      <c r="K85" s="56" t="b">
        <f>IF(Shift1!AI86="AM",$AF$2,IF(Shift2!AI85="AM",$AF$3,IF(Shift3!AI85="AM",$AF$4,IF(Shift4!AI85="AM",$AF$5,IF(Shift5!AI85="AM",$AF$6)))))</f>
        <v>0</v>
      </c>
      <c r="L85" s="56" t="b">
        <f>IF(Shift1!$O86="PM",$E$2,IF(Shift2!$O85="PM",$E$3,IF(Shift3!$O85="PM",$E$4,IF(Shift4!$O85="PM",$E$5,IF(Shift5!$O85="PM",$E$6)))))</f>
        <v>0</v>
      </c>
      <c r="M85" s="56" t="str">
        <f>IF(Shift1!$Q86="PM",$H$2,IF(Shift2!$Q85="PM",$H$3,IF(Shift3!$Q85="PM",$H$4,IF(Shift4!$Q85="PM",$H$5,IF(Shift5!$Q85="PM",$H$6)))))</f>
        <v/>
      </c>
      <c r="N85" s="56" t="str">
        <f>IF(Shift1!$S86="PM",$K$2,IF(Shift2!$S85="PM",$K$3,IF(Shift3!$S85="PM",$K$4,IF(Shift4!$S85="PM",$K$5,IF(Shift5!$S85="PM",$K$6)))))</f>
        <v/>
      </c>
      <c r="O85" s="56" t="str">
        <f>IF(Shift1!$U86="PM",$N$2,IF(Shift2!$U85="PM",$N$3,IF(Shift3!$U85="PM",$N$4,IF(Shift4!$U85="PM",$N$5,IF(Shift5!$U85="PM",$N$6)))))</f>
        <v/>
      </c>
      <c r="P85" s="56" t="b">
        <f>IF(Shift1!$W86="PM",$Q$2,IF(Shift2!$W85="PM",$Q$3,IF(Shift3!$W85="PM",$Q$4,IF(Shift4!$W85="PM",$Q$5,IF(Shift5!$W85="PM",$Q$6)))))</f>
        <v>0</v>
      </c>
      <c r="Q85" s="56" t="str">
        <f>IF(Shift1!$Y86="PM",$T$2,IF(Shift2!$Y85="PM",$T$3,IF(Shift3!$Y85="PM",$T$4,IF(Shift4!$Y85="PM",$T$5,IF(Shift5!$Y85="PM",$T$6)))))</f>
        <v/>
      </c>
      <c r="R85" s="56" t="str">
        <f>IF(Shift1!$AA86="PM",$W$2,IF(Shift2!$AA85="PM",$W$3,IF(Shift3!$AA85="PM",$W$4,IF(Shift4!$AA85="PM",$W$5,IF(Shift5!$AA85="PM",$W$6)))))</f>
        <v/>
      </c>
      <c r="S85" s="56" t="str">
        <f>IF(Shift1!$AG86="PM",$AC$2,IF(Shift2!$AG85="PM",$AC$3,IF(Shift3!$AG85="PM",$AC$4,IF(Shift4!$AG85="PM",$AC$5,IF(Shift5!$AG85="PM",$AC$6)))))</f>
        <v/>
      </c>
      <c r="T85" s="56" t="str">
        <f>IF(Shift1!$AI86="PM",$AF$2,IF(Shift2!$AI85="PM",$AF$3,IF(Shift3!$AI85="PM",$AF$4,IF(Shift4!$AI85="PM",$AF$5,IF(Shift5!$AI85="PM",$AF$6)))))</f>
        <v/>
      </c>
      <c r="U85" s="56" t="str">
        <f>IF(Shift1!$O86="N",$E$2,IF(Shift2!$O85="N",$E$3,IF(Shift3!$O85="N",$E$4,IF(Shift4!$O85="N",$E$5,IF(Shift5!$O85="N",$E$6)))))</f>
        <v/>
      </c>
      <c r="V85" s="56" t="b">
        <f>IF(Shift1!$Q86="N",$H$2,IF(Shift2!$Q85="N",$H$3,IF(Shift3!$Q85="N",$H$4,IF(Shift4!$Q85="N",$H$5,IF(Shift5!$Q85="N",$H$6)))))</f>
        <v>0</v>
      </c>
      <c r="W85" s="56" t="str">
        <f>IF(Shift1!$S86="N",$K$2,IF(Shift2!$S85="N",$K$3,IF(Shift3!$S85="N",$K$4,IF(Shift4!$S85="N",$K$5,IF(Shift5!$S85="N",$K$6)))))</f>
        <v/>
      </c>
      <c r="X85" s="56" t="str">
        <f>IF(Shift1!$U86="N",$N$2,IF(Shift2!$U85="N",$N$3,IF(Shift3!$U85="N",$N$4,IF(Shift4!$U85="N",$N$5,IF(Shift5!$U85="N",$N$6)))))</f>
        <v/>
      </c>
      <c r="Y85" s="56" t="b">
        <f>IF(Shift1!$W86="N",$Q$2,IF(Shift2!$W85="N",$Q$3,IF(Shift3!$W85="N",$Q$4,IF(Shift4!$W85="N",$Q$5,IF(Shift5!$W85="N",$Q$6)))))</f>
        <v>0</v>
      </c>
      <c r="Z85" s="56" t="str">
        <f>IF(Shift1!$Y86="N",$T$2,IF(Shift2!$Y85="N",$T$3,IF(Shift3!$Y85="N",$T$4,IF(Shift4!$Y85="N",$T$5,IF(Shift5!$Y85="N",$T$6)))))</f>
        <v/>
      </c>
      <c r="AA85" s="56" t="str">
        <f>IF(Shift1!$AA86="N",$W$2,IF(Shift2!$AA85="N",$W$3,IF(Shift3!$AA85="N",$W$4,IF(Shift4!$AA85="N",$W$5,IF(Shift5!$AA85="N",$W$6)))))</f>
        <v/>
      </c>
      <c r="AB85" s="56" t="str">
        <f>IF(Shift1!$AG86="N",$AC$2,IF(Shift2!$AG85="N",$AC$3,IF(Shift3!$AG85="N",$AC$4,IF(Shift4!$AG85="N",$AC$5,IF(Shift5!$AG85="N",$AC$6)))))</f>
        <v/>
      </c>
      <c r="AC85" s="56" t="str">
        <f>IF(Shift1!$AI86="N",$AF$2,IF(Shift2!$AI85="N",$AF$3,IF(Shift3!$AI85="N",$AF$4,IF(Shift4!$AI85="N",$AF$5,IF(Shift5!$AI85="N",$AF$6)))))</f>
        <v/>
      </c>
      <c r="AD85" s="57">
        <f t="shared" si="9"/>
        <v>2</v>
      </c>
      <c r="AE85" s="58">
        <f t="shared" si="10"/>
        <v>3</v>
      </c>
      <c r="AF85" s="59">
        <f t="shared" si="11"/>
        <v>1</v>
      </c>
      <c r="AG85" s="60">
        <f t="shared" si="12"/>
        <v>2</v>
      </c>
      <c r="AH85" s="58">
        <f t="shared" si="13"/>
        <v>3</v>
      </c>
      <c r="AI85" s="59">
        <f t="shared" si="14"/>
        <v>2</v>
      </c>
      <c r="AJ85" s="61">
        <f t="shared" si="15"/>
        <v>2</v>
      </c>
      <c r="AK85" s="58">
        <f t="shared" si="16"/>
        <v>3</v>
      </c>
      <c r="AL85" s="58">
        <f t="shared" si="17"/>
        <v>2</v>
      </c>
    </row>
    <row r="86" spans="1:38" outlineLevel="1" x14ac:dyDescent="0.3">
      <c r="A86" s="2">
        <v>1</v>
      </c>
      <c r="B86" s="38">
        <v>17</v>
      </c>
      <c r="C86" s="56" t="str">
        <f>IF(Shift1!O87="AM",$E$2,IF(Shift2!O86="AM",$E$3,IF(Shift3!O86="AM",$E$4,IF(Shift4!O86="AM",$E$5,IF(Shift5!O86="AM",$E$6)))))</f>
        <v/>
      </c>
      <c r="D86" s="56" t="b">
        <f>IF(Shift1!Q87="AM",$H$2,IF(Shift2!Q86="AM",$H$3,IF(Shift3!Q86="AM",$H$4,IF(Shift4!Q86="AM",$H$5,IF(Shift5!Q86="AM",$H$6)))))</f>
        <v>0</v>
      </c>
      <c r="E86" s="56" t="str">
        <f>IF(Shift1!S87="AM",$K$2,IF(Shift2!S86="AM",$K$3,IF(Shift3!S86="AM",$K$4,IF(Shift4!S86="AM",$K$5,IF(Shift5!S86="AM",$K$6)))))</f>
        <v/>
      </c>
      <c r="F86" s="56" t="str">
        <f>IF(Shift1!U87="AM",$N$2,IF(Shift2!U86="AM",$N$3,IF(Shift3!U86="AM",$N$4,IF(Shift4!U86="AM",$N$5,IF(Shift5!U86="AM",$N$6)))))</f>
        <v/>
      </c>
      <c r="G86" s="56" t="b">
        <f>IF(Shift1!W87="AM",$Q$2,IF(Shift2!W86="AM",$Q$3,IF(Shift3!W86="AM",$Q$4,IF(Shift4!W86="AM",$Q$5,IF(Shift5!W86="AM",$Q$6)))))</f>
        <v>0</v>
      </c>
      <c r="H86" s="56" t="str">
        <f>IF(Shift1!Y87="AM",$T$2,IF(Shift2!Y86="AM",$T$3,IF(Shift3!Y86="AM",$T$4,IF(Shift4!Y86="AM",$T$5,IF(Shift5!Y86="AM",$T$6)))))</f>
        <v/>
      </c>
      <c r="I86" s="56" t="str">
        <f>IF(Shift1!AA87="AM",$W$2,IF(Shift2!AA86="AM",$W$3,IF(Shift3!AA86="AM",$W$4,IF(Shift4!AA86="AM",$W$5,IF(Shift5!AA86="AM",$W$6)))))</f>
        <v/>
      </c>
      <c r="J86" s="56" t="str">
        <f>IF(Shift1!AG87="AM",$AC$2,IF(Shift2!AG86="AM",$AC$3,IF(Shift3!AG86="AM",$AC$4,IF(Shift4!AG86="AM",$AC$5,IF(Shift5!AG86="AM",$AC$6)))))</f>
        <v/>
      </c>
      <c r="K86" s="56" t="str">
        <f>IF(Shift1!AI87="AM",$AF$2,IF(Shift2!AI86="AM",$AF$3,IF(Shift3!AI86="AM",$AF$4,IF(Shift4!AI86="AM",$AF$5,IF(Shift5!AI86="AM",$AF$6)))))</f>
        <v/>
      </c>
      <c r="L86" s="56" t="b">
        <f>IF(Shift1!$O87="PM",$E$2,IF(Shift2!$O86="PM",$E$3,IF(Shift3!$O86="PM",$E$4,IF(Shift4!$O86="PM",$E$5,IF(Shift5!$O86="PM",$E$6)))))</f>
        <v>0</v>
      </c>
      <c r="M86" s="56" t="str">
        <f>IF(Shift1!$Q87="PM",$H$2,IF(Shift2!$Q86="PM",$H$3,IF(Shift3!$Q86="PM",$H$4,IF(Shift4!$Q86="PM",$H$5,IF(Shift5!$Q86="PM",$H$6)))))</f>
        <v/>
      </c>
      <c r="N86" s="56" t="str">
        <f>IF(Shift1!$S87="PM",$K$2,IF(Shift2!$S86="PM",$K$3,IF(Shift3!$S86="PM",$K$4,IF(Shift4!$S86="PM",$K$5,IF(Shift5!$S86="PM",$K$6)))))</f>
        <v/>
      </c>
      <c r="O86" s="56" t="str">
        <f>IF(Shift1!$U87="PM",$N$2,IF(Shift2!$U86="PM",$N$3,IF(Shift3!$U86="PM",$N$4,IF(Shift4!$U86="PM",$N$5,IF(Shift5!$U86="PM",$N$6)))))</f>
        <v/>
      </c>
      <c r="P86" s="56" t="b">
        <f>IF(Shift1!$W87="PM",$Q$2,IF(Shift2!$W86="PM",$Q$3,IF(Shift3!$W86="PM",$Q$4,IF(Shift4!$W86="PM",$Q$5,IF(Shift5!$W86="PM",$Q$6)))))</f>
        <v>0</v>
      </c>
      <c r="Q86" s="56" t="str">
        <f>IF(Shift1!$Y87="PM",$T$2,IF(Shift2!$Y86="PM",$T$3,IF(Shift3!$Y86="PM",$T$4,IF(Shift4!$Y86="PM",$T$5,IF(Shift5!$Y86="PM",$T$6)))))</f>
        <v/>
      </c>
      <c r="R86" s="56" t="str">
        <f>IF(Shift1!$AA87="PM",$W$2,IF(Shift2!$AA86="PM",$W$3,IF(Shift3!$AA86="PM",$W$4,IF(Shift4!$AA86="PM",$W$5,IF(Shift5!$AA86="PM",$W$6)))))</f>
        <v/>
      </c>
      <c r="S86" s="56" t="str">
        <f>IF(Shift1!$AG87="PM",$AC$2,IF(Shift2!$AG86="PM",$AC$3,IF(Shift3!$AG86="PM",$AC$4,IF(Shift4!$AG86="PM",$AC$5,IF(Shift5!$AG86="PM",$AC$6)))))</f>
        <v/>
      </c>
      <c r="T86" s="56" t="str">
        <f>IF(Shift1!$AI87="PM",$AF$2,IF(Shift2!$AI86="PM",$AF$3,IF(Shift3!$AI86="PM",$AF$4,IF(Shift4!$AI86="PM",$AF$5,IF(Shift5!$AI86="PM",$AF$6)))))</f>
        <v/>
      </c>
      <c r="U86" s="56" t="str">
        <f>IF(Shift1!$O87="N",$E$2,IF(Shift2!$O86="N",$E$3,IF(Shift3!$O86="N",$E$4,IF(Shift4!$O86="N",$E$5,IF(Shift5!$O86="N",$E$6)))))</f>
        <v/>
      </c>
      <c r="V86" s="56" t="str">
        <f>IF(Shift1!$Q87="N",$H$2,IF(Shift2!$Q86="N",$H$3,IF(Shift3!$Q86="N",$H$4,IF(Shift4!$Q86="N",$H$5,IF(Shift5!$Q86="N",$H$6)))))</f>
        <v/>
      </c>
      <c r="W86" s="56" t="str">
        <f>IF(Shift1!$S87="N",$K$2,IF(Shift2!$S86="N",$K$3,IF(Shift3!$S86="N",$K$4,IF(Shift4!$S86="N",$K$5,IF(Shift5!$S86="N",$K$6)))))</f>
        <v/>
      </c>
      <c r="X86" s="56" t="str">
        <f>IF(Shift1!$U87="N",$N$2,IF(Shift2!$U86="N",$N$3,IF(Shift3!$U86="N",$N$4,IF(Shift4!$U86="N",$N$5,IF(Shift5!$U86="N",$N$6)))))</f>
        <v/>
      </c>
      <c r="Y86" s="56" t="b">
        <f>IF(Shift1!$W87="N",$Q$2,IF(Shift2!$W86="N",$Q$3,IF(Shift3!$W86="N",$Q$4,IF(Shift4!$W86="N",$Q$5,IF(Shift5!$W86="N",$Q$6)))))</f>
        <v>0</v>
      </c>
      <c r="Z86" s="56" t="str">
        <f>IF(Shift1!$Y87="N",$T$2,IF(Shift2!$Y86="N",$T$3,IF(Shift3!$Y86="N",$T$4,IF(Shift4!$Y86="N",$T$5,IF(Shift5!$Y86="N",$T$6)))))</f>
        <v/>
      </c>
      <c r="AA86" s="56" t="str">
        <f>IF(Shift1!$AA87="N",$W$2,IF(Shift2!$AA86="N",$W$3,IF(Shift3!$AA86="N",$W$4,IF(Shift4!$AA86="N",$W$5,IF(Shift5!$AA86="N",$W$6)))))</f>
        <v/>
      </c>
      <c r="AB86" s="56" t="str">
        <f>IF(Shift1!$AG87="N",$AC$2,IF(Shift2!$AG86="N",$AC$3,IF(Shift3!$AG86="N",$AC$4,IF(Shift4!$AG86="N",$AC$5,IF(Shift5!$AG86="N",$AC$6)))))</f>
        <v/>
      </c>
      <c r="AC86" s="56" t="str">
        <f>IF(Shift1!$AI87="N",$AF$2,IF(Shift2!$AI86="N",$AF$3,IF(Shift3!$AI86="N",$AF$4,IF(Shift4!$AI86="N",$AF$5,IF(Shift5!$AI86="N",$AF$6)))))</f>
        <v/>
      </c>
      <c r="AD86" s="57">
        <f t="shared" si="9"/>
        <v>2</v>
      </c>
      <c r="AE86" s="58">
        <f t="shared" si="10"/>
        <v>3</v>
      </c>
      <c r="AF86" s="59">
        <f t="shared" si="11"/>
        <v>2</v>
      </c>
      <c r="AG86" s="60">
        <f t="shared" si="12"/>
        <v>2</v>
      </c>
      <c r="AH86" s="58">
        <f t="shared" si="13"/>
        <v>3</v>
      </c>
      <c r="AI86" s="59">
        <f t="shared" si="14"/>
        <v>2</v>
      </c>
      <c r="AJ86" s="61">
        <f t="shared" si="15"/>
        <v>3</v>
      </c>
      <c r="AK86" s="58">
        <f t="shared" si="16"/>
        <v>3</v>
      </c>
      <c r="AL86" s="58">
        <f t="shared" si="17"/>
        <v>2</v>
      </c>
    </row>
    <row r="87" spans="1:38" outlineLevel="1" x14ac:dyDescent="0.3">
      <c r="A87" s="2">
        <v>9</v>
      </c>
      <c r="B87" s="37">
        <v>18</v>
      </c>
      <c r="C87" s="56" t="str">
        <f>IF(Shift1!O88="AM",$E$2,IF(Shift2!O87="AM",$E$3,IF(Shift3!O87="AM",$E$4,IF(Shift4!O87="AM",$E$5,IF(Shift5!O87="AM",$E$6)))))</f>
        <v/>
      </c>
      <c r="D87" s="56" t="str">
        <f>IF(Shift1!Q88="AM",$H$2,IF(Shift2!Q87="AM",$H$3,IF(Shift3!Q87="AM",$H$4,IF(Shift4!Q87="AM",$H$5,IF(Shift5!Q87="AM",$H$6)))))</f>
        <v/>
      </c>
      <c r="E87" s="56" t="str">
        <f>IF(Shift1!S88="AM",$K$2,IF(Shift2!S87="AM",$K$3,IF(Shift3!S87="AM",$K$4,IF(Shift4!S87="AM",$K$5,IF(Shift5!S87="AM",$K$6)))))</f>
        <v/>
      </c>
      <c r="F87" s="56" t="str">
        <f>IF(Shift1!U88="AM",$N$2,IF(Shift2!U87="AM",$N$3,IF(Shift3!U87="AM",$N$4,IF(Shift4!U87="AM",$N$5,IF(Shift5!U87="AM",$N$6)))))</f>
        <v/>
      </c>
      <c r="G87" s="56" t="str">
        <f>IF(Shift1!W88="AM",$Q$2,IF(Shift2!W87="AM",$Q$3,IF(Shift3!W87="AM",$Q$4,IF(Shift4!W87="AM",$Q$5,IF(Shift5!W87="AM",$Q$6)))))</f>
        <v/>
      </c>
      <c r="H87" s="56" t="str">
        <f>IF(Shift1!Y88="AM",$T$2,IF(Shift2!Y87="AM",$T$3,IF(Shift3!Y87="AM",$T$4,IF(Shift4!Y87="AM",$T$5,IF(Shift5!Y87="AM",$T$6)))))</f>
        <v/>
      </c>
      <c r="I87" s="56" t="str">
        <f>IF(Shift1!AA88="AM",$W$2,IF(Shift2!AA87="AM",$W$3,IF(Shift3!AA87="AM",$W$4,IF(Shift4!AA87="AM",$W$5,IF(Shift5!AA87="AM",$W$6)))))</f>
        <v/>
      </c>
      <c r="J87" s="56" t="str">
        <f>IF(Shift1!AG88="AM",$AC$2,IF(Shift2!AG87="AM",$AC$3,IF(Shift3!AG87="AM",$AC$4,IF(Shift4!AG87="AM",$AC$5,IF(Shift5!AG87="AM",$AC$6)))))</f>
        <v/>
      </c>
      <c r="K87" s="56" t="str">
        <f>IF(Shift1!AI88="AM",$AF$2,IF(Shift2!AI87="AM",$AF$3,IF(Shift3!AI87="AM",$AF$4,IF(Shift4!AI87="AM",$AF$5,IF(Shift5!AI87="AM",$AF$6)))))</f>
        <v/>
      </c>
      <c r="L87" s="56" t="b">
        <f>IF(Shift1!$O88="PM",$E$2,IF(Shift2!$O87="PM",$E$3,IF(Shift3!$O87="PM",$E$4,IF(Shift4!$O87="PM",$E$5,IF(Shift5!$O87="PM",$E$6)))))</f>
        <v>0</v>
      </c>
      <c r="M87" s="56" t="b">
        <f>IF(Shift1!$Q88="PM",$H$2,IF(Shift2!$Q87="PM",$H$3,IF(Shift3!$Q87="PM",$H$4,IF(Shift4!$Q87="PM",$H$5,IF(Shift5!$Q87="PM",$H$6)))))</f>
        <v>0</v>
      </c>
      <c r="N87" s="56" t="str">
        <f>IF(Shift1!$S88="PM",$K$2,IF(Shift2!$S87="PM",$K$3,IF(Shift3!$S87="PM",$K$4,IF(Shift4!$S87="PM",$K$5,IF(Shift5!$S87="PM",$K$6)))))</f>
        <v/>
      </c>
      <c r="O87" s="56" t="str">
        <f>IF(Shift1!$U88="PM",$N$2,IF(Shift2!$U87="PM",$N$3,IF(Shift3!$U87="PM",$N$4,IF(Shift4!$U87="PM",$N$5,IF(Shift5!$U87="PM",$N$6)))))</f>
        <v/>
      </c>
      <c r="P87" s="56" t="b">
        <f>IF(Shift1!$W88="PM",$Q$2,IF(Shift2!$W87="PM",$Q$3,IF(Shift3!$W87="PM",$Q$4,IF(Shift4!$W87="PM",$Q$5,IF(Shift5!$W87="PM",$Q$6)))))</f>
        <v>0</v>
      </c>
      <c r="Q87" s="56" t="str">
        <f>IF(Shift1!$Y88="PM",$T$2,IF(Shift2!$Y87="PM",$T$3,IF(Shift3!$Y87="PM",$T$4,IF(Shift4!$Y87="PM",$T$5,IF(Shift5!$Y87="PM",$T$6)))))</f>
        <v/>
      </c>
      <c r="R87" s="56" t="str">
        <f>IF(Shift1!$AA88="PM",$W$2,IF(Shift2!$AA87="PM",$W$3,IF(Shift3!$AA87="PM",$W$4,IF(Shift4!$AA87="PM",$W$5,IF(Shift5!$AA87="PM",$W$6)))))</f>
        <v/>
      </c>
      <c r="S87" s="56" t="str">
        <f>IF(Shift1!$AG88="PM",$AC$2,IF(Shift2!$AG87="PM",$AC$3,IF(Shift3!$AG87="PM",$AC$4,IF(Shift4!$AG87="PM",$AC$5,IF(Shift5!$AG87="PM",$AC$6)))))</f>
        <v/>
      </c>
      <c r="T87" s="56" t="str">
        <f>IF(Shift1!$AI88="PM",$AF$2,IF(Shift2!$AI87="PM",$AF$3,IF(Shift3!$AI87="PM",$AF$4,IF(Shift4!$AI87="PM",$AF$5,IF(Shift5!$AI87="PM",$AF$6)))))</f>
        <v/>
      </c>
      <c r="U87" s="56" t="b">
        <f>IF(Shift1!$O88="N",$E$2,IF(Shift2!$O87="N",$E$3,IF(Shift3!$O87="N",$E$4,IF(Shift4!$O87="N",$E$5,IF(Shift5!$O87="N",$E$6)))))</f>
        <v>0</v>
      </c>
      <c r="V87" s="56" t="str">
        <f>IF(Shift1!$Q88="N",$H$2,IF(Shift2!$Q87="N",$H$3,IF(Shift3!$Q87="N",$H$4,IF(Shift4!$Q87="N",$H$5,IF(Shift5!$Q87="N",$H$6)))))</f>
        <v/>
      </c>
      <c r="W87" s="56" t="str">
        <f>IF(Shift1!$S88="N",$K$2,IF(Shift2!$S87="N",$K$3,IF(Shift3!$S87="N",$K$4,IF(Shift4!$S87="N",$K$5,IF(Shift5!$S87="N",$K$6)))))</f>
        <v/>
      </c>
      <c r="X87" s="56" t="str">
        <f>IF(Shift1!$U88="N",$N$2,IF(Shift2!$U87="N",$N$3,IF(Shift3!$U87="N",$N$4,IF(Shift4!$U87="N",$N$5,IF(Shift5!$U87="N",$N$6)))))</f>
        <v/>
      </c>
      <c r="Y87" s="56" t="b">
        <f>IF(Shift1!$W88="N",$Q$2,IF(Shift2!$W87="N",$Q$3,IF(Shift3!$W87="N",$Q$4,IF(Shift4!$W87="N",$Q$5,IF(Shift5!$W87="N",$Q$6)))))</f>
        <v>0</v>
      </c>
      <c r="Z87" s="56" t="str">
        <f>IF(Shift1!$Y88="N",$T$2,IF(Shift2!$Y87="N",$T$3,IF(Shift3!$Y87="N",$T$4,IF(Shift4!$Y87="N",$T$5,IF(Shift5!$Y87="N",$T$6)))))</f>
        <v/>
      </c>
      <c r="AA87" s="56" t="str">
        <f>IF(Shift1!$AA88="N",$W$2,IF(Shift2!$AA87="N",$W$3,IF(Shift3!$AA87="N",$W$4,IF(Shift4!$AA87="N",$W$5,IF(Shift5!$AA87="N",$W$6)))))</f>
        <v/>
      </c>
      <c r="AB87" s="56" t="str">
        <f>IF(Shift1!$AG88="N",$AC$2,IF(Shift2!$AG87="N",$AC$3,IF(Shift3!$AG87="N",$AC$4,IF(Shift4!$AG87="N",$AC$5,IF(Shift5!$AG87="N",$AC$6)))))</f>
        <v/>
      </c>
      <c r="AC87" s="56" t="str">
        <f>IF(Shift1!$AI88="N",$AF$2,IF(Shift2!$AI87="N",$AF$3,IF(Shift3!$AI87="N",$AF$4,IF(Shift4!$AI87="N",$AF$5,IF(Shift5!$AI87="N",$AF$6)))))</f>
        <v/>
      </c>
      <c r="AD87" s="57">
        <f t="shared" si="9"/>
        <v>3</v>
      </c>
      <c r="AE87" s="58">
        <f t="shared" si="10"/>
        <v>4</v>
      </c>
      <c r="AF87" s="59">
        <f t="shared" si="11"/>
        <v>2</v>
      </c>
      <c r="AG87" s="60">
        <f t="shared" si="12"/>
        <v>1</v>
      </c>
      <c r="AH87" s="58">
        <f t="shared" si="13"/>
        <v>3</v>
      </c>
      <c r="AI87" s="59">
        <f t="shared" si="14"/>
        <v>2</v>
      </c>
      <c r="AJ87" s="61">
        <f t="shared" si="15"/>
        <v>2</v>
      </c>
      <c r="AK87" s="58">
        <f t="shared" si="16"/>
        <v>3</v>
      </c>
      <c r="AL87" s="58">
        <f t="shared" si="17"/>
        <v>2</v>
      </c>
    </row>
    <row r="88" spans="1:38" outlineLevel="1" x14ac:dyDescent="0.3">
      <c r="A88" s="10"/>
      <c r="B88" s="37">
        <v>19</v>
      </c>
      <c r="C88" s="56" t="str">
        <f>IF(Shift1!O89="AM",$E$2,IF(Shift2!O88="AM",$E$3,IF(Shift3!O88="AM",$E$4,IF(Shift4!O88="AM",$E$5,IF(Shift5!O88="AM",$E$6)))))</f>
        <v/>
      </c>
      <c r="D88" s="56" t="str">
        <f>IF(Shift1!Q89="AM",$H$2,IF(Shift2!Q88="AM",$H$3,IF(Shift3!Q88="AM",$H$4,IF(Shift4!Q88="AM",$H$5,IF(Shift5!Q88="AM",$H$6)))))</f>
        <v/>
      </c>
      <c r="E88" s="56" t="str">
        <f>IF(Shift1!S89="AM",$K$2,IF(Shift2!S88="AM",$K$3,IF(Shift3!S88="AM",$K$4,IF(Shift4!S88="AM",$K$5,IF(Shift5!S88="AM",$K$6)))))</f>
        <v/>
      </c>
      <c r="F88" s="56" t="str">
        <f>IF(Shift1!U89="AM",$N$2,IF(Shift2!U88="AM",$N$3,IF(Shift3!U88="AM",$N$4,IF(Shift4!U88="AM",$N$5,IF(Shift5!U88="AM",$N$6)))))</f>
        <v/>
      </c>
      <c r="G88" s="56" t="str">
        <f>IF(Shift1!W89="AM",$Q$2,IF(Shift2!W88="AM",$Q$3,IF(Shift3!W88="AM",$Q$4,IF(Shift4!W88="AM",$Q$5,IF(Shift5!W88="AM",$Q$6)))))</f>
        <v/>
      </c>
      <c r="H88" s="56" t="str">
        <f>IF(Shift1!Y89="AM",$T$2,IF(Shift2!Y88="AM",$T$3,IF(Shift3!Y88="AM",$T$4,IF(Shift4!Y88="AM",$T$5,IF(Shift5!Y88="AM",$T$6)))))</f>
        <v/>
      </c>
      <c r="I88" s="56" t="str">
        <f>IF(Shift1!AA89="AM",$W$2,IF(Shift2!AA88="AM",$W$3,IF(Shift3!AA88="AM",$W$4,IF(Shift4!AA88="AM",$W$5,IF(Shift5!AA88="AM",$W$6)))))</f>
        <v/>
      </c>
      <c r="J88" s="56" t="str">
        <f>IF(Shift1!AG89="AM",$AC$2,IF(Shift2!AG88="AM",$AC$3,IF(Shift3!AG88="AM",$AC$4,IF(Shift4!AG88="AM",$AC$5,IF(Shift5!AG88="AM",$AC$6)))))</f>
        <v/>
      </c>
      <c r="K88" s="56" t="str">
        <f>IF(Shift1!AI89="AM",$AF$2,IF(Shift2!AI88="AM",$AF$3,IF(Shift3!AI88="AM",$AF$4,IF(Shift4!AI88="AM",$AF$5,IF(Shift5!AI88="AM",$AF$6)))))</f>
        <v/>
      </c>
      <c r="L88" s="56" t="b">
        <f>IF(Shift1!$O89="PM",$E$2,IF(Shift2!$O88="PM",$E$3,IF(Shift3!$O88="PM",$E$4,IF(Shift4!$O88="PM",$E$5,IF(Shift5!$O88="PM",$E$6)))))</f>
        <v>0</v>
      </c>
      <c r="M88" s="56" t="b">
        <f>IF(Shift1!$Q89="PM",$H$2,IF(Shift2!$Q88="PM",$H$3,IF(Shift3!$Q88="PM",$H$4,IF(Shift4!$Q88="PM",$H$5,IF(Shift5!$Q88="PM",$H$6)))))</f>
        <v>0</v>
      </c>
      <c r="N88" s="56" t="str">
        <f>IF(Shift1!$S89="PM",$K$2,IF(Shift2!$S88="PM",$K$3,IF(Shift3!$S88="PM",$K$4,IF(Shift4!$S88="PM",$K$5,IF(Shift5!$S88="PM",$K$6)))))</f>
        <v/>
      </c>
      <c r="O88" s="56" t="str">
        <f>IF(Shift1!$U89="PM",$N$2,IF(Shift2!$U88="PM",$N$3,IF(Shift3!$U88="PM",$N$4,IF(Shift4!$U88="PM",$N$5,IF(Shift5!$U88="PM",$N$6)))))</f>
        <v/>
      </c>
      <c r="P88" s="56" t="b">
        <f>IF(Shift1!$W89="PM",$Q$2,IF(Shift2!$W88="PM",$Q$3,IF(Shift3!$W88="PM",$Q$4,IF(Shift4!$W88="PM",$Q$5,IF(Shift5!$W88="PM",$Q$6)))))</f>
        <v>0</v>
      </c>
      <c r="Q88" s="56" t="str">
        <f>IF(Shift1!$Y89="PM",$T$2,IF(Shift2!$Y88="PM",$T$3,IF(Shift3!$Y88="PM",$T$4,IF(Shift4!$Y88="PM",$T$5,IF(Shift5!$Y88="PM",$T$6)))))</f>
        <v/>
      </c>
      <c r="R88" s="56" t="str">
        <f>IF(Shift1!$AA89="PM",$W$2,IF(Shift2!$AA88="PM",$W$3,IF(Shift3!$AA88="PM",$W$4,IF(Shift4!$AA88="PM",$W$5,IF(Shift5!$AA88="PM",$W$6)))))</f>
        <v/>
      </c>
      <c r="S88" s="56" t="str">
        <f>IF(Shift1!$AG89="PM",$AC$2,IF(Shift2!$AG88="PM",$AC$3,IF(Shift3!$AG88="PM",$AC$4,IF(Shift4!$AG88="PM",$AC$5,IF(Shift5!$AG88="PM",$AC$6)))))</f>
        <v/>
      </c>
      <c r="T88" s="56" t="str">
        <f>IF(Shift1!$AI89="PM",$AF$2,IF(Shift2!$AI88="PM",$AF$3,IF(Shift3!$AI88="PM",$AF$4,IF(Shift4!$AI88="PM",$AF$5,IF(Shift5!$AI88="PM",$AF$6)))))</f>
        <v/>
      </c>
      <c r="U88" s="56" t="b">
        <f>IF(Shift1!$O89="N",$E$2,IF(Shift2!$O88="N",$E$3,IF(Shift3!$O88="N",$E$4,IF(Shift4!$O88="N",$E$5,IF(Shift5!$O88="N",$E$6)))))</f>
        <v>0</v>
      </c>
      <c r="V88" s="56" t="str">
        <f>IF(Shift1!$Q89="N",$H$2,IF(Shift2!$Q88="N",$H$3,IF(Shift3!$Q88="N",$H$4,IF(Shift4!$Q88="N",$H$5,IF(Shift5!$Q88="N",$H$6)))))</f>
        <v/>
      </c>
      <c r="W88" s="56" t="str">
        <f>IF(Shift1!$S89="N",$K$2,IF(Shift2!$S88="N",$K$3,IF(Shift3!$S88="N",$K$4,IF(Shift4!$S88="N",$K$5,IF(Shift5!$S88="N",$K$6)))))</f>
        <v/>
      </c>
      <c r="X88" s="56" t="str">
        <f>IF(Shift1!$U89="N",$N$2,IF(Shift2!$U88="N",$N$3,IF(Shift3!$U88="N",$N$4,IF(Shift4!$U88="N",$N$5,IF(Shift5!$U88="N",$N$6)))))</f>
        <v/>
      </c>
      <c r="Y88" s="56" t="b">
        <f>IF(Shift1!$W89="N",$Q$2,IF(Shift2!$W88="N",$Q$3,IF(Shift3!$W88="N",$Q$4,IF(Shift4!$W88="N",$Q$5,IF(Shift5!$W88="N",$Q$6)))))</f>
        <v>0</v>
      </c>
      <c r="Z88" s="56" t="str">
        <f>IF(Shift1!$Y89="N",$T$2,IF(Shift2!$Y88="N",$T$3,IF(Shift3!$Y88="N",$T$4,IF(Shift4!$Y88="N",$T$5,IF(Shift5!$Y88="N",$T$6)))))</f>
        <v/>
      </c>
      <c r="AA88" s="56" t="str">
        <f>IF(Shift1!$AA89="N",$W$2,IF(Shift2!$AA88="N",$W$3,IF(Shift3!$AA88="N",$W$4,IF(Shift4!$AA88="N",$W$5,IF(Shift5!$AA88="N",$W$6)))))</f>
        <v/>
      </c>
      <c r="AB88" s="56" t="str">
        <f>IF(Shift1!$AG89="N",$AC$2,IF(Shift2!$AG88="N",$AC$3,IF(Shift3!$AG88="N",$AC$4,IF(Shift4!$AG88="N",$AC$5,IF(Shift5!$AG88="N",$AC$6)))))</f>
        <v/>
      </c>
      <c r="AC88" s="56" t="str">
        <f>IF(Shift1!$AI89="N",$AF$2,IF(Shift2!$AI88="N",$AF$3,IF(Shift3!$AI88="N",$AF$4,IF(Shift4!$AI88="N",$AF$5,IF(Shift5!$AI88="N",$AF$6)))))</f>
        <v/>
      </c>
      <c r="AD88" s="57">
        <f t="shared" si="9"/>
        <v>3</v>
      </c>
      <c r="AE88" s="58">
        <f t="shared" si="10"/>
        <v>4</v>
      </c>
      <c r="AF88" s="59">
        <f t="shared" si="11"/>
        <v>2</v>
      </c>
      <c r="AG88" s="60">
        <f t="shared" si="12"/>
        <v>1</v>
      </c>
      <c r="AH88" s="58">
        <f t="shared" si="13"/>
        <v>3</v>
      </c>
      <c r="AI88" s="59">
        <f t="shared" si="14"/>
        <v>2</v>
      </c>
      <c r="AJ88" s="61">
        <f t="shared" si="15"/>
        <v>2</v>
      </c>
      <c r="AK88" s="58">
        <f t="shared" si="16"/>
        <v>3</v>
      </c>
      <c r="AL88" s="58">
        <f t="shared" si="17"/>
        <v>2</v>
      </c>
    </row>
    <row r="89" spans="1:38" outlineLevel="1" x14ac:dyDescent="0.3">
      <c r="A89" s="1"/>
      <c r="B89" s="37">
        <v>20</v>
      </c>
      <c r="C89" s="56" t="str">
        <f>IF(Shift1!O90="AM",$E$2,IF(Shift2!O89="AM",$E$3,IF(Shift3!O89="AM",$E$4,IF(Shift4!O89="AM",$E$5,IF(Shift5!O89="AM",$E$6)))))</f>
        <v/>
      </c>
      <c r="D89" s="56" t="b">
        <f>IF(Shift1!Q90="AM",$H$2,IF(Shift2!Q89="AM",$H$3,IF(Shift3!Q89="AM",$H$4,IF(Shift4!Q89="AM",$H$5,IF(Shift5!Q89="AM",$H$6)))))</f>
        <v>0</v>
      </c>
      <c r="E89" s="56" t="str">
        <f>IF(Shift1!S90="AM",$K$2,IF(Shift2!S89="AM",$K$3,IF(Shift3!S89="AM",$K$4,IF(Shift4!S89="AM",$K$5,IF(Shift5!S89="AM",$K$6)))))</f>
        <v/>
      </c>
      <c r="F89" s="56" t="str">
        <f>IF(Shift1!U90="AM",$N$2,IF(Shift2!U89="AM",$N$3,IF(Shift3!U89="AM",$N$4,IF(Shift4!U89="AM",$N$5,IF(Shift5!U89="AM",$N$6)))))</f>
        <v/>
      </c>
      <c r="G89" s="56" t="b">
        <f>IF(Shift1!W90="AM",$Q$2,IF(Shift2!W89="AM",$Q$3,IF(Shift3!W89="AM",$Q$4,IF(Shift4!W89="AM",$Q$5,IF(Shift5!W89="AM",$Q$6)))))</f>
        <v>0</v>
      </c>
      <c r="H89" s="56" t="b">
        <f>IF(Shift1!Y90="AM",$T$2,IF(Shift2!Y89="AM",$T$3,IF(Shift3!Y89="AM",$T$4,IF(Shift4!Y89="AM",$T$5,IF(Shift5!Y89="AM",$T$6)))))</f>
        <v>0</v>
      </c>
      <c r="I89" s="56" t="str">
        <f>IF(Shift1!AA90="AM",$W$2,IF(Shift2!AA89="AM",$W$3,IF(Shift3!AA89="AM",$W$4,IF(Shift4!AA89="AM",$W$5,IF(Shift5!AA89="AM",$W$6)))))</f>
        <v/>
      </c>
      <c r="J89" s="56" t="str">
        <f>IF(Shift1!AG90="AM",$AC$2,IF(Shift2!AG89="AM",$AC$3,IF(Shift3!AG89="AM",$AC$4,IF(Shift4!AG89="AM",$AC$5,IF(Shift5!AG89="AM",$AC$6)))))</f>
        <v/>
      </c>
      <c r="K89" s="56" t="str">
        <f>IF(Shift1!AI90="AM",$AF$2,IF(Shift2!AI89="AM",$AF$3,IF(Shift3!AI89="AM",$AF$4,IF(Shift4!AI89="AM",$AF$5,IF(Shift5!AI89="AM",$AF$6)))))</f>
        <v/>
      </c>
      <c r="L89" s="56" t="str">
        <f>IF(Shift1!$O90="PM",$E$2,IF(Shift2!$O89="PM",$E$3,IF(Shift3!$O89="PM",$E$4,IF(Shift4!$O89="PM",$E$5,IF(Shift5!$O89="PM",$E$6)))))</f>
        <v/>
      </c>
      <c r="M89" s="56" t="b">
        <f>IF(Shift1!$Q90="PM",$H$2,IF(Shift2!$Q89="PM",$H$3,IF(Shift3!$Q89="PM",$H$4,IF(Shift4!$Q89="PM",$H$5,IF(Shift5!$Q89="PM",$H$6)))))</f>
        <v>0</v>
      </c>
      <c r="N89" s="56" t="str">
        <f>IF(Shift1!$S90="PM",$K$2,IF(Shift2!$S89="PM",$K$3,IF(Shift3!$S89="PM",$K$4,IF(Shift4!$S89="PM",$K$5,IF(Shift5!$S89="PM",$K$6)))))</f>
        <v/>
      </c>
      <c r="O89" s="56" t="str">
        <f>IF(Shift1!$U90="PM",$N$2,IF(Shift2!$U89="PM",$N$3,IF(Shift3!$U89="PM",$N$4,IF(Shift4!$U89="PM",$N$5,IF(Shift5!$U89="PM",$N$6)))))</f>
        <v/>
      </c>
      <c r="P89" s="56" t="str">
        <f>IF(Shift1!$W90="PM",$Q$2,IF(Shift2!$W89="PM",$Q$3,IF(Shift3!$W89="PM",$Q$4,IF(Shift4!$W89="PM",$Q$5,IF(Shift5!$W89="PM",$Q$6)))))</f>
        <v/>
      </c>
      <c r="Q89" s="56" t="str">
        <f>IF(Shift1!$Y90="PM",$T$2,IF(Shift2!$Y89="PM",$T$3,IF(Shift3!$Y89="PM",$T$4,IF(Shift4!$Y89="PM",$T$5,IF(Shift5!$Y89="PM",$T$6)))))</f>
        <v/>
      </c>
      <c r="R89" s="56" t="str">
        <f>IF(Shift1!$AA90="PM",$W$2,IF(Shift2!$AA89="PM",$W$3,IF(Shift3!$AA89="PM",$W$4,IF(Shift4!$AA89="PM",$W$5,IF(Shift5!$AA89="PM",$W$6)))))</f>
        <v/>
      </c>
      <c r="S89" s="56" t="str">
        <f>IF(Shift1!$AG90="PM",$AC$2,IF(Shift2!$AG89="PM",$AC$3,IF(Shift3!$AG89="PM",$AC$4,IF(Shift4!$AG89="PM",$AC$5,IF(Shift5!$AG89="PM",$AC$6)))))</f>
        <v/>
      </c>
      <c r="T89" s="56" t="str">
        <f>IF(Shift1!$AI90="PM",$AF$2,IF(Shift2!$AI89="PM",$AF$3,IF(Shift3!$AI89="PM",$AF$4,IF(Shift4!$AI89="PM",$AF$5,IF(Shift5!$AI89="PM",$AF$6)))))</f>
        <v/>
      </c>
      <c r="U89" s="56" t="b">
        <f>IF(Shift1!$O90="N",$E$2,IF(Shift2!$O89="N",$E$3,IF(Shift3!$O89="N",$E$4,IF(Shift4!$O89="N",$E$5,IF(Shift5!$O89="N",$E$6)))))</f>
        <v>0</v>
      </c>
      <c r="V89" s="56" t="b">
        <f>IF(Shift1!$Q90="N",$H$2,IF(Shift2!$Q89="N",$H$3,IF(Shift3!$Q89="N",$H$4,IF(Shift4!$Q89="N",$H$5,IF(Shift5!$Q89="N",$H$6)))))</f>
        <v>0</v>
      </c>
      <c r="W89" s="56" t="str">
        <f>IF(Shift1!$S90="N",$K$2,IF(Shift2!$S89="N",$K$3,IF(Shift3!$S89="N",$K$4,IF(Shift4!$S89="N",$K$5,IF(Shift5!$S89="N",$K$6)))))</f>
        <v/>
      </c>
      <c r="X89" s="56" t="b">
        <f>IF(Shift1!$U90="N",$N$2,IF(Shift2!$U89="N",$N$3,IF(Shift3!$U89="N",$N$4,IF(Shift4!$U89="N",$N$5,IF(Shift5!$U89="N",$N$6)))))</f>
        <v>0</v>
      </c>
      <c r="Y89" s="56" t="b">
        <f>IF(Shift1!$W90="N",$Q$2,IF(Shift2!$W89="N",$Q$3,IF(Shift3!$W89="N",$Q$4,IF(Shift4!$W89="N",$Q$5,IF(Shift5!$W89="N",$Q$6)))))</f>
        <v>0</v>
      </c>
      <c r="Z89" s="56" t="str">
        <f>IF(Shift1!$Y90="N",$T$2,IF(Shift2!$Y89="N",$T$3,IF(Shift3!$Y89="N",$T$4,IF(Shift4!$Y89="N",$T$5,IF(Shift5!$Y89="N",$T$6)))))</f>
        <v/>
      </c>
      <c r="AA89" s="56" t="str">
        <f>IF(Shift1!$AA90="N",$W$2,IF(Shift2!$AA89="N",$W$3,IF(Shift3!$AA89="N",$W$4,IF(Shift4!$AA89="N",$W$5,IF(Shift5!$AA89="N",$W$6)))))</f>
        <v/>
      </c>
      <c r="AB89" s="56" t="str">
        <f>IF(Shift1!$AG90="N",$AC$2,IF(Shift2!$AG89="N",$AC$3,IF(Shift3!$AG89="N",$AC$4,IF(Shift4!$AG89="N",$AC$5,IF(Shift5!$AG89="N",$AC$6)))))</f>
        <v/>
      </c>
      <c r="AC89" s="56" t="str">
        <f>IF(Shift1!$AI90="N",$AF$2,IF(Shift2!$AI89="N",$AF$3,IF(Shift3!$AI89="N",$AF$4,IF(Shift4!$AI89="N",$AF$5,IF(Shift5!$AI89="N",$AF$6)))))</f>
        <v/>
      </c>
      <c r="AD89" s="57">
        <f t="shared" si="9"/>
        <v>2</v>
      </c>
      <c r="AE89" s="58">
        <f t="shared" si="10"/>
        <v>2</v>
      </c>
      <c r="AF89" s="59">
        <f t="shared" si="11"/>
        <v>2</v>
      </c>
      <c r="AG89" s="60">
        <f t="shared" si="12"/>
        <v>2</v>
      </c>
      <c r="AH89" s="58">
        <f t="shared" si="13"/>
        <v>4</v>
      </c>
      <c r="AI89" s="59">
        <f t="shared" si="14"/>
        <v>2</v>
      </c>
      <c r="AJ89" s="61">
        <f t="shared" si="15"/>
        <v>1</v>
      </c>
      <c r="AK89" s="58">
        <f t="shared" si="16"/>
        <v>2</v>
      </c>
      <c r="AL89" s="58">
        <f t="shared" si="17"/>
        <v>2</v>
      </c>
    </row>
    <row r="90" spans="1:38" outlineLevel="1" x14ac:dyDescent="0.3">
      <c r="A90" s="1"/>
      <c r="B90" s="37">
        <v>21</v>
      </c>
      <c r="C90" s="56" t="str">
        <f>IF(Shift1!O91="AM",$E$2,IF(Shift2!O90="AM",$E$3,IF(Shift3!O90="AM",$E$4,IF(Shift4!O90="AM",$E$5,IF(Shift5!O90="AM",$E$6)))))</f>
        <v/>
      </c>
      <c r="D90" s="56" t="str">
        <f>IF(Shift1!Q91="AM",$H$2,IF(Shift2!Q90="AM",$H$3,IF(Shift3!Q90="AM",$H$4,IF(Shift4!Q90="AM",$H$5,IF(Shift5!Q90="AM",$H$6)))))</f>
        <v/>
      </c>
      <c r="E90" s="56" t="str">
        <f>IF(Shift1!S91="AM",$K$2,IF(Shift2!S90="AM",$K$3,IF(Shift3!S90="AM",$K$4,IF(Shift4!S90="AM",$K$5,IF(Shift5!S90="AM",$K$6)))))</f>
        <v/>
      </c>
      <c r="F90" s="56" t="str">
        <f>IF(Shift1!U91="AM",$N$2,IF(Shift2!U90="AM",$N$3,IF(Shift3!U90="AM",$N$4,IF(Shift4!U90="AM",$N$5,IF(Shift5!U90="AM",$N$6)))))</f>
        <v/>
      </c>
      <c r="G90" s="56" t="b">
        <f>IF(Shift1!W91="AM",$Q$2,IF(Shift2!W90="AM",$Q$3,IF(Shift3!W90="AM",$Q$4,IF(Shift4!W90="AM",$Q$5,IF(Shift5!W90="AM",$Q$6)))))</f>
        <v>0</v>
      </c>
      <c r="H90" s="56" t="b">
        <f>IF(Shift1!Y91="AM",$T$2,IF(Shift2!Y90="AM",$T$3,IF(Shift3!Y90="AM",$T$4,IF(Shift4!Y90="AM",$T$5,IF(Shift5!Y90="AM",$T$6)))))</f>
        <v>0</v>
      </c>
      <c r="I90" s="56" t="str">
        <f>IF(Shift1!AA91="AM",$W$2,IF(Shift2!AA90="AM",$W$3,IF(Shift3!AA90="AM",$W$4,IF(Shift4!AA90="AM",$W$5,IF(Shift5!AA90="AM",$W$6)))))</f>
        <v/>
      </c>
      <c r="J90" s="56" t="str">
        <f>IF(Shift1!AG91="AM",$AC$2,IF(Shift2!AG90="AM",$AC$3,IF(Shift3!AG90="AM",$AC$4,IF(Shift4!AG90="AM",$AC$5,IF(Shift5!AG90="AM",$AC$6)))))</f>
        <v/>
      </c>
      <c r="K90" s="56" t="str">
        <f>IF(Shift1!AI91="AM",$AF$2,IF(Shift2!AI90="AM",$AF$3,IF(Shift3!AI90="AM",$AF$4,IF(Shift4!AI90="AM",$AF$5,IF(Shift5!AI90="AM",$AF$6)))))</f>
        <v/>
      </c>
      <c r="L90" s="56" t="str">
        <f>IF(Shift1!$O91="PM",$E$2,IF(Shift2!$O90="PM",$E$3,IF(Shift3!$O90="PM",$E$4,IF(Shift4!$O90="PM",$E$5,IF(Shift5!$O90="PM",$E$6)))))</f>
        <v/>
      </c>
      <c r="M90" s="56" t="str">
        <f>IF(Shift1!$Q91="PM",$H$2,IF(Shift2!$Q90="PM",$H$3,IF(Shift3!$Q90="PM",$H$4,IF(Shift4!$Q90="PM",$H$5,IF(Shift5!$Q90="PM",$H$6)))))</f>
        <v/>
      </c>
      <c r="N90" s="56" t="str">
        <f>IF(Shift1!$S91="PM",$K$2,IF(Shift2!$S90="PM",$K$3,IF(Shift3!$S90="PM",$K$4,IF(Shift4!$S90="PM",$K$5,IF(Shift5!$S90="PM",$K$6)))))</f>
        <v/>
      </c>
      <c r="O90" s="56" t="str">
        <f>IF(Shift1!$U91="PM",$N$2,IF(Shift2!$U90="PM",$N$3,IF(Shift3!$U90="PM",$N$4,IF(Shift4!$U90="PM",$N$5,IF(Shift5!$U90="PM",$N$6)))))</f>
        <v/>
      </c>
      <c r="P90" s="56" t="str">
        <f>IF(Shift1!$W91="PM",$Q$2,IF(Shift2!$W90="PM",$Q$3,IF(Shift3!$W90="PM",$Q$4,IF(Shift4!$W90="PM",$Q$5,IF(Shift5!$W90="PM",$Q$6)))))</f>
        <v/>
      </c>
      <c r="Q90" s="56" t="str">
        <f>IF(Shift1!$Y91="PM",$T$2,IF(Shift2!$Y90="PM",$T$3,IF(Shift3!$Y90="PM",$T$4,IF(Shift4!$Y90="PM",$T$5,IF(Shift5!$Y90="PM",$T$6)))))</f>
        <v/>
      </c>
      <c r="R90" s="56" t="str">
        <f>IF(Shift1!$AA91="PM",$W$2,IF(Shift2!$AA90="PM",$W$3,IF(Shift3!$AA90="PM",$W$4,IF(Shift4!$AA90="PM",$W$5,IF(Shift5!$AA90="PM",$W$6)))))</f>
        <v/>
      </c>
      <c r="S90" s="56" t="str">
        <f>IF(Shift1!$AG91="PM",$AC$2,IF(Shift2!$AG90="PM",$AC$3,IF(Shift3!$AG90="PM",$AC$4,IF(Shift4!$AG90="PM",$AC$5,IF(Shift5!$AG90="PM",$AC$6)))))</f>
        <v/>
      </c>
      <c r="T90" s="56" t="str">
        <f>IF(Shift1!$AI91="PM",$AF$2,IF(Shift2!$AI90="PM",$AF$3,IF(Shift3!$AI90="PM",$AF$4,IF(Shift4!$AI90="PM",$AF$5,IF(Shift5!$AI90="PM",$AF$6)))))</f>
        <v/>
      </c>
      <c r="U90" s="56" t="b">
        <f>IF(Shift1!$O91="N",$E$2,IF(Shift2!$O90="N",$E$3,IF(Shift3!$O90="N",$E$4,IF(Shift4!$O90="N",$E$5,IF(Shift5!$O90="N",$E$6)))))</f>
        <v>0</v>
      </c>
      <c r="V90" s="56" t="b">
        <f>IF(Shift1!$Q91="N",$H$2,IF(Shift2!$Q90="N",$H$3,IF(Shift3!$Q90="N",$H$4,IF(Shift4!$Q90="N",$H$5,IF(Shift5!$Q90="N",$H$6)))))</f>
        <v>0</v>
      </c>
      <c r="W90" s="56" t="str">
        <f>IF(Shift1!$S91="N",$K$2,IF(Shift2!$S90="N",$K$3,IF(Shift3!$S90="N",$K$4,IF(Shift4!$S90="N",$K$5,IF(Shift5!$S90="N",$K$6)))))</f>
        <v/>
      </c>
      <c r="X90" s="56" t="str">
        <f>IF(Shift1!$U91="N",$N$2,IF(Shift2!$U90="N",$N$3,IF(Shift3!$U90="N",$N$4,IF(Shift4!$U90="N",$N$5,IF(Shift5!$U90="N",$N$6)))))</f>
        <v/>
      </c>
      <c r="Y90" s="56" t="b">
        <f>IF(Shift1!$W91="N",$Q$2,IF(Shift2!$W90="N",$Q$3,IF(Shift3!$W90="N",$Q$4,IF(Shift4!$W90="N",$Q$5,IF(Shift5!$W90="N",$Q$6)))))</f>
        <v>0</v>
      </c>
      <c r="Z90" s="56" t="str">
        <f>IF(Shift1!$Y91="N",$T$2,IF(Shift2!$Y90="N",$T$3,IF(Shift3!$Y90="N",$T$4,IF(Shift4!$Y90="N",$T$5,IF(Shift5!$Y90="N",$T$6)))))</f>
        <v/>
      </c>
      <c r="AA90" s="56" t="str">
        <f>IF(Shift1!$AA91="N",$W$2,IF(Shift2!$AA90="N",$W$3,IF(Shift3!$AA90="N",$W$4,IF(Shift4!$AA90="N",$W$5,IF(Shift5!$AA90="N",$W$6)))))</f>
        <v/>
      </c>
      <c r="AB90" s="56" t="str">
        <f>IF(Shift1!$AG91="N",$AC$2,IF(Shift2!$AG90="N",$AC$3,IF(Shift3!$AG90="N",$AC$4,IF(Shift4!$AG90="N",$AC$5,IF(Shift5!$AG90="N",$AC$6)))))</f>
        <v/>
      </c>
      <c r="AC90" s="56" t="str">
        <f>IF(Shift1!$AI91="N",$AF$2,IF(Shift2!$AI90="N",$AF$3,IF(Shift3!$AI90="N",$AF$4,IF(Shift4!$AI90="N",$AF$5,IF(Shift5!$AI90="N",$AF$6)))))</f>
        <v/>
      </c>
      <c r="AD90" s="57">
        <f t="shared" si="9"/>
        <v>3</v>
      </c>
      <c r="AE90" s="58">
        <f t="shared" si="10"/>
        <v>2</v>
      </c>
      <c r="AF90" s="59">
        <f t="shared" si="11"/>
        <v>2</v>
      </c>
      <c r="AG90" s="60">
        <f t="shared" si="12"/>
        <v>3</v>
      </c>
      <c r="AH90" s="58">
        <f t="shared" si="13"/>
        <v>4</v>
      </c>
      <c r="AI90" s="59">
        <f t="shared" si="14"/>
        <v>2</v>
      </c>
      <c r="AJ90" s="61">
        <f t="shared" si="15"/>
        <v>1</v>
      </c>
      <c r="AK90" s="58">
        <f t="shared" si="16"/>
        <v>3</v>
      </c>
      <c r="AL90" s="58">
        <f t="shared" si="17"/>
        <v>2</v>
      </c>
    </row>
    <row r="91" spans="1:38" outlineLevel="1" x14ac:dyDescent="0.3">
      <c r="A91" s="1"/>
      <c r="B91" s="37">
        <v>22</v>
      </c>
      <c r="C91" s="56" t="str">
        <f>IF(Shift1!O92="AM",$E$2,IF(Shift2!O91="AM",$E$3,IF(Shift3!O91="AM",$E$4,IF(Shift4!O91="AM",$E$5,IF(Shift5!O91="AM",$E$6)))))</f>
        <v/>
      </c>
      <c r="D91" s="56" t="str">
        <f>IF(Shift1!Q92="AM",$H$2,IF(Shift2!Q91="AM",$H$3,IF(Shift3!Q91="AM",$H$4,IF(Shift4!Q91="AM",$H$5,IF(Shift5!Q91="AM",$H$6)))))</f>
        <v/>
      </c>
      <c r="E91" s="56" t="str">
        <f>IF(Shift1!S92="AM",$K$2,IF(Shift2!S91="AM",$K$3,IF(Shift3!S91="AM",$K$4,IF(Shift4!S91="AM",$K$5,IF(Shift5!S91="AM",$K$6)))))</f>
        <v/>
      </c>
      <c r="F91" s="56" t="str">
        <f>IF(Shift1!U92="AM",$N$2,IF(Shift2!U91="AM",$N$3,IF(Shift3!U91="AM",$N$4,IF(Shift4!U91="AM",$N$5,IF(Shift5!U91="AM",$N$6)))))</f>
        <v/>
      </c>
      <c r="G91" s="56" t="b">
        <f>IF(Shift1!W92="AM",$Q$2,IF(Shift2!W91="AM",$Q$3,IF(Shift3!W91="AM",$Q$4,IF(Shift4!W91="AM",$Q$5,IF(Shift5!W91="AM",$Q$6)))))</f>
        <v>0</v>
      </c>
      <c r="H91" s="56" t="str">
        <f>IF(Shift1!Y92="AM",$T$2,IF(Shift2!Y91="AM",$T$3,IF(Shift3!Y91="AM",$T$4,IF(Shift4!Y91="AM",$T$5,IF(Shift5!Y91="AM",$T$6)))))</f>
        <v/>
      </c>
      <c r="I91" s="56" t="str">
        <f>IF(Shift1!AA92="AM",$W$2,IF(Shift2!AA91="AM",$W$3,IF(Shift3!AA91="AM",$W$4,IF(Shift4!AA91="AM",$W$5,IF(Shift5!AA91="AM",$W$6)))))</f>
        <v/>
      </c>
      <c r="J91" s="56" t="str">
        <f>IF(Shift1!AG92="AM",$AC$2,IF(Shift2!AG91="AM",$AC$3,IF(Shift3!AG91="AM",$AC$4,IF(Shift4!AG91="AM",$AC$5,IF(Shift5!AG91="AM",$AC$6)))))</f>
        <v/>
      </c>
      <c r="K91" s="56" t="str">
        <f>IF(Shift1!AI92="AM",$AF$2,IF(Shift2!AI91="AM",$AF$3,IF(Shift3!AI91="AM",$AF$4,IF(Shift4!AI91="AM",$AF$5,IF(Shift5!AI91="AM",$AF$6)))))</f>
        <v/>
      </c>
      <c r="L91" s="56" t="str">
        <f>IF(Shift1!$O92="PM",$E$2,IF(Shift2!$O91="PM",$E$3,IF(Shift3!$O91="PM",$E$4,IF(Shift4!$O91="PM",$E$5,IF(Shift5!$O91="PM",$E$6)))))</f>
        <v/>
      </c>
      <c r="M91" s="56" t="str">
        <f>IF(Shift1!$Q92="PM",$H$2,IF(Shift2!$Q91="PM",$H$3,IF(Shift3!$Q91="PM",$H$4,IF(Shift4!$Q91="PM",$H$5,IF(Shift5!$Q91="PM",$H$6)))))</f>
        <v/>
      </c>
      <c r="N91" s="56" t="str">
        <f>IF(Shift1!$S92="PM",$K$2,IF(Shift2!$S91="PM",$K$3,IF(Shift3!$S91="PM",$K$4,IF(Shift4!$S91="PM",$K$5,IF(Shift5!$S91="PM",$K$6)))))</f>
        <v/>
      </c>
      <c r="O91" s="56" t="str">
        <f>IF(Shift1!$U92="PM",$N$2,IF(Shift2!$U91="PM",$N$3,IF(Shift3!$U91="PM",$N$4,IF(Shift4!$U91="PM",$N$5,IF(Shift5!$U91="PM",$N$6)))))</f>
        <v/>
      </c>
      <c r="P91" s="56" t="str">
        <f>IF(Shift1!$W92="PM",$Q$2,IF(Shift2!$W91="PM",$Q$3,IF(Shift3!$W91="PM",$Q$4,IF(Shift4!$W91="PM",$Q$5,IF(Shift5!$W91="PM",$Q$6)))))</f>
        <v/>
      </c>
      <c r="Q91" s="56" t="str">
        <f>IF(Shift1!$Y92="PM",$T$2,IF(Shift2!$Y91="PM",$T$3,IF(Shift3!$Y91="PM",$T$4,IF(Shift4!$Y91="PM",$T$5,IF(Shift5!$Y91="PM",$T$6)))))</f>
        <v/>
      </c>
      <c r="R91" s="56" t="str">
        <f>IF(Shift1!$AA92="PM",$W$2,IF(Shift2!$AA91="PM",$W$3,IF(Shift3!$AA91="PM",$W$4,IF(Shift4!$AA91="PM",$W$5,IF(Shift5!$AA91="PM",$W$6)))))</f>
        <v/>
      </c>
      <c r="S91" s="56" t="str">
        <f>IF(Shift1!$AG92="PM",$AC$2,IF(Shift2!$AG91="PM",$AC$3,IF(Shift3!$AG91="PM",$AC$4,IF(Shift4!$AG91="PM",$AC$5,IF(Shift5!$AG91="PM",$AC$6)))))</f>
        <v/>
      </c>
      <c r="T91" s="56" t="str">
        <f>IF(Shift1!$AI92="PM",$AF$2,IF(Shift2!$AI91="PM",$AF$3,IF(Shift3!$AI91="PM",$AF$4,IF(Shift4!$AI91="PM",$AF$5,IF(Shift5!$AI91="PM",$AF$6)))))</f>
        <v/>
      </c>
      <c r="U91" s="56" t="b">
        <f>IF(Shift1!$O92="N",$E$2,IF(Shift2!$O91="N",$E$3,IF(Shift3!$O91="N",$E$4,IF(Shift4!$O91="N",$E$5,IF(Shift5!$O91="N",$E$6)))))</f>
        <v>0</v>
      </c>
      <c r="V91" s="56" t="b">
        <f>IF(Shift1!$Q92="N",$H$2,IF(Shift2!$Q91="N",$H$3,IF(Shift3!$Q91="N",$H$4,IF(Shift4!$Q91="N",$H$5,IF(Shift5!$Q91="N",$H$6)))))</f>
        <v>0</v>
      </c>
      <c r="W91" s="56" t="str">
        <f>IF(Shift1!$S92="N",$K$2,IF(Shift2!$S91="N",$K$3,IF(Shift3!$S91="N",$K$4,IF(Shift4!$S91="N",$K$5,IF(Shift5!$S91="N",$K$6)))))</f>
        <v/>
      </c>
      <c r="X91" s="56" t="str">
        <f>IF(Shift1!$U92="N",$N$2,IF(Shift2!$U91="N",$N$3,IF(Shift3!$U91="N",$N$4,IF(Shift4!$U91="N",$N$5,IF(Shift5!$U91="N",$N$6)))))</f>
        <v/>
      </c>
      <c r="Y91" s="56" t="b">
        <f>IF(Shift1!$W92="N",$Q$2,IF(Shift2!$W91="N",$Q$3,IF(Shift3!$W91="N",$Q$4,IF(Shift4!$W91="N",$Q$5,IF(Shift5!$W91="N",$Q$6)))))</f>
        <v>0</v>
      </c>
      <c r="Z91" s="56" t="str">
        <f>IF(Shift1!$Y92="N",$T$2,IF(Shift2!$Y91="N",$T$3,IF(Shift3!$Y91="N",$T$4,IF(Shift4!$Y91="N",$T$5,IF(Shift5!$Y91="N",$T$6)))))</f>
        <v/>
      </c>
      <c r="AA91" s="56" t="str">
        <f>IF(Shift1!$AA92="N",$W$2,IF(Shift2!$AA91="N",$W$3,IF(Shift3!$AA91="N",$W$4,IF(Shift4!$AA91="N",$W$5,IF(Shift5!$AA91="N",$W$6)))))</f>
        <v/>
      </c>
      <c r="AB91" s="56" t="str">
        <f>IF(Shift1!$AG92="N",$AC$2,IF(Shift2!$AG91="N",$AC$3,IF(Shift3!$AG91="N",$AC$4,IF(Shift4!$AG91="N",$AC$5,IF(Shift5!$AG91="N",$AC$6)))))</f>
        <v/>
      </c>
      <c r="AC91" s="56" t="str">
        <f>IF(Shift1!$AI92="N",$AF$2,IF(Shift2!$AI91="N",$AF$3,IF(Shift3!$AI91="N",$AF$4,IF(Shift4!$AI91="N",$AF$5,IF(Shift5!$AI91="N",$AF$6)))))</f>
        <v/>
      </c>
      <c r="AD91" s="57">
        <f t="shared" si="9"/>
        <v>3</v>
      </c>
      <c r="AE91" s="58">
        <f t="shared" si="10"/>
        <v>3</v>
      </c>
      <c r="AF91" s="59">
        <f t="shared" si="11"/>
        <v>2</v>
      </c>
      <c r="AG91" s="60">
        <f t="shared" si="12"/>
        <v>3</v>
      </c>
      <c r="AH91" s="58">
        <f t="shared" si="13"/>
        <v>4</v>
      </c>
      <c r="AI91" s="59">
        <f t="shared" si="14"/>
        <v>2</v>
      </c>
      <c r="AJ91" s="61">
        <f t="shared" si="15"/>
        <v>1</v>
      </c>
      <c r="AK91" s="58">
        <f t="shared" si="16"/>
        <v>3</v>
      </c>
      <c r="AL91" s="58">
        <f t="shared" si="17"/>
        <v>2</v>
      </c>
    </row>
    <row r="92" spans="1:38" outlineLevel="1" x14ac:dyDescent="0.3">
      <c r="A92" s="1"/>
      <c r="B92" s="38">
        <v>23</v>
      </c>
      <c r="C92" s="56" t="str">
        <f>IF(Shift1!O93="AM",$E$2,IF(Shift2!O92="AM",$E$3,IF(Shift3!O92="AM",$E$4,IF(Shift4!O92="AM",$E$5,IF(Shift5!O92="AM",$E$6)))))</f>
        <v/>
      </c>
      <c r="D92" s="56" t="str">
        <f>IF(Shift1!Q93="AM",$H$2,IF(Shift2!Q92="AM",$H$3,IF(Shift3!Q92="AM",$H$4,IF(Shift4!Q92="AM",$H$5,IF(Shift5!Q92="AM",$H$6)))))</f>
        <v/>
      </c>
      <c r="E92" s="56" t="str">
        <f>IF(Shift1!S93="AM",$K$2,IF(Shift2!S92="AM",$K$3,IF(Shift3!S92="AM",$K$4,IF(Shift4!S92="AM",$K$5,IF(Shift5!S92="AM",$K$6)))))</f>
        <v/>
      </c>
      <c r="F92" s="56" t="str">
        <f>IF(Shift1!U93="AM",$N$2,IF(Shift2!U92="AM",$N$3,IF(Shift3!U92="AM",$N$4,IF(Shift4!U92="AM",$N$5,IF(Shift5!U92="AM",$N$6)))))</f>
        <v/>
      </c>
      <c r="G92" s="56" t="str">
        <f>IF(Shift1!W93="AM",$Q$2,IF(Shift2!W92="AM",$Q$3,IF(Shift3!W92="AM",$Q$4,IF(Shift4!W92="AM",$Q$5,IF(Shift5!W92="AM",$Q$6)))))</f>
        <v/>
      </c>
      <c r="H92" s="56" t="str">
        <f>IF(Shift1!Y93="AM",$T$2,IF(Shift2!Y92="AM",$T$3,IF(Shift3!Y92="AM",$T$4,IF(Shift4!Y92="AM",$T$5,IF(Shift5!Y92="AM",$T$6)))))</f>
        <v/>
      </c>
      <c r="I92" s="56" t="str">
        <f>IF(Shift1!AA93="AM",$W$2,IF(Shift2!AA92="AM",$W$3,IF(Shift3!AA92="AM",$W$4,IF(Shift4!AA92="AM",$W$5,IF(Shift5!AA92="AM",$W$6)))))</f>
        <v/>
      </c>
      <c r="J92" s="56" t="str">
        <f>IF(Shift1!AG93="AM",$AC$2,IF(Shift2!AG92="AM",$AC$3,IF(Shift3!AG92="AM",$AC$4,IF(Shift4!AG92="AM",$AC$5,IF(Shift5!AG92="AM",$AC$6)))))</f>
        <v/>
      </c>
      <c r="K92" s="56" t="str">
        <f>IF(Shift1!AI93="AM",$AF$2,IF(Shift2!AI92="AM",$AF$3,IF(Shift3!AI92="AM",$AF$4,IF(Shift4!AI92="AM",$AF$5,IF(Shift5!AI92="AM",$AF$6)))))</f>
        <v/>
      </c>
      <c r="L92" s="56" t="str">
        <f>IF(Shift1!$O93="PM",$E$2,IF(Shift2!$O92="PM",$E$3,IF(Shift3!$O92="PM",$E$4,IF(Shift4!$O92="PM",$E$5,IF(Shift5!$O92="PM",$E$6)))))</f>
        <v/>
      </c>
      <c r="M92" s="56" t="b">
        <f>IF(Shift1!$Q93="PM",$H$2,IF(Shift2!$Q92="PM",$H$3,IF(Shift3!$Q92="PM",$H$4,IF(Shift4!$Q92="PM",$H$5,IF(Shift5!$Q92="PM",$H$6)))))</f>
        <v>0</v>
      </c>
      <c r="N92" s="56" t="str">
        <f>IF(Shift1!$S93="PM",$K$2,IF(Shift2!$S92="PM",$K$3,IF(Shift3!$S92="PM",$K$4,IF(Shift4!$S92="PM",$K$5,IF(Shift5!$S92="PM",$K$6)))))</f>
        <v/>
      </c>
      <c r="O92" s="56" t="str">
        <f>IF(Shift1!$U93="PM",$N$2,IF(Shift2!$U92="PM",$N$3,IF(Shift3!$U92="PM",$N$4,IF(Shift4!$U92="PM",$N$5,IF(Shift5!$U92="PM",$N$6)))))</f>
        <v/>
      </c>
      <c r="P92" s="56" t="b">
        <f>IF(Shift1!$W93="PM",$Q$2,IF(Shift2!$W92="PM",$Q$3,IF(Shift3!$W92="PM",$Q$4,IF(Shift4!$W92="PM",$Q$5,IF(Shift5!$W92="PM",$Q$6)))))</f>
        <v>0</v>
      </c>
      <c r="Q92" s="56" t="str">
        <f>IF(Shift1!$Y93="PM",$T$2,IF(Shift2!$Y92="PM",$T$3,IF(Shift3!$Y92="PM",$T$4,IF(Shift4!$Y92="PM",$T$5,IF(Shift5!$Y92="PM",$T$6)))))</f>
        <v/>
      </c>
      <c r="R92" s="56" t="str">
        <f>IF(Shift1!$AA93="PM",$W$2,IF(Shift2!$AA92="PM",$W$3,IF(Shift3!$AA92="PM",$W$4,IF(Shift4!$AA92="PM",$W$5,IF(Shift5!$AA92="PM",$W$6)))))</f>
        <v/>
      </c>
      <c r="S92" s="56" t="str">
        <f>IF(Shift1!$AG93="PM",$AC$2,IF(Shift2!$AG92="PM",$AC$3,IF(Shift3!$AG92="PM",$AC$4,IF(Shift4!$AG92="PM",$AC$5,IF(Shift5!$AG92="PM",$AC$6)))))</f>
        <v/>
      </c>
      <c r="T92" s="56" t="str">
        <f>IF(Shift1!$AI93="PM",$AF$2,IF(Shift2!$AI92="PM",$AF$3,IF(Shift3!$AI92="PM",$AF$4,IF(Shift4!$AI92="PM",$AF$5,IF(Shift5!$AI92="PM",$AF$6)))))</f>
        <v/>
      </c>
      <c r="U92" s="56" t="str">
        <f>IF(Shift1!$O93="N",$E$2,IF(Shift2!$O92="N",$E$3,IF(Shift3!$O92="N",$E$4,IF(Shift4!$O92="N",$E$5,IF(Shift5!$O92="N",$E$6)))))</f>
        <v/>
      </c>
      <c r="V92" s="56" t="str">
        <f>IF(Shift1!$Q93="N",$H$2,IF(Shift2!$Q92="N",$H$3,IF(Shift3!$Q92="N",$H$4,IF(Shift4!$Q92="N",$H$5,IF(Shift5!$Q92="N",$H$6)))))</f>
        <v/>
      </c>
      <c r="W92" s="56" t="b">
        <f>IF(Shift1!$S93="N",$K$2,IF(Shift2!$S92="N",$K$3,IF(Shift3!$S92="N",$K$4,IF(Shift4!$S92="N",$K$5,IF(Shift5!$S92="N",$K$6)))))</f>
        <v>0</v>
      </c>
      <c r="X92" s="56" t="str">
        <f>IF(Shift1!$U93="N",$N$2,IF(Shift2!$U92="N",$N$3,IF(Shift3!$U92="N",$N$4,IF(Shift4!$U92="N",$N$5,IF(Shift5!$U92="N",$N$6)))))</f>
        <v/>
      </c>
      <c r="Y92" s="56" t="str">
        <f>IF(Shift1!$W93="N",$Q$2,IF(Shift2!$W92="N",$Q$3,IF(Shift3!$W92="N",$Q$4,IF(Shift4!$W92="N",$Q$5,IF(Shift5!$W92="N",$Q$6)))))</f>
        <v/>
      </c>
      <c r="Z92" s="56" t="str">
        <f>IF(Shift1!$Y93="N",$T$2,IF(Shift2!$Y92="N",$T$3,IF(Shift3!$Y92="N",$T$4,IF(Shift4!$Y92="N",$T$5,IF(Shift5!$Y92="N",$T$6)))))</f>
        <v/>
      </c>
      <c r="AA92" s="56" t="str">
        <f>IF(Shift1!$AA93="N",$W$2,IF(Shift2!$AA92="N",$W$3,IF(Shift3!$AA92="N",$W$4,IF(Shift4!$AA92="N",$W$5,IF(Shift5!$AA92="N",$W$6)))))</f>
        <v/>
      </c>
      <c r="AB92" s="56" t="b">
        <f>IF(Shift1!$AG93="N",$AC$2,IF(Shift2!$AG92="N",$AC$3,IF(Shift3!$AG92="N",$AC$4,IF(Shift4!$AG92="N",$AC$5,IF(Shift5!$AG92="N",$AC$6)))))</f>
        <v>0</v>
      </c>
      <c r="AC92" s="56" t="str">
        <f>IF(Shift1!$AI93="N",$AF$2,IF(Shift2!$AI92="N",$AF$3,IF(Shift3!$AI92="N",$AF$4,IF(Shift4!$AI92="N",$AF$5,IF(Shift5!$AI92="N",$AF$6)))))</f>
        <v/>
      </c>
      <c r="AD92" s="57">
        <f t="shared" si="9"/>
        <v>3</v>
      </c>
      <c r="AE92" s="58">
        <f t="shared" si="10"/>
        <v>4</v>
      </c>
      <c r="AF92" s="59">
        <f t="shared" si="11"/>
        <v>2</v>
      </c>
      <c r="AG92" s="60">
        <f t="shared" si="12"/>
        <v>2</v>
      </c>
      <c r="AH92" s="58">
        <f t="shared" si="13"/>
        <v>3</v>
      </c>
      <c r="AI92" s="59">
        <f t="shared" si="14"/>
        <v>2</v>
      </c>
      <c r="AJ92" s="61">
        <f t="shared" si="15"/>
        <v>2</v>
      </c>
      <c r="AK92" s="58">
        <f t="shared" si="16"/>
        <v>4</v>
      </c>
      <c r="AL92" s="58">
        <f t="shared" si="17"/>
        <v>1</v>
      </c>
    </row>
    <row r="93" spans="1:38" outlineLevel="1" x14ac:dyDescent="0.3">
      <c r="A93" s="1"/>
      <c r="B93" s="38">
        <v>24</v>
      </c>
      <c r="C93" s="56" t="str">
        <f>IF(Shift1!O94="AM",$E$2,IF(Shift2!O93="AM",$E$3,IF(Shift3!O93="AM",$E$4,IF(Shift4!O93="AM",$E$5,IF(Shift5!O93="AM",$E$6)))))</f>
        <v/>
      </c>
      <c r="D93" s="56" t="b">
        <f>IF(Shift1!Q94="AM",$H$2,IF(Shift2!Q93="AM",$H$3,IF(Shift3!Q93="AM",$H$4,IF(Shift4!Q93="AM",$H$5,IF(Shift5!Q93="AM",$H$6)))))</f>
        <v>0</v>
      </c>
      <c r="E93" s="56" t="b">
        <f>IF(Shift1!S94="AM",$K$2,IF(Shift2!S93="AM",$K$3,IF(Shift3!S93="AM",$K$4,IF(Shift4!S93="AM",$K$5,IF(Shift5!S93="AM",$K$6)))))</f>
        <v>0</v>
      </c>
      <c r="F93" s="56" t="b">
        <f>IF(Shift1!U94="AM",$N$2,IF(Shift2!U93="AM",$N$3,IF(Shift3!U93="AM",$N$4,IF(Shift4!U93="AM",$N$5,IF(Shift5!U93="AM",$N$6)))))</f>
        <v>0</v>
      </c>
      <c r="G93" s="56" t="str">
        <f>IF(Shift1!W94="AM",$Q$2,IF(Shift2!W93="AM",$Q$3,IF(Shift3!W93="AM",$Q$4,IF(Shift4!W93="AM",$Q$5,IF(Shift5!W93="AM",$Q$6)))))</f>
        <v/>
      </c>
      <c r="H93" s="56" t="b">
        <f>IF(Shift1!Y94="AM",$T$2,IF(Shift2!Y93="AM",$T$3,IF(Shift3!Y93="AM",$T$4,IF(Shift4!Y93="AM",$T$5,IF(Shift5!Y93="AM",$T$6)))))</f>
        <v>0</v>
      </c>
      <c r="I93" s="56" t="b">
        <f>IF(Shift1!AA94="AM",$W$2,IF(Shift2!AA93="AM",$W$3,IF(Shift3!AA93="AM",$W$4,IF(Shift4!AA93="AM",$W$5,IF(Shift5!AA93="AM",$W$6)))))</f>
        <v>0</v>
      </c>
      <c r="J93" s="56" t="b">
        <f>IF(Shift1!AG94="AM",$AC$2,IF(Shift2!AG93="AM",$AC$3,IF(Shift3!AG93="AM",$AC$4,IF(Shift4!AG93="AM",$AC$5,IF(Shift5!AG93="AM",$AC$6)))))</f>
        <v>0</v>
      </c>
      <c r="K93" s="56" t="b">
        <f>IF(Shift1!AI94="AM",$AF$2,IF(Shift2!AI93="AM",$AF$3,IF(Shift3!AI93="AM",$AF$4,IF(Shift4!AI93="AM",$AF$5,IF(Shift5!AI93="AM",$AF$6)))))</f>
        <v>0</v>
      </c>
      <c r="L93" s="56" t="str">
        <f>IF(Shift1!$O94="PM",$E$2,IF(Shift2!$O93="PM",$E$3,IF(Shift3!$O93="PM",$E$4,IF(Shift4!$O93="PM",$E$5,IF(Shift5!$O93="PM",$E$6)))))</f>
        <v/>
      </c>
      <c r="M93" s="56" t="str">
        <f>IF(Shift1!$Q94="PM",$H$2,IF(Shift2!$Q93="PM",$H$3,IF(Shift3!$Q93="PM",$H$4,IF(Shift4!$Q93="PM",$H$5,IF(Shift5!$Q93="PM",$H$6)))))</f>
        <v/>
      </c>
      <c r="N93" s="56" t="str">
        <f>IF(Shift1!$S94="PM",$K$2,IF(Shift2!$S93="PM",$K$3,IF(Shift3!$S93="PM",$K$4,IF(Shift4!$S93="PM",$K$5,IF(Shift5!$S93="PM",$K$6)))))</f>
        <v/>
      </c>
      <c r="O93" s="56" t="str">
        <f>IF(Shift1!$U94="PM",$N$2,IF(Shift2!$U93="PM",$N$3,IF(Shift3!$U93="PM",$N$4,IF(Shift4!$U93="PM",$N$5,IF(Shift5!$U93="PM",$N$6)))))</f>
        <v/>
      </c>
      <c r="P93" s="56" t="b">
        <f>IF(Shift1!$W94="PM",$Q$2,IF(Shift2!$W93="PM",$Q$3,IF(Shift3!$W93="PM",$Q$4,IF(Shift4!$W93="PM",$Q$5,IF(Shift5!$W93="PM",$Q$6)))))</f>
        <v>0</v>
      </c>
      <c r="Q93" s="56" t="str">
        <f>IF(Shift1!$Y94="PM",$T$2,IF(Shift2!$Y93="PM",$T$3,IF(Shift3!$Y93="PM",$T$4,IF(Shift4!$Y93="PM",$T$5,IF(Shift5!$Y93="PM",$T$6)))))</f>
        <v/>
      </c>
      <c r="R93" s="56" t="str">
        <f>IF(Shift1!$AA94="PM",$W$2,IF(Shift2!$AA93="PM",$W$3,IF(Shift3!$AA93="PM",$W$4,IF(Shift4!$AA93="PM",$W$5,IF(Shift5!$AA93="PM",$W$6)))))</f>
        <v/>
      </c>
      <c r="S93" s="56" t="str">
        <f>IF(Shift1!$AG94="PM",$AC$2,IF(Shift2!$AG93="PM",$AC$3,IF(Shift3!$AG93="PM",$AC$4,IF(Shift4!$AG93="PM",$AC$5,IF(Shift5!$AG93="PM",$AC$6)))))</f>
        <v/>
      </c>
      <c r="T93" s="56" t="str">
        <f>IF(Shift1!$AI94="PM",$AF$2,IF(Shift2!$AI93="PM",$AF$3,IF(Shift3!$AI93="PM",$AF$4,IF(Shift4!$AI93="PM",$AF$5,IF(Shift5!$AI93="PM",$AF$6)))))</f>
        <v/>
      </c>
      <c r="U93" s="56" t="str">
        <f>IF(Shift1!$O94="N",$E$2,IF(Shift2!$O93="N",$E$3,IF(Shift3!$O93="N",$E$4,IF(Shift4!$O93="N",$E$5,IF(Shift5!$O93="N",$E$6)))))</f>
        <v/>
      </c>
      <c r="V93" s="56" t="str">
        <f>IF(Shift1!$Q94="N",$H$2,IF(Shift2!$Q93="N",$H$3,IF(Shift3!$Q93="N",$H$4,IF(Shift4!$Q93="N",$H$5,IF(Shift5!$Q93="N",$H$6)))))</f>
        <v/>
      </c>
      <c r="W93" s="56" t="b">
        <f>IF(Shift1!$S94="N",$K$2,IF(Shift2!$S93="N",$K$3,IF(Shift3!$S93="N",$K$4,IF(Shift4!$S93="N",$K$5,IF(Shift5!$S93="N",$K$6)))))</f>
        <v>0</v>
      </c>
      <c r="X93" s="56" t="str">
        <f>IF(Shift1!$U94="N",$N$2,IF(Shift2!$U93="N",$N$3,IF(Shift3!$U93="N",$N$4,IF(Shift4!$U93="N",$N$5,IF(Shift5!$U93="N",$N$6)))))</f>
        <v/>
      </c>
      <c r="Y93" s="56" t="str">
        <f>IF(Shift1!$W94="N",$Q$2,IF(Shift2!$W93="N",$Q$3,IF(Shift3!$W93="N",$Q$4,IF(Shift4!$W93="N",$Q$5,IF(Shift5!$W93="N",$Q$6)))))</f>
        <v/>
      </c>
      <c r="Z93" s="56" t="str">
        <f>IF(Shift1!$Y94="N",$T$2,IF(Shift2!$Y93="N",$T$3,IF(Shift3!$Y93="N",$T$4,IF(Shift4!$Y93="N",$T$5,IF(Shift5!$Y93="N",$T$6)))))</f>
        <v/>
      </c>
      <c r="AA93" s="56" t="str">
        <f>IF(Shift1!$AA94="N",$W$2,IF(Shift2!$AA93="N",$W$3,IF(Shift3!$AA93="N",$W$4,IF(Shift4!$AA93="N",$W$5,IF(Shift5!$AA93="N",$W$6)))))</f>
        <v/>
      </c>
      <c r="AB93" s="56" t="str">
        <f>IF(Shift1!$AG94="N",$AC$2,IF(Shift2!$AG93="N",$AC$3,IF(Shift3!$AG93="N",$AC$4,IF(Shift4!$AG93="N",$AC$5,IF(Shift5!$AG93="N",$AC$6)))))</f>
        <v/>
      </c>
      <c r="AC93" s="56" t="str">
        <f>IF(Shift1!$AI94="N",$AF$2,IF(Shift2!$AI93="N",$AF$3,IF(Shift3!$AI93="N",$AF$4,IF(Shift4!$AI93="N",$AF$5,IF(Shift5!$AI93="N",$AF$6)))))</f>
        <v/>
      </c>
      <c r="AD93" s="57">
        <f t="shared" si="9"/>
        <v>1</v>
      </c>
      <c r="AE93" s="58">
        <f t="shared" si="10"/>
        <v>1</v>
      </c>
      <c r="AF93" s="59">
        <f t="shared" si="11"/>
        <v>0</v>
      </c>
      <c r="AG93" s="60">
        <f t="shared" si="12"/>
        <v>3</v>
      </c>
      <c r="AH93" s="58">
        <f t="shared" si="13"/>
        <v>3</v>
      </c>
      <c r="AI93" s="59">
        <f t="shared" si="14"/>
        <v>2</v>
      </c>
      <c r="AJ93" s="61">
        <f t="shared" si="15"/>
        <v>2</v>
      </c>
      <c r="AK93" s="58">
        <f t="shared" si="16"/>
        <v>4</v>
      </c>
      <c r="AL93" s="58">
        <f t="shared" si="17"/>
        <v>2</v>
      </c>
    </row>
    <row r="94" spans="1:38" outlineLevel="1" x14ac:dyDescent="0.3">
      <c r="A94" s="1"/>
      <c r="B94" s="37">
        <v>25</v>
      </c>
      <c r="C94" s="56" t="str">
        <f>IF(Shift1!O95="AM",$E$2,IF(Shift2!O94="AM",$E$3,IF(Shift3!O94="AM",$E$4,IF(Shift4!O94="AM",$E$5,IF(Shift5!O94="AM",$E$6)))))</f>
        <v/>
      </c>
      <c r="D94" s="56" t="b">
        <f>IF(Shift1!Q95="AM",$H$2,IF(Shift2!Q94="AM",$H$3,IF(Shift3!Q94="AM",$H$4,IF(Shift4!Q94="AM",$H$5,IF(Shift5!Q94="AM",$H$6)))))</f>
        <v>0</v>
      </c>
      <c r="E94" s="56" t="str">
        <f>IF(Shift1!S95="AM",$K$2,IF(Shift2!S94="AM",$K$3,IF(Shift3!S94="AM",$K$4,IF(Shift4!S94="AM",$K$5,IF(Shift5!S94="AM",$K$6)))))</f>
        <v/>
      </c>
      <c r="F94" s="56" t="str">
        <f>IF(Shift1!U95="AM",$N$2,IF(Shift2!U94="AM",$N$3,IF(Shift3!U94="AM",$N$4,IF(Shift4!U94="AM",$N$5,IF(Shift5!U94="AM",$N$6)))))</f>
        <v/>
      </c>
      <c r="G94" s="56" t="b">
        <f>IF(Shift1!W95="AM",$Q$2,IF(Shift2!W94="AM",$Q$3,IF(Shift3!W94="AM",$Q$4,IF(Shift4!W94="AM",$Q$5,IF(Shift5!W94="AM",$Q$6)))))</f>
        <v>0</v>
      </c>
      <c r="H94" s="56" t="str">
        <f>IF(Shift1!Y95="AM",$T$2,IF(Shift2!Y94="AM",$T$3,IF(Shift3!Y94="AM",$T$4,IF(Shift4!Y94="AM",$T$5,IF(Shift5!Y94="AM",$T$6)))))</f>
        <v/>
      </c>
      <c r="I94" s="56" t="str">
        <f>IF(Shift1!AA95="AM",$W$2,IF(Shift2!AA94="AM",$W$3,IF(Shift3!AA94="AM",$W$4,IF(Shift4!AA94="AM",$W$5,IF(Shift5!AA94="AM",$W$6)))))</f>
        <v/>
      </c>
      <c r="J94" s="56" t="str">
        <f>IF(Shift1!AG95="AM",$AC$2,IF(Shift2!AG94="AM",$AC$3,IF(Shift3!AG94="AM",$AC$4,IF(Shift4!AG94="AM",$AC$5,IF(Shift5!AG94="AM",$AC$6)))))</f>
        <v/>
      </c>
      <c r="K94" s="56" t="str">
        <f>IF(Shift1!AI95="AM",$AF$2,IF(Shift2!AI94="AM",$AF$3,IF(Shift3!AI94="AM",$AF$4,IF(Shift4!AI94="AM",$AF$5,IF(Shift5!AI94="AM",$AF$6)))))</f>
        <v/>
      </c>
      <c r="L94" s="56" t="str">
        <f>IF(Shift1!$O95="PM",$E$2,IF(Shift2!$O94="PM",$E$3,IF(Shift3!$O94="PM",$E$4,IF(Shift4!$O94="PM",$E$5,IF(Shift5!$O94="PM",$E$6)))))</f>
        <v/>
      </c>
      <c r="M94" s="56" t="str">
        <f>IF(Shift1!$Q95="PM",$H$2,IF(Shift2!$Q94="PM",$H$3,IF(Shift3!$Q94="PM",$H$4,IF(Shift4!$Q94="PM",$H$5,IF(Shift5!$Q94="PM",$H$6)))))</f>
        <v/>
      </c>
      <c r="N94" s="56" t="str">
        <f>IF(Shift1!$S95="PM",$K$2,IF(Shift2!$S94="PM",$K$3,IF(Shift3!$S94="PM",$K$4,IF(Shift4!$S94="PM",$K$5,IF(Shift5!$S94="PM",$K$6)))))</f>
        <v/>
      </c>
      <c r="O94" s="56" t="str">
        <f>IF(Shift1!$U95="PM",$N$2,IF(Shift2!$U94="PM",$N$3,IF(Shift3!$U94="PM",$N$4,IF(Shift4!$U94="PM",$N$5,IF(Shift5!$U94="PM",$N$6)))))</f>
        <v/>
      </c>
      <c r="P94" s="56" t="str">
        <f>IF(Shift1!$W95="PM",$Q$2,IF(Shift2!$W94="PM",$Q$3,IF(Shift3!$W94="PM",$Q$4,IF(Shift4!$W94="PM",$Q$5,IF(Shift5!$W94="PM",$Q$6)))))</f>
        <v/>
      </c>
      <c r="Q94" s="56" t="str">
        <f>IF(Shift1!$Y95="PM",$T$2,IF(Shift2!$Y94="PM",$T$3,IF(Shift3!$Y94="PM",$T$4,IF(Shift4!$Y94="PM",$T$5,IF(Shift5!$Y94="PM",$T$6)))))</f>
        <v/>
      </c>
      <c r="R94" s="56" t="str">
        <f>IF(Shift1!$AA95="PM",$W$2,IF(Shift2!$AA94="PM",$W$3,IF(Shift3!$AA94="PM",$W$4,IF(Shift4!$AA94="PM",$W$5,IF(Shift5!$AA94="PM",$W$6)))))</f>
        <v/>
      </c>
      <c r="S94" s="56" t="str">
        <f>IF(Shift1!$AG95="PM",$AC$2,IF(Shift2!$AG94="PM",$AC$3,IF(Shift3!$AG94="PM",$AC$4,IF(Shift4!$AG94="PM",$AC$5,IF(Shift5!$AG94="PM",$AC$6)))))</f>
        <v/>
      </c>
      <c r="T94" s="56" t="str">
        <f>IF(Shift1!$AI95="PM",$AF$2,IF(Shift2!$AI94="PM",$AF$3,IF(Shift3!$AI94="PM",$AF$4,IF(Shift4!$AI94="PM",$AF$5,IF(Shift5!$AI94="PM",$AF$6)))))</f>
        <v/>
      </c>
      <c r="U94" s="56" t="str">
        <f>IF(Shift1!$O95="N",$E$2,IF(Shift2!$O94="N",$E$3,IF(Shift3!$O94="N",$E$4,IF(Shift4!$O94="N",$E$5,IF(Shift5!$O94="N",$E$6)))))</f>
        <v/>
      </c>
      <c r="V94" s="56" t="str">
        <f>IF(Shift1!$Q95="N",$H$2,IF(Shift2!$Q94="N",$H$3,IF(Shift3!$Q94="N",$H$4,IF(Shift4!$Q94="N",$H$5,IF(Shift5!$Q94="N",$H$6)))))</f>
        <v/>
      </c>
      <c r="W94" s="56" t="str">
        <f>IF(Shift1!$S95="N",$K$2,IF(Shift2!$S94="N",$K$3,IF(Shift3!$S94="N",$K$4,IF(Shift4!$S94="N",$K$5,IF(Shift5!$S94="N",$K$6)))))</f>
        <v/>
      </c>
      <c r="X94" s="56" t="str">
        <f>IF(Shift1!$U95="N",$N$2,IF(Shift2!$U94="N",$N$3,IF(Shift3!$U94="N",$N$4,IF(Shift4!$U94="N",$N$5,IF(Shift5!$U94="N",$N$6)))))</f>
        <v/>
      </c>
      <c r="Y94" s="56" t="b">
        <f>IF(Shift1!$W95="N",$Q$2,IF(Shift2!$W94="N",$Q$3,IF(Shift3!$W94="N",$Q$4,IF(Shift4!$W94="N",$Q$5,IF(Shift5!$W94="N",$Q$6)))))</f>
        <v>0</v>
      </c>
      <c r="Z94" s="56" t="str">
        <f>IF(Shift1!$Y95="N",$T$2,IF(Shift2!$Y94="N",$T$3,IF(Shift3!$Y94="N",$T$4,IF(Shift4!$Y94="N",$T$5,IF(Shift5!$Y94="N",$T$6)))))</f>
        <v/>
      </c>
      <c r="AA94" s="56" t="str">
        <f>IF(Shift1!$AA95="N",$W$2,IF(Shift2!$AA94="N",$W$3,IF(Shift3!$AA94="N",$W$4,IF(Shift4!$AA94="N",$W$5,IF(Shift5!$AA94="N",$W$6)))))</f>
        <v/>
      </c>
      <c r="AB94" s="56" t="b">
        <f>IF(Shift1!$AG95="N",$AC$2,IF(Shift2!$AG94="N",$AC$3,IF(Shift3!$AG94="N",$AC$4,IF(Shift4!$AG94="N",$AC$5,IF(Shift5!$AG94="N",$AC$6)))))</f>
        <v>0</v>
      </c>
      <c r="AC94" s="56" t="b">
        <f>IF(Shift1!$AI95="N",$AF$2,IF(Shift2!$AI94="N",$AF$3,IF(Shift3!$AI94="N",$AF$4,IF(Shift4!$AI94="N",$AF$5,IF(Shift5!$AI94="N",$AF$6)))))</f>
        <v>0</v>
      </c>
      <c r="AD94" s="57">
        <f t="shared" si="9"/>
        <v>2</v>
      </c>
      <c r="AE94" s="58">
        <f t="shared" si="10"/>
        <v>3</v>
      </c>
      <c r="AF94" s="59">
        <f t="shared" si="11"/>
        <v>2</v>
      </c>
      <c r="AG94" s="60">
        <f t="shared" si="12"/>
        <v>3</v>
      </c>
      <c r="AH94" s="58">
        <f t="shared" si="13"/>
        <v>4</v>
      </c>
      <c r="AI94" s="59">
        <f t="shared" si="14"/>
        <v>2</v>
      </c>
      <c r="AJ94" s="61">
        <f t="shared" si="15"/>
        <v>3</v>
      </c>
      <c r="AK94" s="58">
        <f t="shared" si="16"/>
        <v>3</v>
      </c>
      <c r="AL94" s="58">
        <f t="shared" si="17"/>
        <v>0</v>
      </c>
    </row>
    <row r="95" spans="1:38" outlineLevel="1" x14ac:dyDescent="0.3">
      <c r="A95" s="1"/>
      <c r="B95" s="37">
        <v>26</v>
      </c>
      <c r="C95" s="56" t="b">
        <f>IF(Shift1!O96="AM",$E$2,IF(Shift2!O95="AM",$E$3,IF(Shift3!O95="AM",$E$4,IF(Shift4!O95="AM",$E$5,IF(Shift5!O95="AM",$E$6)))))</f>
        <v>0</v>
      </c>
      <c r="D95" s="56" t="b">
        <f>IF(Shift1!Q96="AM",$H$2,IF(Shift2!Q95="AM",$H$3,IF(Shift3!Q95="AM",$H$4,IF(Shift4!Q95="AM",$H$5,IF(Shift5!Q95="AM",$H$6)))))</f>
        <v>0</v>
      </c>
      <c r="E95" s="56" t="str">
        <f>IF(Shift1!S96="AM",$K$2,IF(Shift2!S95="AM",$K$3,IF(Shift3!S95="AM",$K$4,IF(Shift4!S95="AM",$K$5,IF(Shift5!S95="AM",$K$6)))))</f>
        <v/>
      </c>
      <c r="F95" s="56" t="str">
        <f>IF(Shift1!U96="AM",$N$2,IF(Shift2!U95="AM",$N$3,IF(Shift3!U95="AM",$N$4,IF(Shift4!U95="AM",$N$5,IF(Shift5!U95="AM",$N$6)))))</f>
        <v/>
      </c>
      <c r="G95" s="56" t="b">
        <f>IF(Shift1!W96="AM",$Q$2,IF(Shift2!W95="AM",$Q$3,IF(Shift3!W95="AM",$Q$4,IF(Shift4!W95="AM",$Q$5,IF(Shift5!W95="AM",$Q$6)))))</f>
        <v>0</v>
      </c>
      <c r="H95" s="56" t="str">
        <f>IF(Shift1!Y96="AM",$T$2,IF(Shift2!Y95="AM",$T$3,IF(Shift3!Y95="AM",$T$4,IF(Shift4!Y95="AM",$T$5,IF(Shift5!Y95="AM",$T$6)))))</f>
        <v/>
      </c>
      <c r="I95" s="56" t="str">
        <f>IF(Shift1!AA96="AM",$W$2,IF(Shift2!AA95="AM",$W$3,IF(Shift3!AA95="AM",$W$4,IF(Shift4!AA95="AM",$W$5,IF(Shift5!AA95="AM",$W$6)))))</f>
        <v/>
      </c>
      <c r="J95" s="56" t="str">
        <f>IF(Shift1!AG96="AM",$AC$2,IF(Shift2!AG95="AM",$AC$3,IF(Shift3!AG95="AM",$AC$4,IF(Shift4!AG95="AM",$AC$5,IF(Shift5!AG95="AM",$AC$6)))))</f>
        <v/>
      </c>
      <c r="K95" s="56" t="str">
        <f>IF(Shift1!AI96="AM",$AF$2,IF(Shift2!AI95="AM",$AF$3,IF(Shift3!AI95="AM",$AF$4,IF(Shift4!AI95="AM",$AF$5,IF(Shift5!AI95="AM",$AF$6)))))</f>
        <v/>
      </c>
      <c r="L95" s="56" t="b">
        <f>IF(Shift1!$O96="PM",$E$2,IF(Shift2!$O95="PM",$E$3,IF(Shift3!$O95="PM",$E$4,IF(Shift4!$O95="PM",$E$5,IF(Shift5!$O95="PM",$E$6)))))</f>
        <v>0</v>
      </c>
      <c r="M95" s="56" t="b">
        <f>IF(Shift1!$Q96="PM",$H$2,IF(Shift2!$Q95="PM",$H$3,IF(Shift3!$Q95="PM",$H$4,IF(Shift4!$Q95="PM",$H$5,IF(Shift5!$Q95="PM",$H$6)))))</f>
        <v>0</v>
      </c>
      <c r="N95" s="56" t="str">
        <f>IF(Shift1!$S96="PM",$K$2,IF(Shift2!$S95="PM",$K$3,IF(Shift3!$S95="PM",$K$4,IF(Shift4!$S95="PM",$K$5,IF(Shift5!$S95="PM",$K$6)))))</f>
        <v/>
      </c>
      <c r="O95" s="56" t="b">
        <f>IF(Shift1!$U96="PM",$N$2,IF(Shift2!$U95="PM",$N$3,IF(Shift3!$U95="PM",$N$4,IF(Shift4!$U95="PM",$N$5,IF(Shift5!$U95="PM",$N$6)))))</f>
        <v>0</v>
      </c>
      <c r="P95" s="56" t="str">
        <f>IF(Shift1!$W96="PM",$Q$2,IF(Shift2!$W95="PM",$Q$3,IF(Shift3!$W95="PM",$Q$4,IF(Shift4!$W95="PM",$Q$5,IF(Shift5!$W95="PM",$Q$6)))))</f>
        <v/>
      </c>
      <c r="Q95" s="56" t="str">
        <f>IF(Shift1!$Y96="PM",$T$2,IF(Shift2!$Y95="PM",$T$3,IF(Shift3!$Y95="PM",$T$4,IF(Shift4!$Y95="PM",$T$5,IF(Shift5!$Y95="PM",$T$6)))))</f>
        <v/>
      </c>
      <c r="R95" s="56" t="str">
        <f>IF(Shift1!$AA96="PM",$W$2,IF(Shift2!$AA95="PM",$W$3,IF(Shift3!$AA95="PM",$W$4,IF(Shift4!$AA95="PM",$W$5,IF(Shift5!$AA95="PM",$W$6)))))</f>
        <v/>
      </c>
      <c r="S95" s="56" t="b">
        <f>IF(Shift1!$AG96="PM",$AC$2,IF(Shift2!$AG95="PM",$AC$3,IF(Shift3!$AG95="PM",$AC$4,IF(Shift4!$AG95="PM",$AC$5,IF(Shift5!$AG95="PM",$AC$6)))))</f>
        <v>0</v>
      </c>
      <c r="T95" s="56" t="str">
        <f>IF(Shift1!$AI96="PM",$AF$2,IF(Shift2!$AI95="PM",$AF$3,IF(Shift3!$AI95="PM",$AF$4,IF(Shift4!$AI95="PM",$AF$5,IF(Shift5!$AI95="PM",$AF$6)))))</f>
        <v/>
      </c>
      <c r="U95" s="56" t="str">
        <f>IF(Shift1!$O96="N",$E$2,IF(Shift2!$O95="N",$E$3,IF(Shift3!$O95="N",$E$4,IF(Shift4!$O95="N",$E$5,IF(Shift5!$O95="N",$E$6)))))</f>
        <v/>
      </c>
      <c r="V95" s="56" t="str">
        <f>IF(Shift1!$Q96="N",$H$2,IF(Shift2!$Q95="N",$H$3,IF(Shift3!$Q95="N",$H$4,IF(Shift4!$Q95="N",$H$5,IF(Shift5!$Q95="N",$H$6)))))</f>
        <v/>
      </c>
      <c r="W95" s="56" t="str">
        <f>IF(Shift1!$S96="N",$K$2,IF(Shift2!$S95="N",$K$3,IF(Shift3!$S95="N",$K$4,IF(Shift4!$S95="N",$K$5,IF(Shift5!$S95="N",$K$6)))))</f>
        <v/>
      </c>
      <c r="X95" s="56" t="str">
        <f>IF(Shift1!$U96="N",$N$2,IF(Shift2!$U95="N",$N$3,IF(Shift3!$U95="N",$N$4,IF(Shift4!$U95="N",$N$5,IF(Shift5!$U95="N",$N$6)))))</f>
        <v/>
      </c>
      <c r="Y95" s="56" t="b">
        <f>IF(Shift1!$W96="N",$Q$2,IF(Shift2!$W95="N",$Q$3,IF(Shift3!$W95="N",$Q$4,IF(Shift4!$W95="N",$Q$5,IF(Shift5!$W95="N",$Q$6)))))</f>
        <v>0</v>
      </c>
      <c r="Z95" s="56" t="str">
        <f>IF(Shift1!$Y96="N",$T$2,IF(Shift2!$Y95="N",$T$3,IF(Shift3!$Y95="N",$T$4,IF(Shift4!$Y95="N",$T$5,IF(Shift5!$Y95="N",$T$6)))))</f>
        <v/>
      </c>
      <c r="AA95" s="56" t="str">
        <f>IF(Shift1!$AA96="N",$W$2,IF(Shift2!$AA95="N",$W$3,IF(Shift3!$AA95="N",$W$4,IF(Shift4!$AA95="N",$W$5,IF(Shift5!$AA95="N",$W$6)))))</f>
        <v/>
      </c>
      <c r="AB95" s="56" t="str">
        <f>IF(Shift1!$AG96="N",$AC$2,IF(Shift2!$AG95="N",$AC$3,IF(Shift3!$AG95="N",$AC$4,IF(Shift4!$AG95="N",$AC$5,IF(Shift5!$AG95="N",$AC$6)))))</f>
        <v/>
      </c>
      <c r="AC95" s="56" t="b">
        <f>IF(Shift1!$AI96="N",$AF$2,IF(Shift2!$AI95="N",$AF$3,IF(Shift3!$AI95="N",$AF$4,IF(Shift4!$AI95="N",$AF$5,IF(Shift5!$AI95="N",$AF$6)))))</f>
        <v>0</v>
      </c>
      <c r="AD95" s="57">
        <f t="shared" si="9"/>
        <v>1</v>
      </c>
      <c r="AE95" s="58">
        <f t="shared" si="10"/>
        <v>3</v>
      </c>
      <c r="AF95" s="59">
        <f t="shared" si="11"/>
        <v>2</v>
      </c>
      <c r="AG95" s="60">
        <f t="shared" si="12"/>
        <v>1</v>
      </c>
      <c r="AH95" s="58">
        <f t="shared" si="13"/>
        <v>3</v>
      </c>
      <c r="AI95" s="59">
        <f t="shared" si="14"/>
        <v>1</v>
      </c>
      <c r="AJ95" s="61">
        <f t="shared" si="15"/>
        <v>3</v>
      </c>
      <c r="AK95" s="58">
        <f t="shared" si="16"/>
        <v>3</v>
      </c>
      <c r="AL95" s="58">
        <f t="shared" si="17"/>
        <v>1</v>
      </c>
    </row>
    <row r="96" spans="1:38" outlineLevel="1" x14ac:dyDescent="0.3">
      <c r="A96" s="1"/>
      <c r="B96" s="37">
        <v>27</v>
      </c>
      <c r="C96" s="56" t="str">
        <f>IF(Shift1!O97="AM",$E$2,IF(Shift2!O96="AM",$E$3,IF(Shift3!O96="AM",$E$4,IF(Shift4!O96="AM",$E$5,IF(Shift5!O96="AM",$E$6)))))</f>
        <v/>
      </c>
      <c r="D96" s="56" t="str">
        <f>IF(Shift1!Q97="AM",$H$2,IF(Shift2!Q96="AM",$H$3,IF(Shift3!Q96="AM",$H$4,IF(Shift4!Q96="AM",$H$5,IF(Shift5!Q96="AM",$H$6)))))</f>
        <v/>
      </c>
      <c r="E96" s="56" t="str">
        <f>IF(Shift1!S97="AM",$K$2,IF(Shift2!S96="AM",$K$3,IF(Shift3!S96="AM",$K$4,IF(Shift4!S96="AM",$K$5,IF(Shift5!S96="AM",$K$6)))))</f>
        <v/>
      </c>
      <c r="F96" s="56" t="str">
        <f>IF(Shift1!U97="AM",$N$2,IF(Shift2!U96="AM",$N$3,IF(Shift3!U96="AM",$N$4,IF(Shift4!U96="AM",$N$5,IF(Shift5!U96="AM",$N$6)))))</f>
        <v/>
      </c>
      <c r="G96" s="56" t="str">
        <f>IF(Shift1!W97="AM",$Q$2,IF(Shift2!W96="AM",$Q$3,IF(Shift3!W96="AM",$Q$4,IF(Shift4!W96="AM",$Q$5,IF(Shift5!W96="AM",$Q$6)))))</f>
        <v/>
      </c>
      <c r="H96" s="56" t="str">
        <f>IF(Shift1!Y97="AM",$T$2,IF(Shift2!Y96="AM",$T$3,IF(Shift3!Y96="AM",$T$4,IF(Shift4!Y96="AM",$T$5,IF(Shift5!Y96="AM",$T$6)))))</f>
        <v/>
      </c>
      <c r="I96" s="56" t="str">
        <f>IF(Shift1!AA97="AM",$W$2,IF(Shift2!AA96="AM",$W$3,IF(Shift3!AA96="AM",$W$4,IF(Shift4!AA96="AM",$W$5,IF(Shift5!AA96="AM",$W$6)))))</f>
        <v/>
      </c>
      <c r="J96" s="56" t="str">
        <f>IF(Shift1!AG97="AM",$AC$2,IF(Shift2!AG96="AM",$AC$3,IF(Shift3!AG96="AM",$AC$4,IF(Shift4!AG96="AM",$AC$5,IF(Shift5!AG96="AM",$AC$6)))))</f>
        <v/>
      </c>
      <c r="K96" s="56" t="str">
        <f>IF(Shift1!AI97="AM",$AF$2,IF(Shift2!AI96="AM",$AF$3,IF(Shift3!AI96="AM",$AF$4,IF(Shift4!AI96="AM",$AF$5,IF(Shift5!AI96="AM",$AF$6)))))</f>
        <v/>
      </c>
      <c r="L96" s="56" t="b">
        <f>IF(Shift1!$O97="PM",$E$2,IF(Shift2!$O96="PM",$E$3,IF(Shift3!$O96="PM",$E$4,IF(Shift4!$O96="PM",$E$5,IF(Shift5!$O96="PM",$E$6)))))</f>
        <v>0</v>
      </c>
      <c r="M96" s="56" t="b">
        <f>IF(Shift1!$Q97="PM",$H$2,IF(Shift2!$Q96="PM",$H$3,IF(Shift3!$Q96="PM",$H$4,IF(Shift4!$Q96="PM",$H$5,IF(Shift5!$Q96="PM",$H$6)))))</f>
        <v>0</v>
      </c>
      <c r="N96" s="56" t="str">
        <f>IF(Shift1!$S97="PM",$K$2,IF(Shift2!$S96="PM",$K$3,IF(Shift3!$S96="PM",$K$4,IF(Shift4!$S96="PM",$K$5,IF(Shift5!$S96="PM",$K$6)))))</f>
        <v/>
      </c>
      <c r="O96" s="56" t="str">
        <f>IF(Shift1!$U97="PM",$N$2,IF(Shift2!$U96="PM",$N$3,IF(Shift3!$U96="PM",$N$4,IF(Shift4!$U96="PM",$N$5,IF(Shift5!$U96="PM",$N$6)))))</f>
        <v/>
      </c>
      <c r="P96" s="56" t="b">
        <f>IF(Shift1!$W97="PM",$Q$2,IF(Shift2!$W96="PM",$Q$3,IF(Shift3!$W96="PM",$Q$4,IF(Shift4!$W96="PM",$Q$5,IF(Shift5!$W96="PM",$Q$6)))))</f>
        <v>0</v>
      </c>
      <c r="Q96" s="56" t="str">
        <f>IF(Shift1!$Y97="PM",$T$2,IF(Shift2!$Y96="PM",$T$3,IF(Shift3!$Y96="PM",$T$4,IF(Shift4!$Y96="PM",$T$5,IF(Shift5!$Y96="PM",$T$6)))))</f>
        <v/>
      </c>
      <c r="R96" s="56" t="str">
        <f>IF(Shift1!$AA97="PM",$W$2,IF(Shift2!$AA96="PM",$W$3,IF(Shift3!$AA96="PM",$W$4,IF(Shift4!$AA96="PM",$W$5,IF(Shift5!$AA96="PM",$W$6)))))</f>
        <v/>
      </c>
      <c r="S96" s="56" t="str">
        <f>IF(Shift1!$AG97="PM",$AC$2,IF(Shift2!$AG96="PM",$AC$3,IF(Shift3!$AG96="PM",$AC$4,IF(Shift4!$AG96="PM",$AC$5,IF(Shift5!$AG96="PM",$AC$6)))))</f>
        <v/>
      </c>
      <c r="T96" s="56" t="str">
        <f>IF(Shift1!$AI97="PM",$AF$2,IF(Shift2!$AI96="PM",$AF$3,IF(Shift3!$AI96="PM",$AF$4,IF(Shift4!$AI96="PM",$AF$5,IF(Shift5!$AI96="PM",$AF$6)))))</f>
        <v/>
      </c>
      <c r="U96" s="56" t="str">
        <f>IF(Shift1!$O97="N",$E$2,IF(Shift2!$O96="N",$E$3,IF(Shift3!$O96="N",$E$4,IF(Shift4!$O96="N",$E$5,IF(Shift5!$O96="N",$E$6)))))</f>
        <v/>
      </c>
      <c r="V96" s="56" t="str">
        <f>IF(Shift1!$Q97="N",$H$2,IF(Shift2!$Q96="N",$H$3,IF(Shift3!$Q96="N",$H$4,IF(Shift4!$Q96="N",$H$5,IF(Shift5!$Q96="N",$H$6)))))</f>
        <v/>
      </c>
      <c r="W96" s="56" t="str">
        <f>IF(Shift1!$S97="N",$K$2,IF(Shift2!$S96="N",$K$3,IF(Shift3!$S96="N",$K$4,IF(Shift4!$S96="N",$K$5,IF(Shift5!$S96="N",$K$6)))))</f>
        <v/>
      </c>
      <c r="X96" s="56" t="b">
        <f>IF(Shift1!$U97="N",$N$2,IF(Shift2!$U96="N",$N$3,IF(Shift3!$U96="N",$N$4,IF(Shift4!$U96="N",$N$5,IF(Shift5!$U96="N",$N$6)))))</f>
        <v>0</v>
      </c>
      <c r="Y96" s="56" t="str">
        <f>IF(Shift1!$W97="N",$Q$2,IF(Shift2!$W96="N",$Q$3,IF(Shift3!$W96="N",$Q$4,IF(Shift4!$W96="N",$Q$5,IF(Shift5!$W96="N",$Q$6)))))</f>
        <v/>
      </c>
      <c r="Z96" s="56" t="b">
        <f>IF(Shift1!$Y97="N",$T$2,IF(Shift2!$Y96="N",$T$3,IF(Shift3!$Y96="N",$T$4,IF(Shift4!$Y96="N",$T$5,IF(Shift5!$Y96="N",$T$6)))))</f>
        <v>0</v>
      </c>
      <c r="AA96" s="56" t="str">
        <f>IF(Shift1!$AA97="N",$W$2,IF(Shift2!$AA96="N",$W$3,IF(Shift3!$AA96="N",$W$4,IF(Shift4!$AA96="N",$W$5,IF(Shift5!$AA96="N",$W$6)))))</f>
        <v/>
      </c>
      <c r="AB96" s="56" t="str">
        <f>IF(Shift1!$AG97="N",$AC$2,IF(Shift2!$AG96="N",$AC$3,IF(Shift3!$AG96="N",$AC$4,IF(Shift4!$AG96="N",$AC$5,IF(Shift5!$AG96="N",$AC$6)))))</f>
        <v/>
      </c>
      <c r="AC96" s="56" t="b">
        <f>IF(Shift1!$AI97="N",$AF$2,IF(Shift2!$AI96="N",$AF$3,IF(Shift3!$AI96="N",$AF$4,IF(Shift4!$AI96="N",$AF$5,IF(Shift5!$AI96="N",$AF$6)))))</f>
        <v>0</v>
      </c>
      <c r="AD96" s="57">
        <f t="shared" si="9"/>
        <v>3</v>
      </c>
      <c r="AE96" s="58">
        <f t="shared" si="10"/>
        <v>4</v>
      </c>
      <c r="AF96" s="59">
        <f t="shared" si="11"/>
        <v>2</v>
      </c>
      <c r="AG96" s="60">
        <f t="shared" si="12"/>
        <v>1</v>
      </c>
      <c r="AH96" s="58">
        <f t="shared" si="13"/>
        <v>3</v>
      </c>
      <c r="AI96" s="59">
        <f t="shared" si="14"/>
        <v>2</v>
      </c>
      <c r="AJ96" s="61">
        <f t="shared" si="15"/>
        <v>3</v>
      </c>
      <c r="AK96" s="58">
        <f t="shared" si="16"/>
        <v>2</v>
      </c>
      <c r="AL96" s="58">
        <f t="shared" si="17"/>
        <v>1</v>
      </c>
    </row>
    <row r="97" spans="1:38" outlineLevel="1" x14ac:dyDescent="0.3">
      <c r="A97" s="1"/>
      <c r="B97" s="37">
        <v>28</v>
      </c>
      <c r="C97" s="56" t="str">
        <f>IF(Shift1!O98="AM",$E$2,IF(Shift2!O97="AM",$E$3,IF(Shift3!O97="AM",$E$4,IF(Shift4!O97="AM",$E$5,IF(Shift5!O97="AM",$E$6)))))</f>
        <v/>
      </c>
      <c r="D97" s="56" t="str">
        <f>IF(Shift1!Q98="AM",$H$2,IF(Shift2!Q97="AM",$H$3,IF(Shift3!Q97="AM",$H$4,IF(Shift4!Q97="AM",$H$5,IF(Shift5!Q97="AM",$H$6)))))</f>
        <v/>
      </c>
      <c r="E97" s="56" t="str">
        <f>IF(Shift1!S98="AM",$K$2,IF(Shift2!S97="AM",$K$3,IF(Shift3!S97="AM",$K$4,IF(Shift4!S97="AM",$K$5,IF(Shift5!S97="AM",$K$6)))))</f>
        <v/>
      </c>
      <c r="F97" s="56" t="str">
        <f>IF(Shift1!U98="AM",$N$2,IF(Shift2!U97="AM",$N$3,IF(Shift3!U97="AM",$N$4,IF(Shift4!U97="AM",$N$5,IF(Shift5!U97="AM",$N$6)))))</f>
        <v/>
      </c>
      <c r="G97" s="56" t="str">
        <f>IF(Shift1!W98="AM",$Q$2,IF(Shift2!W97="AM",$Q$3,IF(Shift3!W97="AM",$Q$4,IF(Shift4!W97="AM",$Q$5,IF(Shift5!W97="AM",$Q$6)))))</f>
        <v/>
      </c>
      <c r="H97" s="56" t="str">
        <f>IF(Shift1!Y98="AM",$T$2,IF(Shift2!Y97="AM",$T$3,IF(Shift3!Y97="AM",$T$4,IF(Shift4!Y97="AM",$T$5,IF(Shift5!Y97="AM",$T$6)))))</f>
        <v/>
      </c>
      <c r="I97" s="56" t="str">
        <f>IF(Shift1!AA98="AM",$W$2,IF(Shift2!AA97="AM",$W$3,IF(Shift3!AA97="AM",$W$4,IF(Shift4!AA97="AM",$W$5,IF(Shift5!AA97="AM",$W$6)))))</f>
        <v/>
      </c>
      <c r="J97" s="56" t="str">
        <f>IF(Shift1!AG98="AM",$AC$2,IF(Shift2!AG97="AM",$AC$3,IF(Shift3!AG97="AM",$AC$4,IF(Shift4!AG97="AM",$AC$5,IF(Shift5!AG97="AM",$AC$6)))))</f>
        <v/>
      </c>
      <c r="K97" s="56" t="str">
        <f>IF(Shift1!AI98="AM",$AF$2,IF(Shift2!AI97="AM",$AF$3,IF(Shift3!AI97="AM",$AF$4,IF(Shift4!AI97="AM",$AF$5,IF(Shift5!AI97="AM",$AF$6)))))</f>
        <v/>
      </c>
      <c r="L97" s="56" t="b">
        <f>IF(Shift1!$O98="PM",$E$2,IF(Shift2!$O97="PM",$E$3,IF(Shift3!$O97="PM",$E$4,IF(Shift4!$O97="PM",$E$5,IF(Shift5!$O97="PM",$E$6)))))</f>
        <v>0</v>
      </c>
      <c r="M97" s="56" t="b">
        <f>IF(Shift1!$Q98="PM",$H$2,IF(Shift2!$Q97="PM",$H$3,IF(Shift3!$Q97="PM",$H$4,IF(Shift4!$Q97="PM",$H$5,IF(Shift5!$Q97="PM",$H$6)))))</f>
        <v>0</v>
      </c>
      <c r="N97" s="56" t="str">
        <f>IF(Shift1!$S98="PM",$K$2,IF(Shift2!$S97="PM",$K$3,IF(Shift3!$S97="PM",$K$4,IF(Shift4!$S97="PM",$K$5,IF(Shift5!$S97="PM",$K$6)))))</f>
        <v/>
      </c>
      <c r="O97" s="56" t="str">
        <f>IF(Shift1!$U98="PM",$N$2,IF(Shift2!$U97="PM",$N$3,IF(Shift3!$U97="PM",$N$4,IF(Shift4!$U97="PM",$N$5,IF(Shift5!$U97="PM",$N$6)))))</f>
        <v/>
      </c>
      <c r="P97" s="56" t="b">
        <f>IF(Shift1!$W98="PM",$Q$2,IF(Shift2!$W97="PM",$Q$3,IF(Shift3!$W97="PM",$Q$4,IF(Shift4!$W97="PM",$Q$5,IF(Shift5!$W97="PM",$Q$6)))))</f>
        <v>0</v>
      </c>
      <c r="Q97" s="56" t="str">
        <f>IF(Shift1!$Y98="PM",$T$2,IF(Shift2!$Y97="PM",$T$3,IF(Shift3!$Y97="PM",$T$4,IF(Shift4!$Y97="PM",$T$5,IF(Shift5!$Y97="PM",$T$6)))))</f>
        <v/>
      </c>
      <c r="R97" s="56" t="str">
        <f>IF(Shift1!$AA98="PM",$W$2,IF(Shift2!$AA97="PM",$W$3,IF(Shift3!$AA97="PM",$W$4,IF(Shift4!$AA97="PM",$W$5,IF(Shift5!$AA97="PM",$W$6)))))</f>
        <v/>
      </c>
      <c r="S97" s="56" t="str">
        <f>IF(Shift1!$AG98="PM",$AC$2,IF(Shift2!$AG97="PM",$AC$3,IF(Shift3!$AG97="PM",$AC$4,IF(Shift4!$AG97="PM",$AC$5,IF(Shift5!$AG97="PM",$AC$6)))))</f>
        <v/>
      </c>
      <c r="T97" s="56" t="str">
        <f>IF(Shift1!$AI98="PM",$AF$2,IF(Shift2!$AI97="PM",$AF$3,IF(Shift3!$AI97="PM",$AF$4,IF(Shift4!$AI97="PM",$AF$5,IF(Shift5!$AI97="PM",$AF$6)))))</f>
        <v/>
      </c>
      <c r="U97" s="56" t="str">
        <f>IF(Shift1!$O98="N",$E$2,IF(Shift2!$O97="N",$E$3,IF(Shift3!$O97="N",$E$4,IF(Shift4!$O97="N",$E$5,IF(Shift5!$O97="N",$E$6)))))</f>
        <v/>
      </c>
      <c r="V97" s="56" t="str">
        <f>IF(Shift1!$Q98="N",$H$2,IF(Shift2!$Q97="N",$H$3,IF(Shift3!$Q97="N",$H$4,IF(Shift4!$Q97="N",$H$5,IF(Shift5!$Q97="N",$H$6)))))</f>
        <v/>
      </c>
      <c r="W97" s="56" t="str">
        <f>IF(Shift1!$S98="N",$K$2,IF(Shift2!$S97="N",$K$3,IF(Shift3!$S97="N",$K$4,IF(Shift4!$S97="N",$K$5,IF(Shift5!$S97="N",$K$6)))))</f>
        <v/>
      </c>
      <c r="X97" s="56" t="b">
        <f>IF(Shift1!$U98="N",$N$2,IF(Shift2!$U97="N",$N$3,IF(Shift3!$U97="N",$N$4,IF(Shift4!$U97="N",$N$5,IF(Shift5!$U97="N",$N$6)))))</f>
        <v>0</v>
      </c>
      <c r="Y97" s="56" t="str">
        <f>IF(Shift1!$W98="N",$Q$2,IF(Shift2!$W97="N",$Q$3,IF(Shift3!$W97="N",$Q$4,IF(Shift4!$W97="N",$Q$5,IF(Shift5!$W97="N",$Q$6)))))</f>
        <v/>
      </c>
      <c r="Z97" s="56" t="b">
        <f>IF(Shift1!$Y98="N",$T$2,IF(Shift2!$Y97="N",$T$3,IF(Shift3!$Y97="N",$T$4,IF(Shift4!$Y97="N",$T$5,IF(Shift5!$Y97="N",$T$6)))))</f>
        <v>0</v>
      </c>
      <c r="AA97" s="56" t="str">
        <f>IF(Shift1!$AA98="N",$W$2,IF(Shift2!$AA97="N",$W$3,IF(Shift3!$AA97="N",$W$4,IF(Shift4!$AA97="N",$W$5,IF(Shift5!$AA97="N",$W$6)))))</f>
        <v/>
      </c>
      <c r="AB97" s="56" t="str">
        <f>IF(Shift1!$AG98="N",$AC$2,IF(Shift2!$AG97="N",$AC$3,IF(Shift3!$AG97="N",$AC$4,IF(Shift4!$AG97="N",$AC$5,IF(Shift5!$AG97="N",$AC$6)))))</f>
        <v/>
      </c>
      <c r="AC97" s="56" t="b">
        <f>IF(Shift1!$AI98="N",$AF$2,IF(Shift2!$AI97="N",$AF$3,IF(Shift3!$AI97="N",$AF$4,IF(Shift4!$AI97="N",$AF$5,IF(Shift5!$AI97="N",$AF$6)))))</f>
        <v>0</v>
      </c>
      <c r="AD97" s="57">
        <f t="shared" si="9"/>
        <v>3</v>
      </c>
      <c r="AE97" s="58">
        <f t="shared" si="10"/>
        <v>4</v>
      </c>
      <c r="AF97" s="59">
        <f t="shared" si="11"/>
        <v>2</v>
      </c>
      <c r="AG97" s="60">
        <f t="shared" si="12"/>
        <v>1</v>
      </c>
      <c r="AH97" s="58">
        <f t="shared" si="13"/>
        <v>3</v>
      </c>
      <c r="AI97" s="59">
        <f t="shared" si="14"/>
        <v>2</v>
      </c>
      <c r="AJ97" s="61">
        <f t="shared" si="15"/>
        <v>3</v>
      </c>
      <c r="AK97" s="58">
        <f t="shared" si="16"/>
        <v>2</v>
      </c>
      <c r="AL97" s="58">
        <f t="shared" si="17"/>
        <v>1</v>
      </c>
    </row>
    <row r="98" spans="1:38" outlineLevel="1" x14ac:dyDescent="0.3">
      <c r="A98" s="1"/>
      <c r="B98" s="37">
        <v>29</v>
      </c>
      <c r="C98" s="56" t="str">
        <f>IF(Shift1!O99="AM",$E$2,IF(Shift2!O98="AM",$E$3,IF(Shift3!O98="AM",$E$4,IF(Shift4!O98="AM",$E$5,IF(Shift5!O98="AM",$E$6)))))</f>
        <v/>
      </c>
      <c r="D98" s="56" t="str">
        <f>IF(Shift1!Q99="AM",$H$2,IF(Shift2!Q98="AM",$H$3,IF(Shift3!Q98="AM",$H$4,IF(Shift4!Q98="AM",$H$5,IF(Shift5!Q98="AM",$H$6)))))</f>
        <v/>
      </c>
      <c r="E98" s="56" t="str">
        <f>IF(Shift1!S99="AM",$K$2,IF(Shift2!S98="AM",$K$3,IF(Shift3!S98="AM",$K$4,IF(Shift4!S98="AM",$K$5,IF(Shift5!S98="AM",$K$6)))))</f>
        <v/>
      </c>
      <c r="F98" s="56" t="str">
        <f>IF(Shift1!U99="AM",$N$2,IF(Shift2!U98="AM",$N$3,IF(Shift3!U98="AM",$N$4,IF(Shift4!U98="AM",$N$5,IF(Shift5!U98="AM",$N$6)))))</f>
        <v/>
      </c>
      <c r="G98" s="56" t="str">
        <f>IF(Shift1!W99="AM",$Q$2,IF(Shift2!W98="AM",$Q$3,IF(Shift3!W98="AM",$Q$4,IF(Shift4!W98="AM",$Q$5,IF(Shift5!W98="AM",$Q$6)))))</f>
        <v/>
      </c>
      <c r="H98" s="56" t="str">
        <f>IF(Shift1!Y99="AM",$T$2,IF(Shift2!Y98="AM",$T$3,IF(Shift3!Y98="AM",$T$4,IF(Shift4!Y98="AM",$T$5,IF(Shift5!Y98="AM",$T$6)))))</f>
        <v/>
      </c>
      <c r="I98" s="56" t="str">
        <f>IF(Shift1!AA99="AM",$W$2,IF(Shift2!AA98="AM",$W$3,IF(Shift3!AA98="AM",$W$4,IF(Shift4!AA98="AM",$W$5,IF(Shift5!AA98="AM",$W$6)))))</f>
        <v/>
      </c>
      <c r="J98" s="56" t="str">
        <f>IF(Shift1!AG99="AM",$AC$2,IF(Shift2!AG98="AM",$AC$3,IF(Shift3!AG98="AM",$AC$4,IF(Shift4!AG98="AM",$AC$5,IF(Shift5!AG98="AM",$AC$6)))))</f>
        <v/>
      </c>
      <c r="K98" s="56" t="str">
        <f>IF(Shift1!AI99="AM",$AF$2,IF(Shift2!AI98="AM",$AF$3,IF(Shift3!AI98="AM",$AF$4,IF(Shift4!AI98="AM",$AF$5,IF(Shift5!AI98="AM",$AF$6)))))</f>
        <v/>
      </c>
      <c r="L98" s="56" t="b">
        <f>IF(Shift1!$O99="PM",$E$2,IF(Shift2!$O98="PM",$E$3,IF(Shift3!$O98="PM",$E$4,IF(Shift4!$O98="PM",$E$5,IF(Shift5!$O98="PM",$E$6)))))</f>
        <v>0</v>
      </c>
      <c r="M98" s="56" t="b">
        <f>IF(Shift1!$Q99="PM",$H$2,IF(Shift2!$Q98="PM",$H$3,IF(Shift3!$Q98="PM",$H$4,IF(Shift4!$Q98="PM",$H$5,IF(Shift5!$Q98="PM",$H$6)))))</f>
        <v>0</v>
      </c>
      <c r="N98" s="56" t="str">
        <f>IF(Shift1!$S99="PM",$K$2,IF(Shift2!$S98="PM",$K$3,IF(Shift3!$S98="PM",$K$4,IF(Shift4!$S98="PM",$K$5,IF(Shift5!$S98="PM",$K$6)))))</f>
        <v/>
      </c>
      <c r="O98" s="56" t="str">
        <f>IF(Shift1!$U99="PM",$N$2,IF(Shift2!$U98="PM",$N$3,IF(Shift3!$U98="PM",$N$4,IF(Shift4!$U98="PM",$N$5,IF(Shift5!$U98="PM",$N$6)))))</f>
        <v/>
      </c>
      <c r="P98" s="56" t="b">
        <f>IF(Shift1!$W99="PM",$Q$2,IF(Shift2!$W98="PM",$Q$3,IF(Shift3!$W98="PM",$Q$4,IF(Shift4!$W98="PM",$Q$5,IF(Shift5!$W98="PM",$Q$6)))))</f>
        <v>0</v>
      </c>
      <c r="Q98" s="56" t="str">
        <f>IF(Shift1!$Y99="PM",$T$2,IF(Shift2!$Y98="PM",$T$3,IF(Shift3!$Y98="PM",$T$4,IF(Shift4!$Y98="PM",$T$5,IF(Shift5!$Y98="PM",$T$6)))))</f>
        <v/>
      </c>
      <c r="R98" s="56" t="str">
        <f>IF(Shift1!$AA99="PM",$W$2,IF(Shift2!$AA98="PM",$W$3,IF(Shift3!$AA98="PM",$W$4,IF(Shift4!$AA98="PM",$W$5,IF(Shift5!$AA98="PM",$W$6)))))</f>
        <v/>
      </c>
      <c r="S98" s="56" t="str">
        <f>IF(Shift1!$AG99="PM",$AC$2,IF(Shift2!$AG98="PM",$AC$3,IF(Shift3!$AG98="PM",$AC$4,IF(Shift4!$AG98="PM",$AC$5,IF(Shift5!$AG98="PM",$AC$6)))))</f>
        <v/>
      </c>
      <c r="T98" s="56" t="str">
        <f>IF(Shift1!$AI99="PM",$AF$2,IF(Shift2!$AI98="PM",$AF$3,IF(Shift3!$AI98="PM",$AF$4,IF(Shift4!$AI98="PM",$AF$5,IF(Shift5!$AI98="PM",$AF$6)))))</f>
        <v/>
      </c>
      <c r="U98" s="56" t="b">
        <f>IF(Shift1!$O99="N",$E$2,IF(Shift2!$O98="N",$E$3,IF(Shift3!$O98="N",$E$4,IF(Shift4!$O98="N",$E$5,IF(Shift5!$O98="N",$E$6)))))</f>
        <v>0</v>
      </c>
      <c r="V98" s="56" t="b">
        <f>IF(Shift1!$Q99="N",$H$2,IF(Shift2!$Q98="N",$H$3,IF(Shift3!$Q98="N",$H$4,IF(Shift4!$Q98="N",$H$5,IF(Shift5!$Q98="N",$H$6)))))</f>
        <v>0</v>
      </c>
      <c r="W98" s="56" t="b">
        <f>IF(Shift1!$S99="N",$K$2,IF(Shift2!$S98="N",$K$3,IF(Shift3!$S98="N",$K$4,IF(Shift4!$S98="N",$K$5,IF(Shift5!$S98="N",$K$6)))))</f>
        <v>0</v>
      </c>
      <c r="X98" s="56" t="b">
        <f>IF(Shift1!$U99="N",$N$2,IF(Shift2!$U98="N",$N$3,IF(Shift3!$U98="N",$N$4,IF(Shift4!$U98="N",$N$5,IF(Shift5!$U98="N",$N$6)))))</f>
        <v>0</v>
      </c>
      <c r="Y98" s="56" t="str">
        <f>IF(Shift1!$W99="N",$Q$2,IF(Shift2!$W98="N",$Q$3,IF(Shift3!$W98="N",$Q$4,IF(Shift4!$W98="N",$Q$5,IF(Shift5!$W98="N",$Q$6)))))</f>
        <v/>
      </c>
      <c r="Z98" s="56" t="b">
        <f>IF(Shift1!$Y99="N",$T$2,IF(Shift2!$Y98="N",$T$3,IF(Shift3!$Y98="N",$T$4,IF(Shift4!$Y98="N",$T$5,IF(Shift5!$Y98="N",$T$6)))))</f>
        <v>0</v>
      </c>
      <c r="AA98" s="56" t="b">
        <f>IF(Shift1!$AA99="N",$W$2,IF(Shift2!$AA98="N",$W$3,IF(Shift3!$AA98="N",$W$4,IF(Shift4!$AA98="N",$W$5,IF(Shift5!$AA98="N",$W$6)))))</f>
        <v>0</v>
      </c>
      <c r="AB98" s="56" t="b">
        <f>IF(Shift1!$AG99="N",$AC$2,IF(Shift2!$AG98="N",$AC$3,IF(Shift3!$AG98="N",$AC$4,IF(Shift4!$AG98="N",$AC$5,IF(Shift5!$AG98="N",$AC$6)))))</f>
        <v>0</v>
      </c>
      <c r="AC98" s="56" t="b">
        <f>IF(Shift1!$AI99="N",$AF$2,IF(Shift2!$AI98="N",$AF$3,IF(Shift3!$AI98="N",$AF$4,IF(Shift4!$AI98="N",$AF$5,IF(Shift5!$AI98="N",$AF$6)))))</f>
        <v>0</v>
      </c>
      <c r="AD98" s="57">
        <f t="shared" si="9"/>
        <v>3</v>
      </c>
      <c r="AE98" s="58">
        <f t="shared" si="10"/>
        <v>4</v>
      </c>
      <c r="AF98" s="59">
        <f t="shared" si="11"/>
        <v>2</v>
      </c>
      <c r="AG98" s="60">
        <f t="shared" si="12"/>
        <v>1</v>
      </c>
      <c r="AH98" s="58">
        <f t="shared" si="13"/>
        <v>3</v>
      </c>
      <c r="AI98" s="59">
        <f t="shared" si="14"/>
        <v>2</v>
      </c>
      <c r="AJ98" s="61">
        <f t="shared" si="15"/>
        <v>0</v>
      </c>
      <c r="AK98" s="58">
        <f t="shared" si="16"/>
        <v>1</v>
      </c>
      <c r="AL98" s="58">
        <f t="shared" si="17"/>
        <v>0</v>
      </c>
    </row>
    <row r="99" spans="1:38" outlineLevel="1" x14ac:dyDescent="0.3">
      <c r="A99" s="1"/>
      <c r="B99" s="38">
        <v>30</v>
      </c>
      <c r="C99" s="56" t="str">
        <f>IF(Shift1!O100="AM",$E$2,IF(Shift2!O99="AM",$E$3,IF(Shift3!O99="AM",$E$4,IF(Shift4!O99="AM",$E$5,IF(Shift5!O99="AM",$E$6)))))</f>
        <v/>
      </c>
      <c r="D99" s="56" t="str">
        <f>IF(Shift1!Q100="AM",$H$2,IF(Shift2!Q99="AM",$H$3,IF(Shift3!Q99="AM",$H$4,IF(Shift4!Q99="AM",$H$5,IF(Shift5!Q99="AM",$H$6)))))</f>
        <v/>
      </c>
      <c r="E99" s="56" t="str">
        <f>IF(Shift1!S100="AM",$K$2,IF(Shift2!S99="AM",$K$3,IF(Shift3!S99="AM",$K$4,IF(Shift4!S99="AM",$K$5,IF(Shift5!S99="AM",$K$6)))))</f>
        <v/>
      </c>
      <c r="F99" s="56" t="str">
        <f>IF(Shift1!U100="AM",$N$2,IF(Shift2!U99="AM",$N$3,IF(Shift3!U99="AM",$N$4,IF(Shift4!U99="AM",$N$5,IF(Shift5!U99="AM",$N$6)))))</f>
        <v/>
      </c>
      <c r="G99" s="56" t="b">
        <f>IF(Shift1!W100="AM",$Q$2,IF(Shift2!W99="AM",$Q$3,IF(Shift3!W99="AM",$Q$4,IF(Shift4!W99="AM",$Q$5,IF(Shift5!W99="AM",$Q$6)))))</f>
        <v>0</v>
      </c>
      <c r="H99" s="56" t="str">
        <f>IF(Shift1!Y100="AM",$T$2,IF(Shift2!Y99="AM",$T$3,IF(Shift3!Y99="AM",$T$4,IF(Shift4!Y99="AM",$T$5,IF(Shift5!Y99="AM",$T$6)))))</f>
        <v/>
      </c>
      <c r="I99" s="56" t="b">
        <f>IF(Shift1!AA100="AM",$W$2,IF(Shift2!AA99="AM",$W$3,IF(Shift3!AA99="AM",$W$4,IF(Shift4!AA99="AM",$W$5,IF(Shift5!AA99="AM",$W$6)))))</f>
        <v>0</v>
      </c>
      <c r="J99" s="56" t="str">
        <f>IF(Shift1!AG100="AM",$AC$2,IF(Shift2!AG99="AM",$AC$3,IF(Shift3!AG99="AM",$AC$4,IF(Shift4!AG99="AM",$AC$5,IF(Shift5!AG99="AM",$AC$6)))))</f>
        <v/>
      </c>
      <c r="K99" s="56" t="str">
        <f>IF(Shift1!AI100="AM",$AF$2,IF(Shift2!AI99="AM",$AF$3,IF(Shift3!AI99="AM",$AF$4,IF(Shift4!AI99="AM",$AF$5,IF(Shift5!AI99="AM",$AF$6)))))</f>
        <v/>
      </c>
      <c r="L99" s="56" t="str">
        <f>IF(Shift1!$O100="PM",$E$2,IF(Shift2!$O99="PM",$E$3,IF(Shift3!$O99="PM",$E$4,IF(Shift4!$O99="PM",$E$5,IF(Shift5!$O99="PM",$E$6)))))</f>
        <v/>
      </c>
      <c r="M99" s="56" t="str">
        <f>IF(Shift1!$Q100="PM",$H$2,IF(Shift2!$Q99="PM",$H$3,IF(Shift3!$Q99="PM",$H$4,IF(Shift4!$Q99="PM",$H$5,IF(Shift5!$Q99="PM",$H$6)))))</f>
        <v/>
      </c>
      <c r="N99" s="56" t="str">
        <f>IF(Shift1!$S100="PM",$K$2,IF(Shift2!$S99="PM",$K$3,IF(Shift3!$S99="PM",$K$4,IF(Shift4!$S99="PM",$K$5,IF(Shift5!$S99="PM",$K$6)))))</f>
        <v/>
      </c>
      <c r="O99" s="56" t="str">
        <f>IF(Shift1!$U100="PM",$N$2,IF(Shift2!$U99="PM",$N$3,IF(Shift3!$U99="PM",$N$4,IF(Shift4!$U99="PM",$N$5,IF(Shift5!$U99="PM",$N$6)))))</f>
        <v/>
      </c>
      <c r="P99" s="56" t="str">
        <f>IF(Shift1!$W100="PM",$Q$2,IF(Shift2!$W99="PM",$Q$3,IF(Shift3!$W99="PM",$Q$4,IF(Shift4!$W99="PM",$Q$5,IF(Shift5!$W99="PM",$Q$6)))))</f>
        <v/>
      </c>
      <c r="Q99" s="56" t="str">
        <f>IF(Shift1!$Y100="PM",$T$2,IF(Shift2!$Y99="PM",$T$3,IF(Shift3!$Y99="PM",$T$4,IF(Shift4!$Y99="PM",$T$5,IF(Shift5!$Y99="PM",$T$6)))))</f>
        <v/>
      </c>
      <c r="R99" s="56" t="str">
        <f>IF(Shift1!$AA100="PM",$W$2,IF(Shift2!$AA99="PM",$W$3,IF(Shift3!$AA99="PM",$W$4,IF(Shift4!$AA99="PM",$W$5,IF(Shift5!$AA99="PM",$W$6)))))</f>
        <v/>
      </c>
      <c r="S99" s="56" t="str">
        <f>IF(Shift1!$AG100="PM",$AC$2,IF(Shift2!$AG99="PM",$AC$3,IF(Shift3!$AG99="PM",$AC$4,IF(Shift4!$AG99="PM",$AC$5,IF(Shift5!$AG99="PM",$AC$6)))))</f>
        <v/>
      </c>
      <c r="T99" s="56" t="str">
        <f>IF(Shift1!$AI100="PM",$AF$2,IF(Shift2!$AI99="PM",$AF$3,IF(Shift3!$AI99="PM",$AF$4,IF(Shift4!$AI99="PM",$AF$5,IF(Shift5!$AI99="PM",$AF$6)))))</f>
        <v/>
      </c>
      <c r="U99" s="56" t="b">
        <f>IF(Shift1!$O100="N",$E$2,IF(Shift2!$O99="N",$E$3,IF(Shift3!$O99="N",$E$4,IF(Shift4!$O99="N",$E$5,IF(Shift5!$O99="N",$E$6)))))</f>
        <v>0</v>
      </c>
      <c r="V99" s="56" t="b">
        <f>IF(Shift1!$Q100="N",$H$2,IF(Shift2!$Q99="N",$H$3,IF(Shift3!$Q99="N",$H$4,IF(Shift4!$Q99="N",$H$5,IF(Shift5!$Q99="N",$H$6)))))</f>
        <v>0</v>
      </c>
      <c r="W99" s="56" t="b">
        <f>IF(Shift1!$S100="N",$K$2,IF(Shift2!$S99="N",$K$3,IF(Shift3!$S99="N",$K$4,IF(Shift4!$S99="N",$K$5,IF(Shift5!$S99="N",$K$6)))))</f>
        <v>0</v>
      </c>
      <c r="X99" s="56" t="str">
        <f>IF(Shift1!$U100="N",$N$2,IF(Shift2!$U99="N",$N$3,IF(Shift3!$U99="N",$N$4,IF(Shift4!$U99="N",$N$5,IF(Shift5!$U99="N",$N$6)))))</f>
        <v/>
      </c>
      <c r="Y99" s="56" t="b">
        <f>IF(Shift1!$W100="N",$Q$2,IF(Shift2!$W99="N",$Q$3,IF(Shift3!$W99="N",$Q$4,IF(Shift4!$W99="N",$Q$5,IF(Shift5!$W99="N",$Q$6)))))</f>
        <v>0</v>
      </c>
      <c r="Z99" s="56" t="str">
        <f>IF(Shift1!$Y100="N",$T$2,IF(Shift2!$Y99="N",$T$3,IF(Shift3!$Y99="N",$T$4,IF(Shift4!$Y99="N",$T$5,IF(Shift5!$Y99="N",$T$6)))))</f>
        <v/>
      </c>
      <c r="AA99" s="56" t="str">
        <f>IF(Shift1!$AA100="N",$W$2,IF(Shift2!$AA99="N",$W$3,IF(Shift3!$AA99="N",$W$4,IF(Shift4!$AA99="N",$W$5,IF(Shift5!$AA99="N",$W$6)))))</f>
        <v/>
      </c>
      <c r="AB99" s="56" t="str">
        <f>IF(Shift1!$AG100="N",$AC$2,IF(Shift2!$AG99="N",$AC$3,IF(Shift3!$AG99="N",$AC$4,IF(Shift4!$AG99="N",$AC$5,IF(Shift5!$AG99="N",$AC$6)))))</f>
        <v/>
      </c>
      <c r="AC99" s="56" t="b">
        <f>IF(Shift1!$AI100="N",$AF$2,IF(Shift2!$AI99="N",$AF$3,IF(Shift3!$AI99="N",$AF$4,IF(Shift4!$AI99="N",$AF$5,IF(Shift5!$AI99="N",$AF$6)))))</f>
        <v>0</v>
      </c>
      <c r="AD99" s="57">
        <f t="shared" si="9"/>
        <v>3</v>
      </c>
      <c r="AE99" s="58">
        <f t="shared" si="10"/>
        <v>2</v>
      </c>
      <c r="AF99" s="59">
        <f t="shared" si="11"/>
        <v>2</v>
      </c>
      <c r="AG99" s="60">
        <f t="shared" si="12"/>
        <v>3</v>
      </c>
      <c r="AH99" s="58">
        <f t="shared" si="13"/>
        <v>4</v>
      </c>
      <c r="AI99" s="59">
        <f t="shared" si="14"/>
        <v>2</v>
      </c>
      <c r="AJ99" s="61">
        <f t="shared" si="15"/>
        <v>0</v>
      </c>
      <c r="AK99" s="58">
        <f t="shared" si="16"/>
        <v>3</v>
      </c>
      <c r="AL99" s="58">
        <f t="shared" si="17"/>
        <v>1</v>
      </c>
    </row>
    <row r="100" spans="1:38" ht="15" outlineLevel="1" thickBot="1" x14ac:dyDescent="0.35">
      <c r="A100" s="1"/>
      <c r="B100" s="42">
        <v>31</v>
      </c>
      <c r="C100" s="56" t="str">
        <f>IF(Shift1!O101="AM",$E$2,IF(Shift2!O100="AM",$E$3,IF(Shift3!O100="AM",$E$4,IF(Shift4!O100="AM",$E$5,IF(Shift5!O100="AM",$E$6)))))</f>
        <v/>
      </c>
      <c r="D100" s="56" t="str">
        <f>IF(Shift1!Q101="AM",$H$2,IF(Shift2!Q100="AM",$H$3,IF(Shift3!Q100="AM",$H$4,IF(Shift4!Q100="AM",$H$5,IF(Shift5!Q100="AM",$H$6)))))</f>
        <v/>
      </c>
      <c r="E100" s="56" t="str">
        <f>IF(Shift1!S101="AM",$K$2,IF(Shift2!S100="AM",$K$3,IF(Shift3!S100="AM",$K$4,IF(Shift4!S100="AM",$K$5,IF(Shift5!S100="AM",$K$6)))))</f>
        <v/>
      </c>
      <c r="F100" s="56" t="str">
        <f>IF(Shift1!U101="AM",$N$2,IF(Shift2!U100="AM",$N$3,IF(Shift3!U100="AM",$N$4,IF(Shift4!U100="AM",$N$5,IF(Shift5!U100="AM",$N$6)))))</f>
        <v/>
      </c>
      <c r="G100" s="56" t="b">
        <f>IF(Shift1!W101="AM",$Q$2,IF(Shift2!W100="AM",$Q$3,IF(Shift3!W100="AM",$Q$4,IF(Shift4!W100="AM",$Q$5,IF(Shift5!W100="AM",$Q$6)))))</f>
        <v>0</v>
      </c>
      <c r="H100" s="56" t="str">
        <f>IF(Shift1!Y101="AM",$T$2,IF(Shift2!Y100="AM",$T$3,IF(Shift3!Y100="AM",$T$4,IF(Shift4!Y100="AM",$T$5,IF(Shift5!Y100="AM",$T$6)))))</f>
        <v/>
      </c>
      <c r="I100" s="56" t="str">
        <f>IF(Shift1!AA101="AM",$W$2,IF(Shift2!AA100="AM",$W$3,IF(Shift3!AA100="AM",$W$4,IF(Shift4!AA100="AM",$W$5,IF(Shift5!AA100="AM",$W$6)))))</f>
        <v/>
      </c>
      <c r="J100" s="56" t="str">
        <f>IF(Shift1!AG101="AM",$AC$2,IF(Shift2!AG100="AM",$AC$3,IF(Shift3!AG100="AM",$AC$4,IF(Shift4!AG100="AM",$AC$5,IF(Shift5!AG100="AM",$AC$6)))))</f>
        <v/>
      </c>
      <c r="K100" s="56" t="str">
        <f>IF(Shift1!AI101="AM",$AF$2,IF(Shift2!AI100="AM",$AF$3,IF(Shift3!AI100="AM",$AF$4,IF(Shift4!AI100="AM",$AF$5,IF(Shift5!AI100="AM",$AF$6)))))</f>
        <v/>
      </c>
      <c r="L100" s="56" t="str">
        <f>IF(Shift1!$O101="PM",$E$2,IF(Shift2!$O100="PM",$E$3,IF(Shift3!$O100="PM",$E$4,IF(Shift4!$O100="PM",$E$5,IF(Shift5!$O100="PM",$E$6)))))</f>
        <v/>
      </c>
      <c r="M100" s="56" t="str">
        <f>IF(Shift1!$Q101="PM",$H$2,IF(Shift2!$Q100="PM",$H$3,IF(Shift3!$Q100="PM",$H$4,IF(Shift4!$Q100="PM",$H$5,IF(Shift5!$Q100="PM",$H$6)))))</f>
        <v/>
      </c>
      <c r="N100" s="56" t="str">
        <f>IF(Shift1!$S101="PM",$K$2,IF(Shift2!$S100="PM",$K$3,IF(Shift3!$S100="PM",$K$4,IF(Shift4!$S100="PM",$K$5,IF(Shift5!$S100="PM",$K$6)))))</f>
        <v/>
      </c>
      <c r="O100" s="56" t="str">
        <f>IF(Shift1!$U101="PM",$N$2,IF(Shift2!$U100="PM",$N$3,IF(Shift3!$U100="PM",$N$4,IF(Shift4!$U100="PM",$N$5,IF(Shift5!$U100="PM",$N$6)))))</f>
        <v/>
      </c>
      <c r="P100" s="56" t="str">
        <f>IF(Shift1!$W101="PM",$Q$2,IF(Shift2!$W100="PM",$Q$3,IF(Shift3!$W100="PM",$Q$4,IF(Shift4!$W100="PM",$Q$5,IF(Shift5!$W100="PM",$Q$6)))))</f>
        <v/>
      </c>
      <c r="Q100" s="56" t="str">
        <f>IF(Shift1!$Y101="PM",$T$2,IF(Shift2!$Y100="PM",$T$3,IF(Shift3!$Y100="PM",$T$4,IF(Shift4!$Y100="PM",$T$5,IF(Shift5!$Y100="PM",$T$6)))))</f>
        <v/>
      </c>
      <c r="R100" s="56" t="str">
        <f>IF(Shift1!$AA101="PM",$W$2,IF(Shift2!$AA100="PM",$W$3,IF(Shift3!$AA100="PM",$W$4,IF(Shift4!$AA100="PM",$W$5,IF(Shift5!$AA100="PM",$W$6)))))</f>
        <v/>
      </c>
      <c r="S100" s="56" t="str">
        <f>IF(Shift1!$AG101="PM",$AC$2,IF(Shift2!$AG100="PM",$AC$3,IF(Shift3!$AG100="PM",$AC$4,IF(Shift4!$AG100="PM",$AC$5,IF(Shift5!$AG100="PM",$AC$6)))))</f>
        <v/>
      </c>
      <c r="T100" s="56" t="str">
        <f>IF(Shift1!$AI101="PM",$AF$2,IF(Shift2!$AI100="PM",$AF$3,IF(Shift3!$AI100="PM",$AF$4,IF(Shift4!$AI100="PM",$AF$5,IF(Shift5!$AI100="PM",$AF$6)))))</f>
        <v/>
      </c>
      <c r="U100" s="56" t="b">
        <f>IF(Shift1!$O101="N",$E$2,IF(Shift2!$O100="N",$E$3,IF(Shift3!$O100="N",$E$4,IF(Shift4!$O100="N",$E$5,IF(Shift5!$O100="N",$E$6)))))</f>
        <v>0</v>
      </c>
      <c r="V100" s="56" t="b">
        <f>IF(Shift1!$Q101="N",$H$2,IF(Shift2!$Q100="N",$H$3,IF(Shift3!$Q100="N",$H$4,IF(Shift4!$Q100="N",$H$5,IF(Shift5!$Q100="N",$H$6)))))</f>
        <v>0</v>
      </c>
      <c r="W100" s="56" t="str">
        <f>IF(Shift1!$S101="N",$K$2,IF(Shift2!$S100="N",$K$3,IF(Shift3!$S100="N",$K$4,IF(Shift4!$S100="N",$K$5,IF(Shift5!$S100="N",$K$6)))))</f>
        <v/>
      </c>
      <c r="X100" s="56" t="str">
        <f>IF(Shift1!$U101="N",$N$2,IF(Shift2!$U100="N",$N$3,IF(Shift3!$U100="N",$N$4,IF(Shift4!$U100="N",$N$5,IF(Shift5!$U100="N",$N$6)))))</f>
        <v/>
      </c>
      <c r="Y100" s="56" t="b">
        <f>IF(Shift1!$W101="N",$Q$2,IF(Shift2!$W100="N",$Q$3,IF(Shift3!$W100="N",$Q$4,IF(Shift4!$W100="N",$Q$5,IF(Shift5!$W100="N",$Q$6)))))</f>
        <v>0</v>
      </c>
      <c r="Z100" s="56" t="str">
        <f>IF(Shift1!$Y101="N",$T$2,IF(Shift2!$Y100="N",$T$3,IF(Shift3!$Y100="N",$T$4,IF(Shift4!$Y100="N",$T$5,IF(Shift5!$Y100="N",$T$6)))))</f>
        <v/>
      </c>
      <c r="AA100" s="56" t="str">
        <f>IF(Shift1!$AA101="N",$W$2,IF(Shift2!$AA100="N",$W$3,IF(Shift3!$AA100="N",$W$4,IF(Shift4!$AA100="N",$W$5,IF(Shift5!$AA100="N",$W$6)))))</f>
        <v/>
      </c>
      <c r="AB100" s="56" t="str">
        <f>IF(Shift1!$AG101="N",$AC$2,IF(Shift2!$AG100="N",$AC$3,IF(Shift3!$AG100="N",$AC$4,IF(Shift4!$AG100="N",$AC$5,IF(Shift5!$AG100="N",$AC$6)))))</f>
        <v/>
      </c>
      <c r="AC100" s="56" t="b">
        <f>IF(Shift1!$AI101="N",$AF$2,IF(Shift2!$AI100="N",$AF$3,IF(Shift3!$AI100="N",$AF$4,IF(Shift4!$AI100="N",$AF$5,IF(Shift5!$AI100="N",$AF$6)))))</f>
        <v>0</v>
      </c>
      <c r="AD100" s="57">
        <f t="shared" si="9"/>
        <v>3</v>
      </c>
      <c r="AE100" s="58">
        <f t="shared" si="10"/>
        <v>3</v>
      </c>
      <c r="AF100" s="59">
        <f t="shared" si="11"/>
        <v>2</v>
      </c>
      <c r="AG100" s="60">
        <f t="shared" si="12"/>
        <v>3</v>
      </c>
      <c r="AH100" s="58">
        <f t="shared" si="13"/>
        <v>4</v>
      </c>
      <c r="AI100" s="59">
        <f t="shared" si="14"/>
        <v>2</v>
      </c>
      <c r="AJ100" s="61">
        <f t="shared" si="15"/>
        <v>1</v>
      </c>
      <c r="AK100" s="58">
        <f t="shared" si="16"/>
        <v>3</v>
      </c>
      <c r="AL100" s="58">
        <f t="shared" si="17"/>
        <v>1</v>
      </c>
    </row>
    <row r="101" spans="1:38" ht="15" outlineLevel="1" thickBot="1" x14ac:dyDescent="0.35">
      <c r="A101" s="1"/>
      <c r="B101" s="40">
        <v>1</v>
      </c>
      <c r="C101" s="56" t="str">
        <f>IF(Shift1!O102="AM",$E$2,IF(Shift2!O101="AM",$E$3,IF(Shift3!O101="AM",$E$4,IF(Shift4!O101="AM",$E$5,IF(Shift5!O101="AM",$E$6)))))</f>
        <v/>
      </c>
      <c r="D101" s="56" t="str">
        <f>IF(Shift1!Q102="AM",$H$2,IF(Shift2!Q101="AM",$H$3,IF(Shift3!Q101="AM",$H$4,IF(Shift4!Q101="AM",$H$5,IF(Shift5!Q101="AM",$H$6)))))</f>
        <v/>
      </c>
      <c r="E101" s="56" t="str">
        <f>IF(Shift1!S102="AM",$K$2,IF(Shift2!S101="AM",$K$3,IF(Shift3!S101="AM",$K$4,IF(Shift4!S101="AM",$K$5,IF(Shift5!S101="AM",$K$6)))))</f>
        <v/>
      </c>
      <c r="F101" s="56" t="str">
        <f>IF(Shift1!U102="AM",$N$2,IF(Shift2!U101="AM",$N$3,IF(Shift3!U101="AM",$N$4,IF(Shift4!U101="AM",$N$5,IF(Shift5!U101="AM",$N$6)))))</f>
        <v/>
      </c>
      <c r="G101" s="56" t="str">
        <f>IF(Shift1!W102="AM",$Q$2,IF(Shift2!W101="AM",$Q$3,IF(Shift3!W101="AM",$Q$4,IF(Shift4!W101="AM",$Q$5,IF(Shift5!W101="AM",$Q$6)))))</f>
        <v/>
      </c>
      <c r="H101" s="56" t="str">
        <f>IF(Shift1!Y102="AM",$T$2,IF(Shift2!Y101="AM",$T$3,IF(Shift3!Y101="AM",$T$4,IF(Shift4!Y101="AM",$T$5,IF(Shift5!Y101="AM",$T$6)))))</f>
        <v/>
      </c>
      <c r="I101" s="56" t="str">
        <f>IF(Shift1!AA102="AM",$W$2,IF(Shift2!AA101="AM",$W$3,IF(Shift3!AA101="AM",$W$4,IF(Shift4!AA101="AM",$W$5,IF(Shift5!AA101="AM",$W$6)))))</f>
        <v/>
      </c>
      <c r="J101" s="56" t="str">
        <f>IF(Shift1!AG102="AM",$AC$2,IF(Shift2!AG101="AM",$AC$3,IF(Shift3!AG101="AM",$AC$4,IF(Shift4!AG101="AM",$AC$5,IF(Shift5!AG101="AM",$AC$6)))))</f>
        <v/>
      </c>
      <c r="K101" s="56" t="str">
        <f>IF(Shift1!AI102="AM",$AF$2,IF(Shift2!AI101="AM",$AF$3,IF(Shift3!AI101="AM",$AF$4,IF(Shift4!AI101="AM",$AF$5,IF(Shift5!AI101="AM",$AF$6)))))</f>
        <v/>
      </c>
      <c r="L101" s="56" t="str">
        <f>IF(Shift1!$O102="PM",$E$2,IF(Shift2!$O101="PM",$E$3,IF(Shift3!$O101="PM",$E$4,IF(Shift4!$O101="PM",$E$5,IF(Shift5!$O101="PM",$E$6)))))</f>
        <v/>
      </c>
      <c r="M101" s="56" t="str">
        <f>IF(Shift1!$Q102="PM",$H$2,IF(Shift2!$Q101="PM",$H$3,IF(Shift3!$Q101="PM",$H$4,IF(Shift4!$Q101="PM",$H$5,IF(Shift5!$Q101="PM",$H$6)))))</f>
        <v/>
      </c>
      <c r="N101" s="56" t="str">
        <f>IF(Shift1!$S102="PM",$K$2,IF(Shift2!$S101="PM",$K$3,IF(Shift3!$S101="PM",$K$4,IF(Shift4!$S101="PM",$K$5,IF(Shift5!$S101="PM",$K$6)))))</f>
        <v/>
      </c>
      <c r="O101" s="56" t="str">
        <f>IF(Shift1!$U102="PM",$N$2,IF(Shift2!$U101="PM",$N$3,IF(Shift3!$U101="PM",$N$4,IF(Shift4!$U101="PM",$N$5,IF(Shift5!$U101="PM",$N$6)))))</f>
        <v/>
      </c>
      <c r="P101" s="56" t="b">
        <f>IF(Shift1!$W102="PM",$Q$2,IF(Shift2!$W101="PM",$Q$3,IF(Shift3!$W101="PM",$Q$4,IF(Shift4!$W101="PM",$Q$5,IF(Shift5!$W101="PM",$Q$6)))))</f>
        <v>0</v>
      </c>
      <c r="Q101" s="56" t="str">
        <f>IF(Shift1!$Y102="PM",$T$2,IF(Shift2!$Y101="PM",$T$3,IF(Shift3!$Y101="PM",$T$4,IF(Shift4!$Y101="PM",$T$5,IF(Shift5!$Y101="PM",$T$6)))))</f>
        <v/>
      </c>
      <c r="R101" s="56" t="str">
        <f>IF(Shift1!$AA102="PM",$W$2,IF(Shift2!$AA101="PM",$W$3,IF(Shift3!$AA101="PM",$W$4,IF(Shift4!$AA101="PM",$W$5,IF(Shift5!$AA101="PM",$W$6)))))</f>
        <v/>
      </c>
      <c r="S101" s="56" t="str">
        <f>IF(Shift1!$AG102="PM",$AC$2,IF(Shift2!$AG101="PM",$AC$3,IF(Shift3!$AG101="PM",$AC$4,IF(Shift4!$AG101="PM",$AC$5,IF(Shift5!$AG101="PM",$AC$6)))))</f>
        <v/>
      </c>
      <c r="T101" s="56" t="str">
        <f>IF(Shift1!$AI102="PM",$AF$2,IF(Shift2!$AI101="PM",$AF$3,IF(Shift3!$AI101="PM",$AF$4,IF(Shift4!$AI101="PM",$AF$5,IF(Shift5!$AI101="PM",$AF$6)))))</f>
        <v/>
      </c>
      <c r="U101" s="56" t="str">
        <f>IF(Shift1!$O102="N",$E$2,IF(Shift2!$O101="N",$E$3,IF(Shift3!$O101="N",$E$4,IF(Shift4!$O101="N",$E$5,IF(Shift5!$O101="N",$E$6)))))</f>
        <v/>
      </c>
      <c r="V101" s="56" t="str">
        <f>IF(Shift1!$Q102="N",$H$2,IF(Shift2!$Q101="N",$H$3,IF(Shift3!$Q101="N",$H$4,IF(Shift4!$Q101="N",$H$5,IF(Shift5!$Q101="N",$H$6)))))</f>
        <v/>
      </c>
      <c r="W101" s="56" t="str">
        <f>IF(Shift1!$S102="N",$K$2,IF(Shift2!$S101="N",$K$3,IF(Shift3!$S101="N",$K$4,IF(Shift4!$S101="N",$K$5,IF(Shift5!$S101="N",$K$6)))))</f>
        <v/>
      </c>
      <c r="X101" s="56" t="b">
        <f>IF(Shift1!$U102="N",$N$2,IF(Shift2!$U101="N",$N$3,IF(Shift3!$U101="N",$N$4,IF(Shift4!$U101="N",$N$5,IF(Shift5!$U101="N",$N$6)))))</f>
        <v>0</v>
      </c>
      <c r="Y101" s="56" t="b">
        <f>IF(Shift1!$W102="N",$Q$2,IF(Shift2!$W101="N",$Q$3,IF(Shift3!$W101="N",$Q$4,IF(Shift4!$W101="N",$Q$5,IF(Shift5!$W101="N",$Q$6)))))</f>
        <v>0</v>
      </c>
      <c r="Z101" s="56" t="str">
        <f>IF(Shift1!$Y102="N",$T$2,IF(Shift2!$Y101="N",$T$3,IF(Shift3!$Y101="N",$T$4,IF(Shift4!$Y101="N",$T$5,IF(Shift5!$Y101="N",$T$6)))))</f>
        <v/>
      </c>
      <c r="AA101" s="56" t="str">
        <f>IF(Shift1!$AA102="N",$W$2,IF(Shift2!$AA101="N",$W$3,IF(Shift3!$AA101="N",$W$4,IF(Shift4!$AA101="N",$W$5,IF(Shift5!$AA101="N",$W$6)))))</f>
        <v/>
      </c>
      <c r="AB101" s="56" t="b">
        <f>IF(Shift1!$AG102="N",$AC$2,IF(Shift2!$AG101="N",$AC$3,IF(Shift3!$AG101="N",$AC$4,IF(Shift4!$AG101="N",$AC$5,IF(Shift5!$AG101="N",$AC$6)))))</f>
        <v>0</v>
      </c>
      <c r="AC101" s="56" t="str">
        <f>IF(Shift1!$AI102="N",$AF$2,IF(Shift2!$AI101="N",$AF$3,IF(Shift3!$AI101="N",$AF$4,IF(Shift4!$AI101="N",$AF$5,IF(Shift5!$AI101="N",$AF$6)))))</f>
        <v/>
      </c>
      <c r="AD101" s="62">
        <f t="shared" si="9"/>
        <v>3</v>
      </c>
      <c r="AE101" s="63">
        <f t="shared" si="10"/>
        <v>4</v>
      </c>
      <c r="AF101" s="64">
        <f t="shared" si="11"/>
        <v>2</v>
      </c>
      <c r="AG101" s="65">
        <f t="shared" si="12"/>
        <v>3</v>
      </c>
      <c r="AH101" s="63">
        <f t="shared" si="13"/>
        <v>3</v>
      </c>
      <c r="AI101" s="64">
        <f t="shared" si="14"/>
        <v>2</v>
      </c>
      <c r="AJ101" s="66">
        <f t="shared" si="15"/>
        <v>3</v>
      </c>
      <c r="AK101" s="63">
        <f t="shared" si="16"/>
        <v>2</v>
      </c>
      <c r="AL101" s="63">
        <f t="shared" si="17"/>
        <v>1</v>
      </c>
    </row>
    <row r="102" spans="1:38" ht="15" outlineLevel="1" thickTop="1" x14ac:dyDescent="0.3">
      <c r="A102" s="1"/>
      <c r="B102" s="40">
        <v>2</v>
      </c>
      <c r="C102" s="56" t="b">
        <f>IF(Shift1!O103="AM",$E$2,IF(Shift2!O102="AM",$E$3,IF(Shift3!O102="AM",$E$4,IF(Shift4!O102="AM",$E$5,IF(Shift5!O102="AM",$E$6)))))</f>
        <v>0</v>
      </c>
      <c r="D102" s="56" t="b">
        <f>IF(Shift1!Q103="AM",$H$2,IF(Shift2!Q102="AM",$H$3,IF(Shift3!Q102="AM",$H$4,IF(Shift4!Q102="AM",$H$5,IF(Shift5!Q102="AM",$H$6)))))</f>
        <v>0</v>
      </c>
      <c r="E102" s="56" t="b">
        <f>IF(Shift1!S103="AM",$K$2,IF(Shift2!S102="AM",$K$3,IF(Shift3!S102="AM",$K$4,IF(Shift4!S102="AM",$K$5,IF(Shift5!S102="AM",$K$6)))))</f>
        <v>0</v>
      </c>
      <c r="F102" s="56" t="b">
        <f>IF(Shift1!U103="AM",$N$2,IF(Shift2!U102="AM",$N$3,IF(Shift3!U102="AM",$N$4,IF(Shift4!U102="AM",$N$5,IF(Shift5!U102="AM",$N$6)))))</f>
        <v>0</v>
      </c>
      <c r="G102" s="56" t="str">
        <f>IF(Shift1!W103="AM",$Q$2,IF(Shift2!W102="AM",$Q$3,IF(Shift3!W102="AM",$Q$4,IF(Shift4!W102="AM",$Q$5,IF(Shift5!W102="AM",$Q$6)))))</f>
        <v/>
      </c>
      <c r="H102" s="56" t="b">
        <f>IF(Shift1!Y103="AM",$T$2,IF(Shift2!Y102="AM",$T$3,IF(Shift3!Y102="AM",$T$4,IF(Shift4!Y102="AM",$T$5,IF(Shift5!Y102="AM",$T$6)))))</f>
        <v>0</v>
      </c>
      <c r="I102" s="56" t="b">
        <f>IF(Shift1!AA103="AM",$W$2,IF(Shift2!AA102="AM",$W$3,IF(Shift3!AA102="AM",$W$4,IF(Shift4!AA102="AM",$W$5,IF(Shift5!AA102="AM",$W$6)))))</f>
        <v>0</v>
      </c>
      <c r="J102" s="56" t="b">
        <f>IF(Shift1!AG103="AM",$AC$2,IF(Shift2!AG102="AM",$AC$3,IF(Shift3!AG102="AM",$AC$4,IF(Shift4!AG102="AM",$AC$5,IF(Shift5!AG102="AM",$AC$6)))))</f>
        <v>0</v>
      </c>
      <c r="K102" s="56" t="b">
        <f>IF(Shift1!AI103="AM",$AF$2,IF(Shift2!AI102="AM",$AF$3,IF(Shift3!AI102="AM",$AF$4,IF(Shift4!AI102="AM",$AF$5,IF(Shift5!AI102="AM",$AF$6)))))</f>
        <v>0</v>
      </c>
      <c r="L102" s="56" t="str">
        <f>IF(Shift1!$O103="PM",$E$2,IF(Shift2!$O102="PM",$E$3,IF(Shift3!$O102="PM",$E$4,IF(Shift4!$O102="PM",$E$5,IF(Shift5!$O102="PM",$E$6)))))</f>
        <v/>
      </c>
      <c r="M102" s="56" t="str">
        <f>IF(Shift1!$Q103="PM",$H$2,IF(Shift2!$Q102="PM",$H$3,IF(Shift3!$Q102="PM",$H$4,IF(Shift4!$Q102="PM",$H$5,IF(Shift5!$Q102="PM",$H$6)))))</f>
        <v/>
      </c>
      <c r="N102" s="56" t="str">
        <f>IF(Shift1!$S103="PM",$K$2,IF(Shift2!$S102="PM",$K$3,IF(Shift3!$S102="PM",$K$4,IF(Shift4!$S102="PM",$K$5,IF(Shift5!$S102="PM",$K$6)))))</f>
        <v/>
      </c>
      <c r="O102" s="56" t="str">
        <f>IF(Shift1!$U103="PM",$N$2,IF(Shift2!$U102="PM",$N$3,IF(Shift3!$U102="PM",$N$4,IF(Shift4!$U102="PM",$N$5,IF(Shift5!$U102="PM",$N$6)))))</f>
        <v/>
      </c>
      <c r="P102" s="56" t="str">
        <f>IF(Shift1!$W103="PM",$Q$2,IF(Shift2!$W102="PM",$Q$3,IF(Shift3!$W102="PM",$Q$4,IF(Shift4!$W102="PM",$Q$5,IF(Shift5!$W102="PM",$Q$6)))))</f>
        <v/>
      </c>
      <c r="Q102" s="56" t="str">
        <f>IF(Shift1!$Y103="PM",$T$2,IF(Shift2!$Y102="PM",$T$3,IF(Shift3!$Y102="PM",$T$4,IF(Shift4!$Y102="PM",$T$5,IF(Shift5!$Y102="PM",$T$6)))))</f>
        <v/>
      </c>
      <c r="R102" s="56" t="str">
        <f>IF(Shift1!$AA103="PM",$W$2,IF(Shift2!$AA102="PM",$W$3,IF(Shift3!$AA102="PM",$W$4,IF(Shift4!$AA102="PM",$W$5,IF(Shift5!$AA102="PM",$W$6)))))</f>
        <v/>
      </c>
      <c r="S102" s="56" t="str">
        <f>IF(Shift1!$AG103="PM",$AC$2,IF(Shift2!$AG102="PM",$AC$3,IF(Shift3!$AG102="PM",$AC$4,IF(Shift4!$AG102="PM",$AC$5,IF(Shift5!$AG102="PM",$AC$6)))))</f>
        <v/>
      </c>
      <c r="T102" s="56" t="str">
        <f>IF(Shift1!$AI103="PM",$AF$2,IF(Shift2!$AI102="PM",$AF$3,IF(Shift3!$AI102="PM",$AF$4,IF(Shift4!$AI102="PM",$AF$5,IF(Shift5!$AI102="PM",$AF$6)))))</f>
        <v/>
      </c>
      <c r="U102" s="56" t="str">
        <f>IF(Shift1!$O103="N",$E$2,IF(Shift2!$O102="N",$E$3,IF(Shift3!$O102="N",$E$4,IF(Shift4!$O102="N",$E$5,IF(Shift5!$O102="N",$E$6)))))</f>
        <v/>
      </c>
      <c r="V102" s="56" t="str">
        <f>IF(Shift1!$Q103="N",$H$2,IF(Shift2!$Q102="N",$H$3,IF(Shift3!$Q102="N",$H$4,IF(Shift4!$Q102="N",$H$5,IF(Shift5!$Q102="N",$H$6)))))</f>
        <v/>
      </c>
      <c r="W102" s="56" t="str">
        <f>IF(Shift1!$S103="N",$K$2,IF(Shift2!$S102="N",$K$3,IF(Shift3!$S102="N",$K$4,IF(Shift4!$S102="N",$K$5,IF(Shift5!$S102="N",$K$6)))))</f>
        <v/>
      </c>
      <c r="X102" s="56" t="b">
        <f>IF(Shift1!$U103="N",$N$2,IF(Shift2!$U102="N",$N$3,IF(Shift3!$U102="N",$N$4,IF(Shift4!$U102="N",$N$5,IF(Shift5!$U102="N",$N$6)))))</f>
        <v>0</v>
      </c>
      <c r="Y102" s="56" t="b">
        <f>IF(Shift1!$W103="N",$Q$2,IF(Shift2!$W102="N",$Q$3,IF(Shift3!$W102="N",$Q$4,IF(Shift4!$W102="N",$Q$5,IF(Shift5!$W102="N",$Q$6)))))</f>
        <v>0</v>
      </c>
      <c r="Z102" s="56" t="str">
        <f>IF(Shift1!$Y103="N",$T$2,IF(Shift2!$Y102="N",$T$3,IF(Shift3!$Y102="N",$T$4,IF(Shift4!$Y102="N",$T$5,IF(Shift5!$Y102="N",$T$6)))))</f>
        <v/>
      </c>
      <c r="AA102" s="56" t="str">
        <f>IF(Shift1!$AA103="N",$W$2,IF(Shift2!$AA102="N",$W$3,IF(Shift3!$AA102="N",$W$4,IF(Shift4!$AA102="N",$W$5,IF(Shift5!$AA102="N",$W$6)))))</f>
        <v/>
      </c>
      <c r="AB102" s="56" t="b">
        <f>IF(Shift1!$AG103="N",$AC$2,IF(Shift2!$AG102="N",$AC$3,IF(Shift3!$AG102="N",$AC$4,IF(Shift4!$AG102="N",$AC$5,IF(Shift5!$AG102="N",$AC$6)))))</f>
        <v>0</v>
      </c>
      <c r="AC102" s="56" t="b">
        <f>IF(Shift1!$AI103="N",$AF$2,IF(Shift2!$AI102="N",$AF$3,IF(Shift3!$AI102="N",$AF$4,IF(Shift4!$AI102="N",$AF$5,IF(Shift5!$AI102="N",$AF$6)))))</f>
        <v>0</v>
      </c>
      <c r="AD102" s="57">
        <f t="shared" si="9"/>
        <v>0</v>
      </c>
      <c r="AE102" s="58">
        <f t="shared" si="10"/>
        <v>1</v>
      </c>
      <c r="AF102" s="59">
        <f t="shared" si="11"/>
        <v>0</v>
      </c>
      <c r="AG102" s="60">
        <f t="shared" si="12"/>
        <v>3</v>
      </c>
      <c r="AH102" s="58">
        <f t="shared" si="13"/>
        <v>4</v>
      </c>
      <c r="AI102" s="59">
        <f t="shared" si="14"/>
        <v>2</v>
      </c>
      <c r="AJ102" s="61">
        <f t="shared" si="15"/>
        <v>3</v>
      </c>
      <c r="AK102" s="58">
        <f t="shared" si="16"/>
        <v>2</v>
      </c>
      <c r="AL102" s="58">
        <f t="shared" si="17"/>
        <v>0</v>
      </c>
    </row>
    <row r="103" spans="1:38" outlineLevel="1" x14ac:dyDescent="0.3">
      <c r="A103" s="1"/>
      <c r="B103" s="40">
        <v>3</v>
      </c>
      <c r="C103" s="56" t="b">
        <f>IF(Shift1!O104="AM",$E$2,IF(Shift2!O103="AM",$E$3,IF(Shift3!O103="AM",$E$4,IF(Shift4!O103="AM",$E$5,IF(Shift5!O103="AM",$E$6)))))</f>
        <v>0</v>
      </c>
      <c r="D103" s="56" t="b">
        <f>IF(Shift1!Q104="AM",$H$2,IF(Shift2!Q103="AM",$H$3,IF(Shift3!Q103="AM",$H$4,IF(Shift4!Q103="AM",$H$5,IF(Shift5!Q103="AM",$H$6)))))</f>
        <v>0</v>
      </c>
      <c r="E103" s="56" t="str">
        <f>IF(Shift1!S104="AM",$K$2,IF(Shift2!S103="AM",$K$3,IF(Shift3!S103="AM",$K$4,IF(Shift4!S103="AM",$K$5,IF(Shift5!S103="AM",$K$6)))))</f>
        <v/>
      </c>
      <c r="F103" s="56" t="str">
        <f>IF(Shift1!U104="AM",$N$2,IF(Shift2!U103="AM",$N$3,IF(Shift3!U103="AM",$N$4,IF(Shift4!U103="AM",$N$5,IF(Shift5!U103="AM",$N$6)))))</f>
        <v/>
      </c>
      <c r="G103" s="56" t="b">
        <f>IF(Shift1!W104="AM",$Q$2,IF(Shift2!W103="AM",$Q$3,IF(Shift3!W103="AM",$Q$4,IF(Shift4!W103="AM",$Q$5,IF(Shift5!W103="AM",$Q$6)))))</f>
        <v>0</v>
      </c>
      <c r="H103" s="56" t="str">
        <f>IF(Shift1!Y104="AM",$T$2,IF(Shift2!Y103="AM",$T$3,IF(Shift3!Y103="AM",$T$4,IF(Shift4!Y103="AM",$T$5,IF(Shift5!Y103="AM",$T$6)))))</f>
        <v/>
      </c>
      <c r="I103" s="56" t="str">
        <f>IF(Shift1!AA104="AM",$W$2,IF(Shift2!AA103="AM",$W$3,IF(Shift3!AA103="AM",$W$4,IF(Shift4!AA103="AM",$W$5,IF(Shift5!AA103="AM",$W$6)))))</f>
        <v/>
      </c>
      <c r="J103" s="56" t="str">
        <f>IF(Shift1!AG104="AM",$AC$2,IF(Shift2!AG103="AM",$AC$3,IF(Shift3!AG103="AM",$AC$4,IF(Shift4!AG103="AM",$AC$5,IF(Shift5!AG103="AM",$AC$6)))))</f>
        <v/>
      </c>
      <c r="K103" s="56" t="str">
        <f>IF(Shift1!AI104="AM",$AF$2,IF(Shift2!AI103="AM",$AF$3,IF(Shift3!AI103="AM",$AF$4,IF(Shift4!AI103="AM",$AF$5,IF(Shift5!AI103="AM",$AF$6)))))</f>
        <v/>
      </c>
      <c r="L103" s="56" t="str">
        <f>IF(Shift1!$O104="PM",$E$2,IF(Shift2!$O103="PM",$E$3,IF(Shift3!$O103="PM",$E$4,IF(Shift4!$O103="PM",$E$5,IF(Shift5!$O103="PM",$E$6)))))</f>
        <v/>
      </c>
      <c r="M103" s="56" t="str">
        <f>IF(Shift1!$Q104="PM",$H$2,IF(Shift2!$Q103="PM",$H$3,IF(Shift3!$Q103="PM",$H$4,IF(Shift4!$Q103="PM",$H$5,IF(Shift5!$Q103="PM",$H$6)))))</f>
        <v/>
      </c>
      <c r="N103" s="56" t="str">
        <f>IF(Shift1!$S104="PM",$K$2,IF(Shift2!$S103="PM",$K$3,IF(Shift3!$S103="PM",$K$4,IF(Shift4!$S103="PM",$K$5,IF(Shift5!$S103="PM",$K$6)))))</f>
        <v/>
      </c>
      <c r="O103" s="56" t="str">
        <f>IF(Shift1!$U104="PM",$N$2,IF(Shift2!$U103="PM",$N$3,IF(Shift3!$U103="PM",$N$4,IF(Shift4!$U103="PM",$N$5,IF(Shift5!$U103="PM",$N$6)))))</f>
        <v/>
      </c>
      <c r="P103" s="56" t="str">
        <f>IF(Shift1!$W104="PM",$Q$2,IF(Shift2!$W103="PM",$Q$3,IF(Shift3!$W103="PM",$Q$4,IF(Shift4!$W103="PM",$Q$5,IF(Shift5!$W103="PM",$Q$6)))))</f>
        <v/>
      </c>
      <c r="Q103" s="56" t="str">
        <f>IF(Shift1!$Y104="PM",$T$2,IF(Shift2!$Y103="PM",$T$3,IF(Shift3!$Y103="PM",$T$4,IF(Shift4!$Y103="PM",$T$5,IF(Shift5!$Y103="PM",$T$6)))))</f>
        <v/>
      </c>
      <c r="R103" s="56" t="str">
        <f>IF(Shift1!$AA104="PM",$W$2,IF(Shift2!$AA103="PM",$W$3,IF(Shift3!$AA103="PM",$W$4,IF(Shift4!$AA103="PM",$W$5,IF(Shift5!$AA103="PM",$W$6)))))</f>
        <v/>
      </c>
      <c r="S103" s="56" t="str">
        <f>IF(Shift1!$AG104="PM",$AC$2,IF(Shift2!$AG103="PM",$AC$3,IF(Shift3!$AG103="PM",$AC$4,IF(Shift4!$AG103="PM",$AC$5,IF(Shift5!$AG103="PM",$AC$6)))))</f>
        <v/>
      </c>
      <c r="T103" s="56" t="str">
        <f>IF(Shift1!$AI104="PM",$AF$2,IF(Shift2!$AI103="PM",$AF$3,IF(Shift3!$AI103="PM",$AF$4,IF(Shift4!$AI103="PM",$AF$5,IF(Shift5!$AI103="PM",$AF$6)))))</f>
        <v/>
      </c>
      <c r="U103" s="56" t="b">
        <f>IF(Shift1!$O104="N",$E$2,IF(Shift2!$O103="N",$E$3,IF(Shift3!$O103="N",$E$4,IF(Shift4!$O103="N",$E$5,IF(Shift5!$O103="N",$E$6)))))</f>
        <v>0</v>
      </c>
      <c r="V103" s="56" t="str">
        <f>IF(Shift1!$Q104="N",$H$2,IF(Shift2!$Q103="N",$H$3,IF(Shift3!$Q103="N",$H$4,IF(Shift4!$Q103="N",$H$5,IF(Shift5!$Q103="N",$H$6)))))</f>
        <v/>
      </c>
      <c r="W103" s="56" t="str">
        <f>IF(Shift1!$S104="N",$K$2,IF(Shift2!$S103="N",$K$3,IF(Shift3!$S103="N",$K$4,IF(Shift4!$S103="N",$K$5,IF(Shift5!$S103="N",$K$6)))))</f>
        <v/>
      </c>
      <c r="X103" s="56" t="str">
        <f>IF(Shift1!$U104="N",$N$2,IF(Shift2!$U103="N",$N$3,IF(Shift3!$U103="N",$N$4,IF(Shift4!$U103="N",$N$5,IF(Shift5!$U103="N",$N$6)))))</f>
        <v/>
      </c>
      <c r="Y103" s="56" t="b">
        <f>IF(Shift1!$W104="N",$Q$2,IF(Shift2!$W103="N",$Q$3,IF(Shift3!$W103="N",$Q$4,IF(Shift4!$W103="N",$Q$5,IF(Shift5!$W103="N",$Q$6)))))</f>
        <v>0</v>
      </c>
      <c r="Z103" s="56" t="b">
        <f>IF(Shift1!$Y104="N",$T$2,IF(Shift2!$Y103="N",$T$3,IF(Shift3!$Y103="N",$T$4,IF(Shift4!$Y103="N",$T$5,IF(Shift5!$Y103="N",$T$6)))))</f>
        <v>0</v>
      </c>
      <c r="AA103" s="56" t="b">
        <f>IF(Shift1!$AA104="N",$W$2,IF(Shift2!$AA103="N",$W$3,IF(Shift3!$AA103="N",$W$4,IF(Shift4!$AA103="N",$W$5,IF(Shift5!$AA103="N",$W$6)))))</f>
        <v>0</v>
      </c>
      <c r="AB103" s="56" t="str">
        <f>IF(Shift1!$AG104="N",$AC$2,IF(Shift2!$AG103="N",$AC$3,IF(Shift3!$AG103="N",$AC$4,IF(Shift4!$AG103="N",$AC$5,IF(Shift5!$AG103="N",$AC$6)))))</f>
        <v/>
      </c>
      <c r="AC103" s="56" t="str">
        <f>IF(Shift1!$AI104="N",$AF$2,IF(Shift2!$AI103="N",$AF$3,IF(Shift3!$AI103="N",$AF$4,IF(Shift4!$AI103="N",$AF$5,IF(Shift5!$AI103="N",$AF$6)))))</f>
        <v/>
      </c>
      <c r="AD103" s="57">
        <f t="shared" si="9"/>
        <v>1</v>
      </c>
      <c r="AE103" s="58">
        <f t="shared" si="10"/>
        <v>3</v>
      </c>
      <c r="AF103" s="59">
        <f t="shared" si="11"/>
        <v>2</v>
      </c>
      <c r="AG103" s="60">
        <f t="shared" si="12"/>
        <v>3</v>
      </c>
      <c r="AH103" s="58">
        <f t="shared" si="13"/>
        <v>4</v>
      </c>
      <c r="AI103" s="59">
        <f t="shared" si="14"/>
        <v>2</v>
      </c>
      <c r="AJ103" s="61">
        <f t="shared" si="15"/>
        <v>2</v>
      </c>
      <c r="AK103" s="58">
        <f t="shared" si="16"/>
        <v>1</v>
      </c>
      <c r="AL103" s="58">
        <f t="shared" si="17"/>
        <v>2</v>
      </c>
    </row>
    <row r="104" spans="1:38" outlineLevel="1" x14ac:dyDescent="0.3">
      <c r="A104" s="1"/>
      <c r="B104" s="40">
        <v>4</v>
      </c>
      <c r="C104" s="56" t="b">
        <f>IF(Shift1!O105="AM",$E$2,IF(Shift2!O104="AM",$E$3,IF(Shift3!O104="AM",$E$4,IF(Shift4!O104="AM",$E$5,IF(Shift5!O104="AM",$E$6)))))</f>
        <v>0</v>
      </c>
      <c r="D104" s="56" t="b">
        <f>IF(Shift1!Q105="AM",$H$2,IF(Shift2!Q104="AM",$H$3,IF(Shift3!Q104="AM",$H$4,IF(Shift4!Q104="AM",$H$5,IF(Shift5!Q104="AM",$H$6)))))</f>
        <v>0</v>
      </c>
      <c r="E104" s="56" t="str">
        <f>IF(Shift1!S105="AM",$K$2,IF(Shift2!S104="AM",$K$3,IF(Shift3!S104="AM",$K$4,IF(Shift4!S104="AM",$K$5,IF(Shift5!S104="AM",$K$6)))))</f>
        <v/>
      </c>
      <c r="F104" s="56" t="str">
        <f>IF(Shift1!U105="AM",$N$2,IF(Shift2!U104="AM",$N$3,IF(Shift3!U104="AM",$N$4,IF(Shift4!U104="AM",$N$5,IF(Shift5!U104="AM",$N$6)))))</f>
        <v/>
      </c>
      <c r="G104" s="56" t="b">
        <f>IF(Shift1!W105="AM",$Q$2,IF(Shift2!W104="AM",$Q$3,IF(Shift3!W104="AM",$Q$4,IF(Shift4!W104="AM",$Q$5,IF(Shift5!W104="AM",$Q$6)))))</f>
        <v>0</v>
      </c>
      <c r="H104" s="56" t="str">
        <f>IF(Shift1!Y105="AM",$T$2,IF(Shift2!Y104="AM",$T$3,IF(Shift3!Y104="AM",$T$4,IF(Shift4!Y104="AM",$T$5,IF(Shift5!Y104="AM",$T$6)))))</f>
        <v/>
      </c>
      <c r="I104" s="56" t="str">
        <f>IF(Shift1!AA105="AM",$W$2,IF(Shift2!AA104="AM",$W$3,IF(Shift3!AA104="AM",$W$4,IF(Shift4!AA104="AM",$W$5,IF(Shift5!AA104="AM",$W$6)))))</f>
        <v/>
      </c>
      <c r="J104" s="56" t="str">
        <f>IF(Shift1!AG105="AM",$AC$2,IF(Shift2!AG104="AM",$AC$3,IF(Shift3!AG104="AM",$AC$4,IF(Shift4!AG104="AM",$AC$5,IF(Shift5!AG104="AM",$AC$6)))))</f>
        <v/>
      </c>
      <c r="K104" s="56" t="str">
        <f>IF(Shift1!AI105="AM",$AF$2,IF(Shift2!AI104="AM",$AF$3,IF(Shift3!AI104="AM",$AF$4,IF(Shift4!AI104="AM",$AF$5,IF(Shift5!AI104="AM",$AF$6)))))</f>
        <v/>
      </c>
      <c r="L104" s="56" t="str">
        <f>IF(Shift1!$O105="PM",$E$2,IF(Shift2!$O104="PM",$E$3,IF(Shift3!$O104="PM",$E$4,IF(Shift4!$O104="PM",$E$5,IF(Shift5!$O104="PM",$E$6)))))</f>
        <v/>
      </c>
      <c r="M104" s="56" t="str">
        <f>IF(Shift1!$Q105="PM",$H$2,IF(Shift2!$Q104="PM",$H$3,IF(Shift3!$Q104="PM",$H$4,IF(Shift4!$Q104="PM",$H$5,IF(Shift5!$Q104="PM",$H$6)))))</f>
        <v/>
      </c>
      <c r="N104" s="56" t="str">
        <f>IF(Shift1!$S105="PM",$K$2,IF(Shift2!$S104="PM",$K$3,IF(Shift3!$S104="PM",$K$4,IF(Shift4!$S104="PM",$K$5,IF(Shift5!$S104="PM",$K$6)))))</f>
        <v/>
      </c>
      <c r="O104" s="56" t="str">
        <f>IF(Shift1!$U105="PM",$N$2,IF(Shift2!$U104="PM",$N$3,IF(Shift3!$U104="PM",$N$4,IF(Shift4!$U104="PM",$N$5,IF(Shift5!$U104="PM",$N$6)))))</f>
        <v/>
      </c>
      <c r="P104" s="56" t="str">
        <f>IF(Shift1!$W105="PM",$Q$2,IF(Shift2!$W104="PM",$Q$3,IF(Shift3!$W104="PM",$Q$4,IF(Shift4!$W104="PM",$Q$5,IF(Shift5!$W104="PM",$Q$6)))))</f>
        <v/>
      </c>
      <c r="Q104" s="56" t="str">
        <f>IF(Shift1!$Y105="PM",$T$2,IF(Shift2!$Y104="PM",$T$3,IF(Shift3!$Y104="PM",$T$4,IF(Shift4!$Y104="PM",$T$5,IF(Shift5!$Y104="PM",$T$6)))))</f>
        <v/>
      </c>
      <c r="R104" s="56" t="str">
        <f>IF(Shift1!$AA105="PM",$W$2,IF(Shift2!$AA104="PM",$W$3,IF(Shift3!$AA104="PM",$W$4,IF(Shift4!$AA104="PM",$W$5,IF(Shift5!$AA104="PM",$W$6)))))</f>
        <v/>
      </c>
      <c r="S104" s="56" t="str">
        <f>IF(Shift1!$AG105="PM",$AC$2,IF(Shift2!$AG104="PM",$AC$3,IF(Shift3!$AG104="PM",$AC$4,IF(Shift4!$AG104="PM",$AC$5,IF(Shift5!$AG104="PM",$AC$6)))))</f>
        <v/>
      </c>
      <c r="T104" s="56" t="str">
        <f>IF(Shift1!$AI105="PM",$AF$2,IF(Shift2!$AI104="PM",$AF$3,IF(Shift3!$AI104="PM",$AF$4,IF(Shift4!$AI104="PM",$AF$5,IF(Shift5!$AI104="PM",$AF$6)))))</f>
        <v/>
      </c>
      <c r="U104" s="56" t="b">
        <f>IF(Shift1!$O105="N",$E$2,IF(Shift2!$O104="N",$E$3,IF(Shift3!$O104="N",$E$4,IF(Shift4!$O104="N",$E$5,IF(Shift5!$O104="N",$E$6)))))</f>
        <v>0</v>
      </c>
      <c r="V104" s="56" t="str">
        <f>IF(Shift1!$Q105="N",$H$2,IF(Shift2!$Q104="N",$H$3,IF(Shift3!$Q104="N",$H$4,IF(Shift4!$Q104="N",$H$5,IF(Shift5!$Q104="N",$H$6)))))</f>
        <v/>
      </c>
      <c r="W104" s="56" t="str">
        <f>IF(Shift1!$S105="N",$K$2,IF(Shift2!$S104="N",$K$3,IF(Shift3!$S104="N",$K$4,IF(Shift4!$S104="N",$K$5,IF(Shift5!$S104="N",$K$6)))))</f>
        <v/>
      </c>
      <c r="X104" s="56" t="b">
        <f>IF(Shift1!$U105="N",$N$2,IF(Shift2!$U104="N",$N$3,IF(Shift3!$U104="N",$N$4,IF(Shift4!$U104="N",$N$5,IF(Shift5!$U104="N",$N$6)))))</f>
        <v>0</v>
      </c>
      <c r="Y104" s="56" t="b">
        <f>IF(Shift1!$W105="N",$Q$2,IF(Shift2!$W104="N",$Q$3,IF(Shift3!$W104="N",$Q$4,IF(Shift4!$W104="N",$Q$5,IF(Shift5!$W104="N",$Q$6)))))</f>
        <v>0</v>
      </c>
      <c r="Z104" s="56" t="b">
        <f>IF(Shift1!$Y105="N",$T$2,IF(Shift2!$Y104="N",$T$3,IF(Shift3!$Y104="N",$T$4,IF(Shift4!$Y104="N",$T$5,IF(Shift5!$Y104="N",$T$6)))))</f>
        <v>0</v>
      </c>
      <c r="AA104" s="56" t="str">
        <f>IF(Shift1!$AA105="N",$W$2,IF(Shift2!$AA104="N",$W$3,IF(Shift3!$AA104="N",$W$4,IF(Shift4!$AA104="N",$W$5,IF(Shift5!$AA104="N",$W$6)))))</f>
        <v/>
      </c>
      <c r="AB104" s="56" t="str">
        <f>IF(Shift1!$AG105="N",$AC$2,IF(Shift2!$AG104="N",$AC$3,IF(Shift3!$AG104="N",$AC$4,IF(Shift4!$AG104="N",$AC$5,IF(Shift5!$AG104="N",$AC$6)))))</f>
        <v/>
      </c>
      <c r="AC104" s="56" t="str">
        <f>IF(Shift1!$AI105="N",$AF$2,IF(Shift2!$AI104="N",$AF$3,IF(Shift3!$AI104="N",$AF$4,IF(Shift4!$AI104="N",$AF$5,IF(Shift5!$AI104="N",$AF$6)))))</f>
        <v/>
      </c>
      <c r="AD104" s="57">
        <f t="shared" si="9"/>
        <v>1</v>
      </c>
      <c r="AE104" s="58">
        <f t="shared" si="10"/>
        <v>3</v>
      </c>
      <c r="AF104" s="59">
        <f t="shared" si="11"/>
        <v>2</v>
      </c>
      <c r="AG104" s="60">
        <f t="shared" si="12"/>
        <v>3</v>
      </c>
      <c r="AH104" s="58">
        <f t="shared" si="13"/>
        <v>4</v>
      </c>
      <c r="AI104" s="59">
        <f t="shared" si="14"/>
        <v>2</v>
      </c>
      <c r="AJ104" s="61">
        <f t="shared" si="15"/>
        <v>2</v>
      </c>
      <c r="AK104" s="58">
        <f t="shared" si="16"/>
        <v>1</v>
      </c>
      <c r="AL104" s="58">
        <f t="shared" si="17"/>
        <v>2</v>
      </c>
    </row>
    <row r="105" spans="1:38" outlineLevel="1" x14ac:dyDescent="0.3">
      <c r="A105" s="1"/>
      <c r="B105" s="40">
        <v>5</v>
      </c>
      <c r="C105" s="56" t="b">
        <f>IF(Shift1!O106="AM",$E$2,IF(Shift2!O105="AM",$E$3,IF(Shift3!O105="AM",$E$4,IF(Shift4!O105="AM",$E$5,IF(Shift5!O105="AM",$E$6)))))</f>
        <v>0</v>
      </c>
      <c r="D105" s="56" t="b">
        <f>IF(Shift1!Q106="AM",$H$2,IF(Shift2!Q105="AM",$H$3,IF(Shift3!Q105="AM",$H$4,IF(Shift4!Q105="AM",$H$5,IF(Shift5!Q105="AM",$H$6)))))</f>
        <v>0</v>
      </c>
      <c r="E105" s="56" t="str">
        <f>IF(Shift1!S106="AM",$K$2,IF(Shift2!S105="AM",$K$3,IF(Shift3!S105="AM",$K$4,IF(Shift4!S105="AM",$K$5,IF(Shift5!S105="AM",$K$6)))))</f>
        <v/>
      </c>
      <c r="F105" s="56" t="str">
        <f>IF(Shift1!U106="AM",$N$2,IF(Shift2!U105="AM",$N$3,IF(Shift3!U105="AM",$N$4,IF(Shift4!U105="AM",$N$5,IF(Shift5!U105="AM",$N$6)))))</f>
        <v/>
      </c>
      <c r="G105" s="56" t="b">
        <f>IF(Shift1!W106="AM",$Q$2,IF(Shift2!W105="AM",$Q$3,IF(Shift3!W105="AM",$Q$4,IF(Shift4!W105="AM",$Q$5,IF(Shift5!W105="AM",$Q$6)))))</f>
        <v>0</v>
      </c>
      <c r="H105" s="56" t="str">
        <f>IF(Shift1!Y106="AM",$T$2,IF(Shift2!Y105="AM",$T$3,IF(Shift3!Y105="AM",$T$4,IF(Shift4!Y105="AM",$T$5,IF(Shift5!Y105="AM",$T$6)))))</f>
        <v/>
      </c>
      <c r="I105" s="56" t="str">
        <f>IF(Shift1!AA106="AM",$W$2,IF(Shift2!AA105="AM",$W$3,IF(Shift3!AA105="AM",$W$4,IF(Shift4!AA105="AM",$W$5,IF(Shift5!AA105="AM",$W$6)))))</f>
        <v/>
      </c>
      <c r="J105" s="56" t="str">
        <f>IF(Shift1!AG106="AM",$AC$2,IF(Shift2!AG105="AM",$AC$3,IF(Shift3!AG105="AM",$AC$4,IF(Shift4!AG105="AM",$AC$5,IF(Shift5!AG105="AM",$AC$6)))))</f>
        <v/>
      </c>
      <c r="K105" s="56" t="str">
        <f>IF(Shift1!AI106="AM",$AF$2,IF(Shift2!AI105="AM",$AF$3,IF(Shift3!AI105="AM",$AF$4,IF(Shift4!AI105="AM",$AF$5,IF(Shift5!AI105="AM",$AF$6)))))</f>
        <v/>
      </c>
      <c r="L105" s="56" t="str">
        <f>IF(Shift1!$O106="PM",$E$2,IF(Shift2!$O105="PM",$E$3,IF(Shift3!$O105="PM",$E$4,IF(Shift4!$O105="PM",$E$5,IF(Shift5!$O105="PM",$E$6)))))</f>
        <v/>
      </c>
      <c r="M105" s="56" t="b">
        <f>IF(Shift1!$Q106="PM",$H$2,IF(Shift2!$Q105="PM",$H$3,IF(Shift3!$Q105="PM",$H$4,IF(Shift4!$Q105="PM",$H$5,IF(Shift5!$Q105="PM",$H$6)))))</f>
        <v>0</v>
      </c>
      <c r="N105" s="56" t="b">
        <f>IF(Shift1!$S106="PM",$K$2,IF(Shift2!$S105="PM",$K$3,IF(Shift3!$S105="PM",$K$4,IF(Shift4!$S105="PM",$K$5,IF(Shift5!$S105="PM",$K$6)))))</f>
        <v>0</v>
      </c>
      <c r="O105" s="56" t="str">
        <f>IF(Shift1!$U106="PM",$N$2,IF(Shift2!$U105="PM",$N$3,IF(Shift3!$U105="PM",$N$4,IF(Shift4!$U105="PM",$N$5,IF(Shift5!$U105="PM",$N$6)))))</f>
        <v/>
      </c>
      <c r="P105" s="56" t="str">
        <f>IF(Shift1!$W106="PM",$Q$2,IF(Shift2!$W105="PM",$Q$3,IF(Shift3!$W105="PM",$Q$4,IF(Shift4!$W105="PM",$Q$5,IF(Shift5!$W105="PM",$Q$6)))))</f>
        <v/>
      </c>
      <c r="Q105" s="56" t="str">
        <f>IF(Shift1!$Y106="PM",$T$2,IF(Shift2!$Y105="PM",$T$3,IF(Shift3!$Y105="PM",$T$4,IF(Shift4!$Y105="PM",$T$5,IF(Shift5!$Y105="PM",$T$6)))))</f>
        <v/>
      </c>
      <c r="R105" s="56" t="b">
        <f>IF(Shift1!$AA106="PM",$W$2,IF(Shift2!$AA105="PM",$W$3,IF(Shift3!$AA105="PM",$W$4,IF(Shift4!$AA105="PM",$W$5,IF(Shift5!$AA105="PM",$W$6)))))</f>
        <v>0</v>
      </c>
      <c r="S105" s="56" t="b">
        <f>IF(Shift1!$AG106="PM",$AC$2,IF(Shift2!$AG105="PM",$AC$3,IF(Shift3!$AG105="PM",$AC$4,IF(Shift4!$AG105="PM",$AC$5,IF(Shift5!$AG105="PM",$AC$6)))))</f>
        <v>0</v>
      </c>
      <c r="T105" s="56" t="str">
        <f>IF(Shift1!$AI106="PM",$AF$2,IF(Shift2!$AI105="PM",$AF$3,IF(Shift3!$AI105="PM",$AF$4,IF(Shift4!$AI105="PM",$AF$5,IF(Shift5!$AI105="PM",$AF$6)))))</f>
        <v/>
      </c>
      <c r="U105" s="56" t="str">
        <f>IF(Shift1!$O106="N",$E$2,IF(Shift2!$O105="N",$E$3,IF(Shift3!$O105="N",$E$4,IF(Shift4!$O105="N",$E$5,IF(Shift5!$O105="N",$E$6)))))</f>
        <v/>
      </c>
      <c r="V105" s="56" t="str">
        <f>IF(Shift1!$Q106="N",$H$2,IF(Shift2!$Q105="N",$H$3,IF(Shift3!$Q105="N",$H$4,IF(Shift4!$Q105="N",$H$5,IF(Shift5!$Q105="N",$H$6)))))</f>
        <v/>
      </c>
      <c r="W105" s="56" t="str">
        <f>IF(Shift1!$S106="N",$K$2,IF(Shift2!$S105="N",$K$3,IF(Shift3!$S105="N",$K$4,IF(Shift4!$S105="N",$K$5,IF(Shift5!$S105="N",$K$6)))))</f>
        <v/>
      </c>
      <c r="X105" s="56" t="str">
        <f>IF(Shift1!$U106="N",$N$2,IF(Shift2!$U105="N",$N$3,IF(Shift3!$U105="N",$N$4,IF(Shift4!$U105="N",$N$5,IF(Shift5!$U105="N",$N$6)))))</f>
        <v/>
      </c>
      <c r="Y105" s="56" t="b">
        <f>IF(Shift1!$W106="N",$Q$2,IF(Shift2!$W105="N",$Q$3,IF(Shift3!$W105="N",$Q$4,IF(Shift4!$W105="N",$Q$5,IF(Shift5!$W105="N",$Q$6)))))</f>
        <v>0</v>
      </c>
      <c r="Z105" s="56" t="str">
        <f>IF(Shift1!$Y106="N",$T$2,IF(Shift2!$Y105="N",$T$3,IF(Shift3!$Y105="N",$T$4,IF(Shift4!$Y105="N",$T$5,IF(Shift5!$Y105="N",$T$6)))))</f>
        <v/>
      </c>
      <c r="AA105" s="56" t="str">
        <f>IF(Shift1!$AA106="N",$W$2,IF(Shift2!$AA105="N",$W$3,IF(Shift3!$AA105="N",$W$4,IF(Shift4!$AA105="N",$W$5,IF(Shift5!$AA105="N",$W$6)))))</f>
        <v/>
      </c>
      <c r="AB105" s="56" t="str">
        <f>IF(Shift1!$AG106="N",$AC$2,IF(Shift2!$AG105="N",$AC$3,IF(Shift3!$AG105="N",$AC$4,IF(Shift4!$AG105="N",$AC$5,IF(Shift5!$AG105="N",$AC$6)))))</f>
        <v/>
      </c>
      <c r="AC105" s="56" t="str">
        <f>IF(Shift1!$AI106="N",$AF$2,IF(Shift2!$AI105="N",$AF$3,IF(Shift3!$AI105="N",$AF$4,IF(Shift4!$AI105="N",$AF$5,IF(Shift5!$AI105="N",$AF$6)))))</f>
        <v/>
      </c>
      <c r="AD105" s="57">
        <f t="shared" si="9"/>
        <v>1</v>
      </c>
      <c r="AE105" s="58">
        <f t="shared" si="10"/>
        <v>3</v>
      </c>
      <c r="AF105" s="59">
        <f t="shared" si="11"/>
        <v>2</v>
      </c>
      <c r="AG105" s="60">
        <f t="shared" si="12"/>
        <v>1</v>
      </c>
      <c r="AH105" s="58">
        <f t="shared" si="13"/>
        <v>3</v>
      </c>
      <c r="AI105" s="59">
        <f t="shared" si="14"/>
        <v>1</v>
      </c>
      <c r="AJ105" s="61">
        <f t="shared" si="15"/>
        <v>3</v>
      </c>
      <c r="AK105" s="58">
        <f t="shared" si="16"/>
        <v>3</v>
      </c>
      <c r="AL105" s="58">
        <f t="shared" si="17"/>
        <v>2</v>
      </c>
    </row>
    <row r="106" spans="1:38" outlineLevel="1" x14ac:dyDescent="0.3">
      <c r="A106" s="2" t="s">
        <v>94</v>
      </c>
      <c r="B106" s="38">
        <v>6</v>
      </c>
      <c r="C106" s="56" t="str">
        <f>IF(Shift1!O107="AM",$E$2,IF(Shift2!O106="AM",$E$3,IF(Shift3!O106="AM",$E$4,IF(Shift4!O106="AM",$E$5,IF(Shift5!O106="AM",$E$6)))))</f>
        <v/>
      </c>
      <c r="D106" s="56" t="str">
        <f>IF(Shift1!Q107="AM",$H$2,IF(Shift2!Q106="AM",$H$3,IF(Shift3!Q106="AM",$H$4,IF(Shift4!Q106="AM",$H$5,IF(Shift5!Q106="AM",$H$6)))))</f>
        <v/>
      </c>
      <c r="E106" s="56" t="str">
        <f>IF(Shift1!S107="AM",$K$2,IF(Shift2!S106="AM",$K$3,IF(Shift3!S106="AM",$K$4,IF(Shift4!S106="AM",$K$5,IF(Shift5!S106="AM",$K$6)))))</f>
        <v/>
      </c>
      <c r="F106" s="56" t="str">
        <f>IF(Shift1!U107="AM",$N$2,IF(Shift2!U106="AM",$N$3,IF(Shift3!U106="AM",$N$4,IF(Shift4!U106="AM",$N$5,IF(Shift5!U106="AM",$N$6)))))</f>
        <v/>
      </c>
      <c r="G106" s="56" t="str">
        <f>IF(Shift1!W107="AM",$Q$2,IF(Shift2!W106="AM",$Q$3,IF(Shift3!W106="AM",$Q$4,IF(Shift4!W106="AM",$Q$5,IF(Shift5!W106="AM",$Q$6)))))</f>
        <v/>
      </c>
      <c r="H106" s="56" t="b">
        <f>IF(Shift1!Y107="AM",$T$2,IF(Shift2!Y106="AM",$T$3,IF(Shift3!Y106="AM",$T$4,IF(Shift4!Y106="AM",$T$5,IF(Shift5!Y106="AM",$T$6)))))</f>
        <v>0</v>
      </c>
      <c r="I106" s="56" t="str">
        <f>IF(Shift1!AA107="AM",$W$2,IF(Shift2!AA106="AM",$W$3,IF(Shift3!AA106="AM",$W$4,IF(Shift4!AA106="AM",$W$5,IF(Shift5!AA106="AM",$W$6)))))</f>
        <v/>
      </c>
      <c r="J106" s="56" t="str">
        <f>IF(Shift1!AG107="AM",$AC$2,IF(Shift2!AG106="AM",$AC$3,IF(Shift3!AG106="AM",$AC$4,IF(Shift4!AG106="AM",$AC$5,IF(Shift5!AG106="AM",$AC$6)))))</f>
        <v/>
      </c>
      <c r="K106" s="56" t="str">
        <f>IF(Shift1!AI107="AM",$AF$2,IF(Shift2!AI106="AM",$AF$3,IF(Shift3!AI106="AM",$AF$4,IF(Shift4!AI106="AM",$AF$5,IF(Shift5!AI106="AM",$AF$6)))))</f>
        <v/>
      </c>
      <c r="L106" s="56" t="b">
        <f>IF(Shift1!$O107="PM",$E$2,IF(Shift2!$O106="PM",$E$3,IF(Shift3!$O106="PM",$E$4,IF(Shift4!$O106="PM",$E$5,IF(Shift5!$O106="PM",$E$6)))))</f>
        <v>0</v>
      </c>
      <c r="M106" s="56" t="b">
        <f>IF(Shift1!$Q107="PM",$H$2,IF(Shift2!$Q106="PM",$H$3,IF(Shift3!$Q106="PM",$H$4,IF(Shift4!$Q106="PM",$H$5,IF(Shift5!$Q106="PM",$H$6)))))</f>
        <v>0</v>
      </c>
      <c r="N106" s="56" t="str">
        <f>IF(Shift1!$S107="PM",$K$2,IF(Shift2!$S106="PM",$K$3,IF(Shift3!$S106="PM",$K$4,IF(Shift4!$S106="PM",$K$5,IF(Shift5!$S106="PM",$K$6)))))</f>
        <v/>
      </c>
      <c r="O106" s="56" t="str">
        <f>IF(Shift1!$U107="PM",$N$2,IF(Shift2!$U106="PM",$N$3,IF(Shift3!$U106="PM",$N$4,IF(Shift4!$U106="PM",$N$5,IF(Shift5!$U106="PM",$N$6)))))</f>
        <v/>
      </c>
      <c r="P106" s="56" t="b">
        <f>IF(Shift1!$W107="PM",$Q$2,IF(Shift2!$W106="PM",$Q$3,IF(Shift3!$W106="PM",$Q$4,IF(Shift4!$W106="PM",$Q$5,IF(Shift5!$W106="PM",$Q$6)))))</f>
        <v>0</v>
      </c>
      <c r="Q106" s="56" t="str">
        <f>IF(Shift1!$Y107="PM",$T$2,IF(Shift2!$Y106="PM",$T$3,IF(Shift3!$Y106="PM",$T$4,IF(Shift4!$Y106="PM",$T$5,IF(Shift5!$Y106="PM",$T$6)))))</f>
        <v/>
      </c>
      <c r="R106" s="56" t="str">
        <f>IF(Shift1!$AA107="PM",$W$2,IF(Shift2!$AA106="PM",$W$3,IF(Shift3!$AA106="PM",$W$4,IF(Shift4!$AA106="PM",$W$5,IF(Shift5!$AA106="PM",$W$6)))))</f>
        <v/>
      </c>
      <c r="S106" s="56" t="b">
        <f>IF(Shift1!$AG107="PM",$AC$2,IF(Shift2!$AG106="PM",$AC$3,IF(Shift3!$AG106="PM",$AC$4,IF(Shift4!$AG106="PM",$AC$5,IF(Shift5!$AG106="PM",$AC$6)))))</f>
        <v>0</v>
      </c>
      <c r="T106" s="56" t="str">
        <f>IF(Shift1!$AI107="PM",$AF$2,IF(Shift2!$AI106="PM",$AF$3,IF(Shift3!$AI106="PM",$AF$4,IF(Shift4!$AI106="PM",$AF$5,IF(Shift5!$AI106="PM",$AF$6)))))</f>
        <v/>
      </c>
      <c r="U106" s="56" t="b">
        <f>IF(Shift1!$O107="N",$E$2,IF(Shift2!$O106="N",$E$3,IF(Shift3!$O106="N",$E$4,IF(Shift4!$O106="N",$E$5,IF(Shift5!$O106="N",$E$6)))))</f>
        <v>0</v>
      </c>
      <c r="V106" s="56" t="str">
        <f>IF(Shift1!$Q107="N",$H$2,IF(Shift2!$Q106="N",$H$3,IF(Shift3!$Q106="N",$H$4,IF(Shift4!$Q106="N",$H$5,IF(Shift5!$Q106="N",$H$6)))))</f>
        <v/>
      </c>
      <c r="W106" s="56" t="str">
        <f>IF(Shift1!$S107="N",$K$2,IF(Shift2!$S106="N",$K$3,IF(Shift3!$S106="N",$K$4,IF(Shift4!$S106="N",$K$5,IF(Shift5!$S106="N",$K$6)))))</f>
        <v/>
      </c>
      <c r="X106" s="56" t="b">
        <f>IF(Shift1!$U107="N",$N$2,IF(Shift2!$U106="N",$N$3,IF(Shift3!$U106="N",$N$4,IF(Shift4!$U106="N",$N$5,IF(Shift5!$U106="N",$N$6)))))</f>
        <v>0</v>
      </c>
      <c r="Y106" s="56" t="str">
        <f>IF(Shift1!$W107="N",$Q$2,IF(Shift2!$W106="N",$Q$3,IF(Shift3!$W106="N",$Q$4,IF(Shift4!$W106="N",$Q$5,IF(Shift5!$W106="N",$Q$6)))))</f>
        <v/>
      </c>
      <c r="Z106" s="56" t="str">
        <f>IF(Shift1!$Y107="N",$T$2,IF(Shift2!$Y106="N",$T$3,IF(Shift3!$Y106="N",$T$4,IF(Shift4!$Y106="N",$T$5,IF(Shift5!$Y106="N",$T$6)))))</f>
        <v/>
      </c>
      <c r="AA106" s="56" t="str">
        <f>IF(Shift1!$AA107="N",$W$2,IF(Shift2!$AA106="N",$W$3,IF(Shift3!$AA106="N",$W$4,IF(Shift4!$AA106="N",$W$5,IF(Shift5!$AA106="N",$W$6)))))</f>
        <v/>
      </c>
      <c r="AB106" s="56" t="str">
        <f>IF(Shift1!$AG107="N",$AC$2,IF(Shift2!$AG106="N",$AC$3,IF(Shift3!$AG106="N",$AC$4,IF(Shift4!$AG106="N",$AC$5,IF(Shift5!$AG106="N",$AC$6)))))</f>
        <v/>
      </c>
      <c r="AC106" s="56" t="b">
        <f>IF(Shift1!$AI107="N",$AF$2,IF(Shift2!$AI106="N",$AF$3,IF(Shift3!$AI106="N",$AF$4,IF(Shift4!$AI106="N",$AF$5,IF(Shift5!$AI106="N",$AF$6)))))</f>
        <v>0</v>
      </c>
      <c r="AD106" s="57">
        <f t="shared" si="9"/>
        <v>3</v>
      </c>
      <c r="AE106" s="58">
        <f t="shared" si="10"/>
        <v>3</v>
      </c>
      <c r="AF106" s="59">
        <f t="shared" si="11"/>
        <v>2</v>
      </c>
      <c r="AG106" s="60">
        <f t="shared" si="12"/>
        <v>1</v>
      </c>
      <c r="AH106" s="58">
        <f t="shared" si="13"/>
        <v>3</v>
      </c>
      <c r="AI106" s="59">
        <f t="shared" si="14"/>
        <v>1</v>
      </c>
      <c r="AJ106" s="61">
        <f t="shared" si="15"/>
        <v>2</v>
      </c>
      <c r="AK106" s="58">
        <f t="shared" si="16"/>
        <v>3</v>
      </c>
      <c r="AL106" s="58">
        <f t="shared" si="17"/>
        <v>1</v>
      </c>
    </row>
    <row r="107" spans="1:38" outlineLevel="1" x14ac:dyDescent="0.3">
      <c r="A107" s="2" t="s">
        <v>95</v>
      </c>
      <c r="B107" s="38">
        <v>7</v>
      </c>
      <c r="C107" s="56" t="str">
        <f>IF(Shift1!O108="AM",$E$2,IF(Shift2!O107="AM",$E$3,IF(Shift3!O107="AM",$E$4,IF(Shift4!O107="AM",$E$5,IF(Shift5!O107="AM",$E$6)))))</f>
        <v/>
      </c>
      <c r="D107" s="56" t="str">
        <f>IF(Shift1!Q108="AM",$H$2,IF(Shift2!Q107="AM",$H$3,IF(Shift3!Q107="AM",$H$4,IF(Shift4!Q107="AM",$H$5,IF(Shift5!Q107="AM",$H$6)))))</f>
        <v/>
      </c>
      <c r="E107" s="56" t="str">
        <f>IF(Shift1!S108="AM",$K$2,IF(Shift2!S107="AM",$K$3,IF(Shift3!S107="AM",$K$4,IF(Shift4!S107="AM",$K$5,IF(Shift5!S107="AM",$K$6)))))</f>
        <v/>
      </c>
      <c r="F107" s="56" t="str">
        <f>IF(Shift1!U108="AM",$N$2,IF(Shift2!U107="AM",$N$3,IF(Shift3!U107="AM",$N$4,IF(Shift4!U107="AM",$N$5,IF(Shift5!U107="AM",$N$6)))))</f>
        <v/>
      </c>
      <c r="G107" s="56" t="str">
        <f>IF(Shift1!W108="AM",$Q$2,IF(Shift2!W107="AM",$Q$3,IF(Shift3!W107="AM",$Q$4,IF(Shift4!W107="AM",$Q$5,IF(Shift5!W107="AM",$Q$6)))))</f>
        <v/>
      </c>
      <c r="H107" s="56" t="b">
        <f>IF(Shift1!Y108="AM",$T$2,IF(Shift2!Y107="AM",$T$3,IF(Shift3!Y107="AM",$T$4,IF(Shift4!Y107="AM",$T$5,IF(Shift5!Y107="AM",$T$6)))))</f>
        <v>0</v>
      </c>
      <c r="I107" s="56" t="str">
        <f>IF(Shift1!AA108="AM",$W$2,IF(Shift2!AA107="AM",$W$3,IF(Shift3!AA107="AM",$W$4,IF(Shift4!AA107="AM",$W$5,IF(Shift5!AA107="AM",$W$6)))))</f>
        <v/>
      </c>
      <c r="J107" s="56" t="str">
        <f>IF(Shift1!AG108="AM",$AC$2,IF(Shift2!AG107="AM",$AC$3,IF(Shift3!AG107="AM",$AC$4,IF(Shift4!AG107="AM",$AC$5,IF(Shift5!AG107="AM",$AC$6)))))</f>
        <v/>
      </c>
      <c r="K107" s="56" t="str">
        <f>IF(Shift1!AI108="AM",$AF$2,IF(Shift2!AI107="AM",$AF$3,IF(Shift3!AI107="AM",$AF$4,IF(Shift4!AI107="AM",$AF$5,IF(Shift5!AI107="AM",$AF$6)))))</f>
        <v/>
      </c>
      <c r="L107" s="56" t="b">
        <f>IF(Shift1!$O108="PM",$E$2,IF(Shift2!$O107="PM",$E$3,IF(Shift3!$O107="PM",$E$4,IF(Shift4!$O107="PM",$E$5,IF(Shift5!$O107="PM",$E$6)))))</f>
        <v>0</v>
      </c>
      <c r="M107" s="56" t="b">
        <f>IF(Shift1!$Q108="PM",$H$2,IF(Shift2!$Q107="PM",$H$3,IF(Shift3!$Q107="PM",$H$4,IF(Shift4!$Q107="PM",$H$5,IF(Shift5!$Q107="PM",$H$6)))))</f>
        <v>0</v>
      </c>
      <c r="N107" s="56" t="b">
        <f>IF(Shift1!$S108="PM",$K$2,IF(Shift2!$S107="PM",$K$3,IF(Shift3!$S107="PM",$K$4,IF(Shift4!$S107="PM",$K$5,IF(Shift5!$S107="PM",$K$6)))))</f>
        <v>0</v>
      </c>
      <c r="O107" s="56" t="str">
        <f>IF(Shift1!$U108="PM",$N$2,IF(Shift2!$U107="PM",$N$3,IF(Shift3!$U107="PM",$N$4,IF(Shift4!$U107="PM",$N$5,IF(Shift5!$U107="PM",$N$6)))))</f>
        <v/>
      </c>
      <c r="P107" s="56" t="b">
        <f>IF(Shift1!$W108="PM",$Q$2,IF(Shift2!$W107="PM",$Q$3,IF(Shift3!$W107="PM",$Q$4,IF(Shift4!$W107="PM",$Q$5,IF(Shift5!$W107="PM",$Q$6)))))</f>
        <v>0</v>
      </c>
      <c r="Q107" s="56" t="str">
        <f>IF(Shift1!$Y108="PM",$T$2,IF(Shift2!$Y107="PM",$T$3,IF(Shift3!$Y107="PM",$T$4,IF(Shift4!$Y107="PM",$T$5,IF(Shift5!$Y107="PM",$T$6)))))</f>
        <v/>
      </c>
      <c r="R107" s="56" t="str">
        <f>IF(Shift1!$AA108="PM",$W$2,IF(Shift2!$AA107="PM",$W$3,IF(Shift3!$AA107="PM",$W$4,IF(Shift4!$AA107="PM",$W$5,IF(Shift5!$AA107="PM",$W$6)))))</f>
        <v/>
      </c>
      <c r="S107" s="56" t="b">
        <f>IF(Shift1!$AG108="PM",$AC$2,IF(Shift2!$AG107="PM",$AC$3,IF(Shift3!$AG107="PM",$AC$4,IF(Shift4!$AG107="PM",$AC$5,IF(Shift5!$AG107="PM",$AC$6)))))</f>
        <v>0</v>
      </c>
      <c r="T107" s="56" t="str">
        <f>IF(Shift1!$AI108="PM",$AF$2,IF(Shift2!$AI107="PM",$AF$3,IF(Shift3!$AI107="PM",$AF$4,IF(Shift4!$AI107="PM",$AF$5,IF(Shift5!$AI107="PM",$AF$6)))))</f>
        <v/>
      </c>
      <c r="U107" s="56" t="b">
        <f>IF(Shift1!$O108="N",$E$2,IF(Shift2!$O107="N",$E$3,IF(Shift3!$O107="N",$E$4,IF(Shift4!$O107="N",$E$5,IF(Shift5!$O107="N",$E$6)))))</f>
        <v>0</v>
      </c>
      <c r="V107" s="56" t="b">
        <f>IF(Shift1!$Q108="N",$H$2,IF(Shift2!$Q107="N",$H$3,IF(Shift3!$Q107="N",$H$4,IF(Shift4!$Q107="N",$H$5,IF(Shift5!$Q107="N",$H$6)))))</f>
        <v>0</v>
      </c>
      <c r="W107" s="56" t="b">
        <f>IF(Shift1!$S108="N",$K$2,IF(Shift2!$S107="N",$K$3,IF(Shift3!$S107="N",$K$4,IF(Shift4!$S107="N",$K$5,IF(Shift5!$S107="N",$K$6)))))</f>
        <v>0</v>
      </c>
      <c r="X107" s="56" t="b">
        <f>IF(Shift1!$U108="N",$N$2,IF(Shift2!$U107="N",$N$3,IF(Shift3!$U107="N",$N$4,IF(Shift4!$U107="N",$N$5,IF(Shift5!$U107="N",$N$6)))))</f>
        <v>0</v>
      </c>
      <c r="Y107" s="56" t="str">
        <f>IF(Shift1!$W108="N",$Q$2,IF(Shift2!$W107="N",$Q$3,IF(Shift3!$W107="N",$Q$4,IF(Shift4!$W107="N",$Q$5,IF(Shift5!$W107="N",$Q$6)))))</f>
        <v/>
      </c>
      <c r="Z107" s="56" t="b">
        <f>IF(Shift1!$Y108="N",$T$2,IF(Shift2!$Y107="N",$T$3,IF(Shift3!$Y107="N",$T$4,IF(Shift4!$Y107="N",$T$5,IF(Shift5!$Y107="N",$T$6)))))</f>
        <v>0</v>
      </c>
      <c r="AA107" s="56" t="b">
        <f>IF(Shift1!$AA108="N",$W$2,IF(Shift2!$AA107="N",$W$3,IF(Shift3!$AA107="N",$W$4,IF(Shift4!$AA107="N",$W$5,IF(Shift5!$AA107="N",$W$6)))))</f>
        <v>0</v>
      </c>
      <c r="AB107" s="56" t="b">
        <f>IF(Shift1!$AG108="N",$AC$2,IF(Shift2!$AG107="N",$AC$3,IF(Shift3!$AG107="N",$AC$4,IF(Shift4!$AG107="N",$AC$5,IF(Shift5!$AG107="N",$AC$6)))))</f>
        <v>0</v>
      </c>
      <c r="AC107" s="56" t="b">
        <f>IF(Shift1!$AI108="N",$AF$2,IF(Shift2!$AI107="N",$AF$3,IF(Shift3!$AI107="N",$AF$4,IF(Shift4!$AI107="N",$AF$5,IF(Shift5!$AI107="N",$AF$6)))))</f>
        <v>0</v>
      </c>
      <c r="AD107" s="57">
        <f t="shared" si="9"/>
        <v>3</v>
      </c>
      <c r="AE107" s="58">
        <f t="shared" si="10"/>
        <v>3</v>
      </c>
      <c r="AF107" s="59">
        <f t="shared" si="11"/>
        <v>2</v>
      </c>
      <c r="AG107" s="60">
        <f t="shared" si="12"/>
        <v>0</v>
      </c>
      <c r="AH107" s="58">
        <f t="shared" si="13"/>
        <v>3</v>
      </c>
      <c r="AI107" s="59">
        <f t="shared" si="14"/>
        <v>1</v>
      </c>
      <c r="AJ107" s="61">
        <f t="shared" si="15"/>
        <v>0</v>
      </c>
      <c r="AK107" s="58">
        <f t="shared" si="16"/>
        <v>1</v>
      </c>
      <c r="AL107" s="58">
        <f t="shared" si="17"/>
        <v>0</v>
      </c>
    </row>
    <row r="108" spans="1:38" outlineLevel="1" x14ac:dyDescent="0.3">
      <c r="A108" s="2" t="s">
        <v>86</v>
      </c>
      <c r="B108" s="40">
        <v>8</v>
      </c>
      <c r="C108" s="56" t="b">
        <f>IF(Shift1!O109="AM",$E$2,IF(Shift2!O108="AM",$E$3,IF(Shift3!O108="AM",$E$4,IF(Shift4!O108="AM",$E$5,IF(Shift5!O108="AM",$E$6)))))</f>
        <v>0</v>
      </c>
      <c r="D108" s="56" t="str">
        <f>IF(Shift1!Q109="AM",$H$2,IF(Shift2!Q108="AM",$H$3,IF(Shift3!Q108="AM",$H$4,IF(Shift4!Q108="AM",$H$5,IF(Shift5!Q108="AM",$H$6)))))</f>
        <v/>
      </c>
      <c r="E108" s="56" t="str">
        <f>IF(Shift1!S109="AM",$K$2,IF(Shift2!S108="AM",$K$3,IF(Shift3!S108="AM",$K$4,IF(Shift4!S108="AM",$K$5,IF(Shift5!S108="AM",$K$6)))))</f>
        <v/>
      </c>
      <c r="F108" s="56" t="str">
        <f>IF(Shift1!U109="AM",$N$2,IF(Shift2!U108="AM",$N$3,IF(Shift3!U108="AM",$N$4,IF(Shift4!U108="AM",$N$5,IF(Shift5!U108="AM",$N$6)))))</f>
        <v/>
      </c>
      <c r="G108" s="56" t="b">
        <f>IF(Shift1!W109="AM",$Q$2,IF(Shift2!W108="AM",$Q$3,IF(Shift3!W108="AM",$Q$4,IF(Shift4!W108="AM",$Q$5,IF(Shift5!W108="AM",$Q$6)))))</f>
        <v>0</v>
      </c>
      <c r="H108" s="56" t="str">
        <f>IF(Shift1!Y109="AM",$T$2,IF(Shift2!Y108="AM",$T$3,IF(Shift3!Y108="AM",$T$4,IF(Shift4!Y108="AM",$T$5,IF(Shift5!Y108="AM",$T$6)))))</f>
        <v/>
      </c>
      <c r="I108" s="56" t="str">
        <f>IF(Shift1!AA109="AM",$W$2,IF(Shift2!AA108="AM",$W$3,IF(Shift3!AA108="AM",$W$4,IF(Shift4!AA108="AM",$W$5,IF(Shift5!AA108="AM",$W$6)))))</f>
        <v/>
      </c>
      <c r="J108" s="56" t="str">
        <f>IF(Shift1!AG109="AM",$AC$2,IF(Shift2!AG108="AM",$AC$3,IF(Shift3!AG108="AM",$AC$4,IF(Shift4!AG108="AM",$AC$5,IF(Shift5!AG108="AM",$AC$6)))))</f>
        <v/>
      </c>
      <c r="K108" s="56" t="str">
        <f>IF(Shift1!AI109="AM",$AF$2,IF(Shift2!AI108="AM",$AF$3,IF(Shift3!AI108="AM",$AF$4,IF(Shift4!AI108="AM",$AF$5,IF(Shift5!AI108="AM",$AF$6)))))</f>
        <v/>
      </c>
      <c r="L108" s="56" t="str">
        <f>IF(Shift1!$O109="PM",$E$2,IF(Shift2!$O108="PM",$E$3,IF(Shift3!$O108="PM",$E$4,IF(Shift4!$O108="PM",$E$5,IF(Shift5!$O108="PM",$E$6)))))</f>
        <v/>
      </c>
      <c r="M108" s="56" t="str">
        <f>IF(Shift1!$Q109="PM",$H$2,IF(Shift2!$Q108="PM",$H$3,IF(Shift3!$Q108="PM",$H$4,IF(Shift4!$Q108="PM",$H$5,IF(Shift5!$Q108="PM",$H$6)))))</f>
        <v/>
      </c>
      <c r="N108" s="56" t="str">
        <f>IF(Shift1!$S109="PM",$K$2,IF(Shift2!$S108="PM",$K$3,IF(Shift3!$S108="PM",$K$4,IF(Shift4!$S108="PM",$K$5,IF(Shift5!$S108="PM",$K$6)))))</f>
        <v/>
      </c>
      <c r="O108" s="56" t="str">
        <f>IF(Shift1!$U109="PM",$N$2,IF(Shift2!$U108="PM",$N$3,IF(Shift3!$U108="PM",$N$4,IF(Shift4!$U108="PM",$N$5,IF(Shift5!$U108="PM",$N$6)))))</f>
        <v/>
      </c>
      <c r="P108" s="56" t="str">
        <f>IF(Shift1!$W109="PM",$Q$2,IF(Shift2!$W108="PM",$Q$3,IF(Shift3!$W108="PM",$Q$4,IF(Shift4!$W108="PM",$Q$5,IF(Shift5!$W108="PM",$Q$6)))))</f>
        <v/>
      </c>
      <c r="Q108" s="56" t="b">
        <f>IF(Shift1!$Y109="PM",$T$2,IF(Shift2!$Y108="PM",$T$3,IF(Shift3!$Y108="PM",$T$4,IF(Shift4!$Y108="PM",$T$5,IF(Shift5!$Y108="PM",$T$6)))))</f>
        <v>0</v>
      </c>
      <c r="R108" s="56" t="str">
        <f>IF(Shift1!$AA109="PM",$W$2,IF(Shift2!$AA108="PM",$W$3,IF(Shift3!$AA108="PM",$W$4,IF(Shift4!$AA108="PM",$W$5,IF(Shift5!$AA108="PM",$W$6)))))</f>
        <v/>
      </c>
      <c r="S108" s="56" t="str">
        <f>IF(Shift1!$AG109="PM",$AC$2,IF(Shift2!$AG108="PM",$AC$3,IF(Shift3!$AG108="PM",$AC$4,IF(Shift4!$AG108="PM",$AC$5,IF(Shift5!$AG108="PM",$AC$6)))))</f>
        <v/>
      </c>
      <c r="T108" s="56" t="str">
        <f>IF(Shift1!$AI109="PM",$AF$2,IF(Shift2!$AI108="PM",$AF$3,IF(Shift3!$AI108="PM",$AF$4,IF(Shift4!$AI108="PM",$AF$5,IF(Shift5!$AI108="PM",$AF$6)))))</f>
        <v/>
      </c>
      <c r="U108" s="56" t="b">
        <f>IF(Shift1!$O109="N",$E$2,IF(Shift2!$O108="N",$E$3,IF(Shift3!$O108="N",$E$4,IF(Shift4!$O108="N",$E$5,IF(Shift5!$O108="N",$E$6)))))</f>
        <v>0</v>
      </c>
      <c r="V108" s="56" t="b">
        <f>IF(Shift1!$Q109="N",$H$2,IF(Shift2!$Q108="N",$H$3,IF(Shift3!$Q108="N",$H$4,IF(Shift4!$Q108="N",$H$5,IF(Shift5!$Q108="N",$H$6)))))</f>
        <v>0</v>
      </c>
      <c r="W108" s="56" t="str">
        <f>IF(Shift1!$S109="N",$K$2,IF(Shift2!$S108="N",$K$3,IF(Shift3!$S108="N",$K$4,IF(Shift4!$S108="N",$K$5,IF(Shift5!$S108="N",$K$6)))))</f>
        <v/>
      </c>
      <c r="X108" s="56" t="str">
        <f>IF(Shift1!$U109="N",$N$2,IF(Shift2!$U108="N",$N$3,IF(Shift3!$U108="N",$N$4,IF(Shift4!$U108="N",$N$5,IF(Shift5!$U108="N",$N$6)))))</f>
        <v/>
      </c>
      <c r="Y108" s="56" t="b">
        <f>IF(Shift1!$W109="N",$Q$2,IF(Shift2!$W108="N",$Q$3,IF(Shift3!$W108="N",$Q$4,IF(Shift4!$W108="N",$Q$5,IF(Shift5!$W108="N",$Q$6)))))</f>
        <v>0</v>
      </c>
      <c r="Z108" s="56" t="str">
        <f>IF(Shift1!$Y109="N",$T$2,IF(Shift2!$Y108="N",$T$3,IF(Shift3!$Y108="N",$T$4,IF(Shift4!$Y108="N",$T$5,IF(Shift5!$Y108="N",$T$6)))))</f>
        <v/>
      </c>
      <c r="AA108" s="56" t="b">
        <f>IF(Shift1!$AA109="N",$W$2,IF(Shift2!$AA108="N",$W$3,IF(Shift3!$AA108="N",$W$4,IF(Shift4!$AA108="N",$W$5,IF(Shift5!$AA108="N",$W$6)))))</f>
        <v>0</v>
      </c>
      <c r="AB108" s="56" t="str">
        <f>IF(Shift1!$AG109="N",$AC$2,IF(Shift2!$AG108="N",$AC$3,IF(Shift3!$AG108="N",$AC$4,IF(Shift4!$AG108="N",$AC$5,IF(Shift5!$AG108="N",$AC$6)))))</f>
        <v/>
      </c>
      <c r="AC108" s="56" t="str">
        <f>IF(Shift1!$AI109="N",$AF$2,IF(Shift2!$AI108="N",$AF$3,IF(Shift3!$AI108="N",$AF$4,IF(Shift4!$AI108="N",$AF$5,IF(Shift5!$AI108="N",$AF$6)))))</f>
        <v/>
      </c>
      <c r="AD108" s="57">
        <f t="shared" si="9"/>
        <v>2</v>
      </c>
      <c r="AE108" s="58">
        <f t="shared" si="10"/>
        <v>3</v>
      </c>
      <c r="AF108" s="59">
        <f t="shared" si="11"/>
        <v>2</v>
      </c>
      <c r="AG108" s="60">
        <f t="shared" si="12"/>
        <v>3</v>
      </c>
      <c r="AH108" s="58">
        <f t="shared" si="13"/>
        <v>3</v>
      </c>
      <c r="AI108" s="59">
        <f t="shared" si="14"/>
        <v>2</v>
      </c>
      <c r="AJ108" s="61">
        <f t="shared" si="15"/>
        <v>1</v>
      </c>
      <c r="AK108" s="58">
        <f t="shared" si="16"/>
        <v>2</v>
      </c>
      <c r="AL108" s="58">
        <f t="shared" si="17"/>
        <v>2</v>
      </c>
    </row>
    <row r="109" spans="1:38" outlineLevel="1" x14ac:dyDescent="0.3">
      <c r="A109" s="2" t="s">
        <v>96</v>
      </c>
      <c r="B109" s="40">
        <v>9</v>
      </c>
      <c r="C109" s="56" t="str">
        <f>IF(Shift1!O110="AM",$E$2,IF(Shift2!O109="AM",$E$3,IF(Shift3!O109="AM",$E$4,IF(Shift4!O109="AM",$E$5,IF(Shift5!O109="AM",$E$6)))))</f>
        <v/>
      </c>
      <c r="D109" s="56" t="str">
        <f>IF(Shift1!Q110="AM",$H$2,IF(Shift2!Q109="AM",$H$3,IF(Shift3!Q109="AM",$H$4,IF(Shift4!Q109="AM",$H$5,IF(Shift5!Q109="AM",$H$6)))))</f>
        <v/>
      </c>
      <c r="E109" s="56" t="str">
        <f>IF(Shift1!S110="AM",$K$2,IF(Shift2!S109="AM",$K$3,IF(Shift3!S109="AM",$K$4,IF(Shift4!S109="AM",$K$5,IF(Shift5!S109="AM",$K$6)))))</f>
        <v/>
      </c>
      <c r="F109" s="56" t="str">
        <f>IF(Shift1!U110="AM",$N$2,IF(Shift2!U109="AM",$N$3,IF(Shift3!U109="AM",$N$4,IF(Shift4!U109="AM",$N$5,IF(Shift5!U109="AM",$N$6)))))</f>
        <v/>
      </c>
      <c r="G109" s="56" t="b">
        <f>IF(Shift1!W110="AM",$Q$2,IF(Shift2!W109="AM",$Q$3,IF(Shift3!W109="AM",$Q$4,IF(Shift4!W109="AM",$Q$5,IF(Shift5!W109="AM",$Q$6)))))</f>
        <v>0</v>
      </c>
      <c r="H109" s="56" t="str">
        <f>IF(Shift1!Y110="AM",$T$2,IF(Shift2!Y109="AM",$T$3,IF(Shift3!Y109="AM",$T$4,IF(Shift4!Y109="AM",$T$5,IF(Shift5!Y109="AM",$T$6)))))</f>
        <v/>
      </c>
      <c r="I109" s="56" t="str">
        <f>IF(Shift1!AA110="AM",$W$2,IF(Shift2!AA109="AM",$W$3,IF(Shift3!AA109="AM",$W$4,IF(Shift4!AA109="AM",$W$5,IF(Shift5!AA109="AM",$W$6)))))</f>
        <v/>
      </c>
      <c r="J109" s="56" t="str">
        <f>IF(Shift1!AG110="AM",$AC$2,IF(Shift2!AG109="AM",$AC$3,IF(Shift3!AG109="AM",$AC$4,IF(Shift4!AG109="AM",$AC$5,IF(Shift5!AG109="AM",$AC$6)))))</f>
        <v/>
      </c>
      <c r="K109" s="56" t="str">
        <f>IF(Shift1!AI110="AM",$AF$2,IF(Shift2!AI109="AM",$AF$3,IF(Shift3!AI109="AM",$AF$4,IF(Shift4!AI109="AM",$AF$5,IF(Shift5!AI109="AM",$AF$6)))))</f>
        <v/>
      </c>
      <c r="L109" s="56" t="str">
        <f>IF(Shift1!$O110="PM",$E$2,IF(Shift2!$O109="PM",$E$3,IF(Shift3!$O109="PM",$E$4,IF(Shift4!$O109="PM",$E$5,IF(Shift5!$O109="PM",$E$6)))))</f>
        <v/>
      </c>
      <c r="M109" s="56" t="str">
        <f>IF(Shift1!$Q110="PM",$H$2,IF(Shift2!$Q109="PM",$H$3,IF(Shift3!$Q109="PM",$H$4,IF(Shift4!$Q109="PM",$H$5,IF(Shift5!$Q109="PM",$H$6)))))</f>
        <v/>
      </c>
      <c r="N109" s="56" t="str">
        <f>IF(Shift1!$S110="PM",$K$2,IF(Shift2!$S109="PM",$K$3,IF(Shift3!$S109="PM",$K$4,IF(Shift4!$S109="PM",$K$5,IF(Shift5!$S109="PM",$K$6)))))</f>
        <v/>
      </c>
      <c r="O109" s="56" t="str">
        <f>IF(Shift1!$U110="PM",$N$2,IF(Shift2!$U109="PM",$N$3,IF(Shift3!$U109="PM",$N$4,IF(Shift4!$U109="PM",$N$5,IF(Shift5!$U109="PM",$N$6)))))</f>
        <v/>
      </c>
      <c r="P109" s="56" t="str">
        <f>IF(Shift1!$W110="PM",$Q$2,IF(Shift2!$W109="PM",$Q$3,IF(Shift3!$W109="PM",$Q$4,IF(Shift4!$W109="PM",$Q$5,IF(Shift5!$W109="PM",$Q$6)))))</f>
        <v/>
      </c>
      <c r="Q109" s="56" t="b">
        <f>IF(Shift1!$Y110="PM",$T$2,IF(Shift2!$Y109="PM",$T$3,IF(Shift3!$Y109="PM",$T$4,IF(Shift4!$Y109="PM",$T$5,IF(Shift5!$Y109="PM",$T$6)))))</f>
        <v>0</v>
      </c>
      <c r="R109" s="56" t="str">
        <f>IF(Shift1!$AA110="PM",$W$2,IF(Shift2!$AA109="PM",$W$3,IF(Shift3!$AA109="PM",$W$4,IF(Shift4!$AA109="PM",$W$5,IF(Shift5!$AA109="PM",$W$6)))))</f>
        <v/>
      </c>
      <c r="S109" s="56" t="str">
        <f>IF(Shift1!$AG110="PM",$AC$2,IF(Shift2!$AG109="PM",$AC$3,IF(Shift3!$AG109="PM",$AC$4,IF(Shift4!$AG109="PM",$AC$5,IF(Shift5!$AG109="PM",$AC$6)))))</f>
        <v/>
      </c>
      <c r="T109" s="56" t="str">
        <f>IF(Shift1!$AI110="PM",$AF$2,IF(Shift2!$AI109="PM",$AF$3,IF(Shift3!$AI109="PM",$AF$4,IF(Shift4!$AI109="PM",$AF$5,IF(Shift5!$AI109="PM",$AF$6)))))</f>
        <v/>
      </c>
      <c r="U109" s="56" t="b">
        <f>IF(Shift1!$O110="N",$E$2,IF(Shift2!$O109="N",$E$3,IF(Shift3!$O109="N",$E$4,IF(Shift4!$O109="N",$E$5,IF(Shift5!$O109="N",$E$6)))))</f>
        <v>0</v>
      </c>
      <c r="V109" s="56" t="b">
        <f>IF(Shift1!$Q110="N",$H$2,IF(Shift2!$Q109="N",$H$3,IF(Shift3!$Q109="N",$H$4,IF(Shift4!$Q109="N",$H$5,IF(Shift5!$Q109="N",$H$6)))))</f>
        <v>0</v>
      </c>
      <c r="W109" s="56" t="b">
        <f>IF(Shift1!$S110="N",$K$2,IF(Shift2!$S109="N",$K$3,IF(Shift3!$S109="N",$K$4,IF(Shift4!$S109="N",$K$5,IF(Shift5!$S109="N",$K$6)))))</f>
        <v>0</v>
      </c>
      <c r="X109" s="56" t="str">
        <f>IF(Shift1!$U110="N",$N$2,IF(Shift2!$U109="N",$N$3,IF(Shift3!$U109="N",$N$4,IF(Shift4!$U109="N",$N$5,IF(Shift5!$U109="N",$N$6)))))</f>
        <v/>
      </c>
      <c r="Y109" s="56" t="b">
        <f>IF(Shift1!$W110="N",$Q$2,IF(Shift2!$W109="N",$Q$3,IF(Shift3!$W109="N",$Q$4,IF(Shift4!$W109="N",$Q$5,IF(Shift5!$W109="N",$Q$6)))))</f>
        <v>0</v>
      </c>
      <c r="Z109" s="56" t="str">
        <f>IF(Shift1!$Y110="N",$T$2,IF(Shift2!$Y109="N",$T$3,IF(Shift3!$Y109="N",$T$4,IF(Shift4!$Y109="N",$T$5,IF(Shift5!$Y109="N",$T$6)))))</f>
        <v/>
      </c>
      <c r="AA109" s="56" t="b">
        <f>IF(Shift1!$AA110="N",$W$2,IF(Shift2!$AA109="N",$W$3,IF(Shift3!$AA109="N",$W$4,IF(Shift4!$AA109="N",$W$5,IF(Shift5!$AA109="N",$W$6)))))</f>
        <v>0</v>
      </c>
      <c r="AB109" s="56" t="str">
        <f>IF(Shift1!$AG110="N",$AC$2,IF(Shift2!$AG109="N",$AC$3,IF(Shift3!$AG109="N",$AC$4,IF(Shift4!$AG109="N",$AC$5,IF(Shift5!$AG109="N",$AC$6)))))</f>
        <v/>
      </c>
      <c r="AC109" s="56" t="str">
        <f>IF(Shift1!$AI110="N",$AF$2,IF(Shift2!$AI109="N",$AF$3,IF(Shift3!$AI109="N",$AF$4,IF(Shift4!$AI109="N",$AF$5,IF(Shift5!$AI109="N",$AF$6)))))</f>
        <v/>
      </c>
      <c r="AD109" s="57">
        <f t="shared" si="9"/>
        <v>3</v>
      </c>
      <c r="AE109" s="58">
        <f t="shared" si="10"/>
        <v>3</v>
      </c>
      <c r="AF109" s="59">
        <f t="shared" si="11"/>
        <v>2</v>
      </c>
      <c r="AG109" s="60">
        <f t="shared" si="12"/>
        <v>3</v>
      </c>
      <c r="AH109" s="58">
        <f t="shared" si="13"/>
        <v>3</v>
      </c>
      <c r="AI109" s="59">
        <f t="shared" si="14"/>
        <v>2</v>
      </c>
      <c r="AJ109" s="61">
        <f t="shared" si="15"/>
        <v>0</v>
      </c>
      <c r="AK109" s="58">
        <f t="shared" si="16"/>
        <v>2</v>
      </c>
      <c r="AL109" s="58">
        <f t="shared" si="17"/>
        <v>2</v>
      </c>
    </row>
    <row r="110" spans="1:38" outlineLevel="1" x14ac:dyDescent="0.3">
      <c r="A110" s="2" t="s">
        <v>100</v>
      </c>
      <c r="B110" s="40">
        <v>10</v>
      </c>
      <c r="C110" s="56" t="str">
        <f>IF(Shift1!O111="AM",$E$2,IF(Shift2!O110="AM",$E$3,IF(Shift3!O110="AM",$E$4,IF(Shift4!O110="AM",$E$5,IF(Shift5!O110="AM",$E$6)))))</f>
        <v/>
      </c>
      <c r="D110" s="56" t="str">
        <f>IF(Shift1!Q111="AM",$H$2,IF(Shift2!Q110="AM",$H$3,IF(Shift3!Q110="AM",$H$4,IF(Shift4!Q110="AM",$H$5,IF(Shift5!Q110="AM",$H$6)))))</f>
        <v/>
      </c>
      <c r="E110" s="56" t="str">
        <f>IF(Shift1!S111="AM",$K$2,IF(Shift2!S110="AM",$K$3,IF(Shift3!S110="AM",$K$4,IF(Shift4!S110="AM",$K$5,IF(Shift5!S110="AM",$K$6)))))</f>
        <v/>
      </c>
      <c r="F110" s="56" t="str">
        <f>IF(Shift1!U111="AM",$N$2,IF(Shift2!U110="AM",$N$3,IF(Shift3!U110="AM",$N$4,IF(Shift4!U110="AM",$N$5,IF(Shift5!U110="AM",$N$6)))))</f>
        <v/>
      </c>
      <c r="G110" s="56" t="str">
        <f>IF(Shift1!W111="AM",$Q$2,IF(Shift2!W110="AM",$Q$3,IF(Shift3!W110="AM",$Q$4,IF(Shift4!W110="AM",$Q$5,IF(Shift5!W110="AM",$Q$6)))))</f>
        <v/>
      </c>
      <c r="H110" s="56" t="str">
        <f>IF(Shift1!Y111="AM",$T$2,IF(Shift2!Y110="AM",$T$3,IF(Shift3!Y110="AM",$T$4,IF(Shift4!Y110="AM",$T$5,IF(Shift5!Y110="AM",$T$6)))))</f>
        <v/>
      </c>
      <c r="I110" s="56" t="str">
        <f>IF(Shift1!AA111="AM",$W$2,IF(Shift2!AA110="AM",$W$3,IF(Shift3!AA110="AM",$W$4,IF(Shift4!AA110="AM",$W$5,IF(Shift5!AA110="AM",$W$6)))))</f>
        <v/>
      </c>
      <c r="J110" s="56" t="str">
        <f>IF(Shift1!AG111="AM",$AC$2,IF(Shift2!AG110="AM",$AC$3,IF(Shift3!AG110="AM",$AC$4,IF(Shift4!AG110="AM",$AC$5,IF(Shift5!AG110="AM",$AC$6)))))</f>
        <v/>
      </c>
      <c r="K110" s="56" t="str">
        <f>IF(Shift1!AI111="AM",$AF$2,IF(Shift2!AI110="AM",$AF$3,IF(Shift3!AI110="AM",$AF$4,IF(Shift4!AI110="AM",$AF$5,IF(Shift5!AI110="AM",$AF$6)))))</f>
        <v/>
      </c>
      <c r="L110" s="56" t="str">
        <f>IF(Shift1!$O111="PM",$E$2,IF(Shift2!$O110="PM",$E$3,IF(Shift3!$O110="PM",$E$4,IF(Shift4!$O110="PM",$E$5,IF(Shift5!$O110="PM",$E$6)))))</f>
        <v/>
      </c>
      <c r="M110" s="56" t="str">
        <f>IF(Shift1!$Q111="PM",$H$2,IF(Shift2!$Q110="PM",$H$3,IF(Shift3!$Q110="PM",$H$4,IF(Shift4!$Q110="PM",$H$5,IF(Shift5!$Q110="PM",$H$6)))))</f>
        <v/>
      </c>
      <c r="N110" s="56" t="str">
        <f>IF(Shift1!$S111="PM",$K$2,IF(Shift2!$S110="PM",$K$3,IF(Shift3!$S110="PM",$K$4,IF(Shift4!$S110="PM",$K$5,IF(Shift5!$S110="PM",$K$6)))))</f>
        <v/>
      </c>
      <c r="O110" s="56" t="str">
        <f>IF(Shift1!$U111="PM",$N$2,IF(Shift2!$U110="PM",$N$3,IF(Shift3!$U110="PM",$N$4,IF(Shift4!$U110="PM",$N$5,IF(Shift5!$U110="PM",$N$6)))))</f>
        <v/>
      </c>
      <c r="P110" s="56" t="b">
        <f>IF(Shift1!$W111="PM",$Q$2,IF(Shift2!$W110="PM",$Q$3,IF(Shift3!$W110="PM",$Q$4,IF(Shift4!$W110="PM",$Q$5,IF(Shift5!$W110="PM",$Q$6)))))</f>
        <v>0</v>
      </c>
      <c r="Q110" s="56" t="str">
        <f>IF(Shift1!$Y111="PM",$T$2,IF(Shift2!$Y110="PM",$T$3,IF(Shift3!$Y110="PM",$T$4,IF(Shift4!$Y110="PM",$T$5,IF(Shift5!$Y110="PM",$T$6)))))</f>
        <v/>
      </c>
      <c r="R110" s="56" t="str">
        <f>IF(Shift1!$AA111="PM",$W$2,IF(Shift2!$AA110="PM",$W$3,IF(Shift3!$AA110="PM",$W$4,IF(Shift4!$AA110="PM",$W$5,IF(Shift5!$AA110="PM",$W$6)))))</f>
        <v/>
      </c>
      <c r="S110" s="56" t="str">
        <f>IF(Shift1!$AG111="PM",$AC$2,IF(Shift2!$AG110="PM",$AC$3,IF(Shift3!$AG110="PM",$AC$4,IF(Shift4!$AG110="PM",$AC$5,IF(Shift5!$AG110="PM",$AC$6)))))</f>
        <v/>
      </c>
      <c r="T110" s="56" t="str">
        <f>IF(Shift1!$AI111="PM",$AF$2,IF(Shift2!$AI110="PM",$AF$3,IF(Shift3!$AI110="PM",$AF$4,IF(Shift4!$AI110="PM",$AF$5,IF(Shift5!$AI110="PM",$AF$6)))))</f>
        <v/>
      </c>
      <c r="U110" s="56" t="str">
        <f>IF(Shift1!$O111="N",$E$2,IF(Shift2!$O110="N",$E$3,IF(Shift3!$O110="N",$E$4,IF(Shift4!$O110="N",$E$5,IF(Shift5!$O110="N",$E$6)))))</f>
        <v/>
      </c>
      <c r="V110" s="56" t="str">
        <f>IF(Shift1!$Q111="N",$H$2,IF(Shift2!$Q110="N",$H$3,IF(Shift3!$Q110="N",$H$4,IF(Shift4!$Q110="N",$H$5,IF(Shift5!$Q110="N",$H$6)))))</f>
        <v/>
      </c>
      <c r="W110" s="56" t="str">
        <f>IF(Shift1!$S111="N",$K$2,IF(Shift2!$S110="N",$K$3,IF(Shift3!$S110="N",$K$4,IF(Shift4!$S110="N",$K$5,IF(Shift5!$S110="N",$K$6)))))</f>
        <v/>
      </c>
      <c r="X110" s="56" t="str">
        <f>IF(Shift1!$U111="N",$N$2,IF(Shift2!$U110="N",$N$3,IF(Shift3!$U110="N",$N$4,IF(Shift4!$U110="N",$N$5,IF(Shift5!$U110="N",$N$6)))))</f>
        <v/>
      </c>
      <c r="Y110" s="56" t="str">
        <f>IF(Shift1!$W111="N",$Q$2,IF(Shift2!$W110="N",$Q$3,IF(Shift3!$W110="N",$Q$4,IF(Shift4!$W110="N",$Q$5,IF(Shift5!$W110="N",$Q$6)))))</f>
        <v/>
      </c>
      <c r="Z110" s="56" t="b">
        <f>IF(Shift1!$Y111="N",$T$2,IF(Shift2!$Y110="N",$T$3,IF(Shift3!$Y110="N",$T$4,IF(Shift4!$Y110="N",$T$5,IF(Shift5!$Y110="N",$T$6)))))</f>
        <v>0</v>
      </c>
      <c r="AA110" s="56" t="str">
        <f>IF(Shift1!$AA111="N",$W$2,IF(Shift2!$AA110="N",$W$3,IF(Shift3!$AA110="N",$W$4,IF(Shift4!$AA110="N",$W$5,IF(Shift5!$AA110="N",$W$6)))))</f>
        <v/>
      </c>
      <c r="AB110" s="56" t="b">
        <f>IF(Shift1!$AG111="N",$AC$2,IF(Shift2!$AG110="N",$AC$3,IF(Shift3!$AG110="N",$AC$4,IF(Shift4!$AG110="N",$AC$5,IF(Shift5!$AG110="N",$AC$6)))))</f>
        <v>0</v>
      </c>
      <c r="AC110" s="56" t="str">
        <f>IF(Shift1!$AI111="N",$AF$2,IF(Shift2!$AI110="N",$AF$3,IF(Shift3!$AI110="N",$AF$4,IF(Shift4!$AI110="N",$AF$5,IF(Shift5!$AI110="N",$AF$6)))))</f>
        <v/>
      </c>
      <c r="AD110" s="57">
        <f t="shared" si="9"/>
        <v>3</v>
      </c>
      <c r="AE110" s="58">
        <f t="shared" si="10"/>
        <v>4</v>
      </c>
      <c r="AF110" s="59">
        <f t="shared" si="11"/>
        <v>2</v>
      </c>
      <c r="AG110" s="60">
        <f t="shared" si="12"/>
        <v>3</v>
      </c>
      <c r="AH110" s="58">
        <f t="shared" si="13"/>
        <v>3</v>
      </c>
      <c r="AI110" s="59">
        <f t="shared" si="14"/>
        <v>2</v>
      </c>
      <c r="AJ110" s="61">
        <f t="shared" si="15"/>
        <v>3</v>
      </c>
      <c r="AK110" s="58">
        <f t="shared" si="16"/>
        <v>3</v>
      </c>
      <c r="AL110" s="58">
        <f t="shared" si="17"/>
        <v>1</v>
      </c>
    </row>
    <row r="111" spans="1:38" outlineLevel="1" x14ac:dyDescent="0.3">
      <c r="A111" s="1"/>
      <c r="B111" s="40">
        <v>11</v>
      </c>
      <c r="C111" s="56" t="str">
        <f>IF(Shift1!O112="AM",$E$2,IF(Shift2!O111="AM",$E$3,IF(Shift3!O111="AM",$E$4,IF(Shift4!O111="AM",$E$5,IF(Shift5!O111="AM",$E$6)))))</f>
        <v/>
      </c>
      <c r="D111" s="56" t="str">
        <f>IF(Shift1!Q112="AM",$H$2,IF(Shift2!Q111="AM",$H$3,IF(Shift3!Q111="AM",$H$4,IF(Shift4!Q111="AM",$H$5,IF(Shift5!Q111="AM",$H$6)))))</f>
        <v/>
      </c>
      <c r="E111" s="56" t="str">
        <f>IF(Shift1!S112="AM",$K$2,IF(Shift2!S111="AM",$K$3,IF(Shift3!S111="AM",$K$4,IF(Shift4!S111="AM",$K$5,IF(Shift5!S111="AM",$K$6)))))</f>
        <v/>
      </c>
      <c r="F111" s="56" t="str">
        <f>IF(Shift1!U112="AM",$N$2,IF(Shift2!U111="AM",$N$3,IF(Shift3!U111="AM",$N$4,IF(Shift4!U111="AM",$N$5,IF(Shift5!U111="AM",$N$6)))))</f>
        <v/>
      </c>
      <c r="G111" s="56" t="str">
        <f>IF(Shift1!W112="AM",$Q$2,IF(Shift2!W111="AM",$Q$3,IF(Shift3!W111="AM",$Q$4,IF(Shift4!W111="AM",$Q$5,IF(Shift5!W111="AM",$Q$6)))))</f>
        <v/>
      </c>
      <c r="H111" s="56" t="str">
        <f>IF(Shift1!Y112="AM",$T$2,IF(Shift2!Y111="AM",$T$3,IF(Shift3!Y111="AM",$T$4,IF(Shift4!Y111="AM",$T$5,IF(Shift5!Y111="AM",$T$6)))))</f>
        <v/>
      </c>
      <c r="I111" s="56" t="str">
        <f>IF(Shift1!AA112="AM",$W$2,IF(Shift2!AA111="AM",$W$3,IF(Shift3!AA111="AM",$W$4,IF(Shift4!AA111="AM",$W$5,IF(Shift5!AA111="AM",$W$6)))))</f>
        <v/>
      </c>
      <c r="J111" s="56" t="str">
        <f>IF(Shift1!AG112="AM",$AC$2,IF(Shift2!AG111="AM",$AC$3,IF(Shift3!AG111="AM",$AC$4,IF(Shift4!AG111="AM",$AC$5,IF(Shift5!AG111="AM",$AC$6)))))</f>
        <v/>
      </c>
      <c r="K111" s="56" t="str">
        <f>IF(Shift1!AI112="AM",$AF$2,IF(Shift2!AI111="AM",$AF$3,IF(Shift3!AI111="AM",$AF$4,IF(Shift4!AI111="AM",$AF$5,IF(Shift5!AI111="AM",$AF$6)))))</f>
        <v/>
      </c>
      <c r="L111" s="56" t="str">
        <f>IF(Shift1!$O112="PM",$E$2,IF(Shift2!$O111="PM",$E$3,IF(Shift3!$O111="PM",$E$4,IF(Shift4!$O111="PM",$E$5,IF(Shift5!$O111="PM",$E$6)))))</f>
        <v/>
      </c>
      <c r="M111" s="56" t="str">
        <f>IF(Shift1!$Q112="PM",$H$2,IF(Shift2!$Q111="PM",$H$3,IF(Shift3!$Q111="PM",$H$4,IF(Shift4!$Q111="PM",$H$5,IF(Shift5!$Q111="PM",$H$6)))))</f>
        <v/>
      </c>
      <c r="N111" s="56" t="str">
        <f>IF(Shift1!$S112="PM",$K$2,IF(Shift2!$S111="PM",$K$3,IF(Shift3!$S111="PM",$K$4,IF(Shift4!$S111="PM",$K$5,IF(Shift5!$S111="PM",$K$6)))))</f>
        <v/>
      </c>
      <c r="O111" s="56" t="str">
        <f>IF(Shift1!$U112="PM",$N$2,IF(Shift2!$U111="PM",$N$3,IF(Shift3!$U111="PM",$N$4,IF(Shift4!$U111="PM",$N$5,IF(Shift5!$U111="PM",$N$6)))))</f>
        <v/>
      </c>
      <c r="P111" s="56" t="b">
        <f>IF(Shift1!$W112="PM",$Q$2,IF(Shift2!$W111="PM",$Q$3,IF(Shift3!$W111="PM",$Q$4,IF(Shift4!$W111="PM",$Q$5,IF(Shift5!$W111="PM",$Q$6)))))</f>
        <v>0</v>
      </c>
      <c r="Q111" s="56" t="str">
        <f>IF(Shift1!$Y112="PM",$T$2,IF(Shift2!$Y111="PM",$T$3,IF(Shift3!$Y111="PM",$T$4,IF(Shift4!$Y111="PM",$T$5,IF(Shift5!$Y111="PM",$T$6)))))</f>
        <v/>
      </c>
      <c r="R111" s="56" t="str">
        <f>IF(Shift1!$AA112="PM",$W$2,IF(Shift2!$AA111="PM",$W$3,IF(Shift3!$AA111="PM",$W$4,IF(Shift4!$AA111="PM",$W$5,IF(Shift5!$AA111="PM",$W$6)))))</f>
        <v/>
      </c>
      <c r="S111" s="56" t="str">
        <f>IF(Shift1!$AG112="PM",$AC$2,IF(Shift2!$AG111="PM",$AC$3,IF(Shift3!$AG111="PM",$AC$4,IF(Shift4!$AG111="PM",$AC$5,IF(Shift5!$AG111="PM",$AC$6)))))</f>
        <v/>
      </c>
      <c r="T111" s="56" t="str">
        <f>IF(Shift1!$AI112="PM",$AF$2,IF(Shift2!$AI111="PM",$AF$3,IF(Shift3!$AI111="PM",$AF$4,IF(Shift4!$AI111="PM",$AF$5,IF(Shift5!$AI111="PM",$AF$6)))))</f>
        <v/>
      </c>
      <c r="U111" s="56" t="str">
        <f>IF(Shift1!$O112="N",$E$2,IF(Shift2!$O111="N",$E$3,IF(Shift3!$O111="N",$E$4,IF(Shift4!$O111="N",$E$5,IF(Shift5!$O111="N",$E$6)))))</f>
        <v/>
      </c>
      <c r="V111" s="56" t="str">
        <f>IF(Shift1!$Q112="N",$H$2,IF(Shift2!$Q111="N",$H$3,IF(Shift3!$Q111="N",$H$4,IF(Shift4!$Q111="N",$H$5,IF(Shift5!$Q111="N",$H$6)))))</f>
        <v/>
      </c>
      <c r="W111" s="56" t="str">
        <f>IF(Shift1!$S112="N",$K$2,IF(Shift2!$S111="N",$K$3,IF(Shift3!$S111="N",$K$4,IF(Shift4!$S111="N",$K$5,IF(Shift5!$S111="N",$K$6)))))</f>
        <v/>
      </c>
      <c r="X111" s="56" t="str">
        <f>IF(Shift1!$U112="N",$N$2,IF(Shift2!$U111="N",$N$3,IF(Shift3!$U111="N",$N$4,IF(Shift4!$U111="N",$N$5,IF(Shift5!$U111="N",$N$6)))))</f>
        <v/>
      </c>
      <c r="Y111" s="56" t="str">
        <f>IF(Shift1!$W112="N",$Q$2,IF(Shift2!$W111="N",$Q$3,IF(Shift3!$W111="N",$Q$4,IF(Shift4!$W111="N",$Q$5,IF(Shift5!$W111="N",$Q$6)))))</f>
        <v/>
      </c>
      <c r="Z111" s="56" t="b">
        <f>IF(Shift1!$Y112="N",$T$2,IF(Shift2!$Y111="N",$T$3,IF(Shift3!$Y111="N",$T$4,IF(Shift4!$Y111="N",$T$5,IF(Shift5!$Y111="N",$T$6)))))</f>
        <v>0</v>
      </c>
      <c r="AA111" s="56" t="b">
        <f>IF(Shift1!$AA112="N",$W$2,IF(Shift2!$AA111="N",$W$3,IF(Shift3!$AA111="N",$W$4,IF(Shift4!$AA111="N",$W$5,IF(Shift5!$AA111="N",$W$6)))))</f>
        <v>0</v>
      </c>
      <c r="AB111" s="56" t="str">
        <f>IF(Shift1!$AG112="N",$AC$2,IF(Shift2!$AG111="N",$AC$3,IF(Shift3!$AG111="N",$AC$4,IF(Shift4!$AG111="N",$AC$5,IF(Shift5!$AG111="N",$AC$6)))))</f>
        <v/>
      </c>
      <c r="AC111" s="56" t="str">
        <f>IF(Shift1!$AI112="N",$AF$2,IF(Shift2!$AI111="N",$AF$3,IF(Shift3!$AI111="N",$AF$4,IF(Shift4!$AI111="N",$AF$5,IF(Shift5!$AI111="N",$AF$6)))))</f>
        <v/>
      </c>
      <c r="AD111" s="57">
        <f t="shared" si="9"/>
        <v>3</v>
      </c>
      <c r="AE111" s="58">
        <f t="shared" si="10"/>
        <v>4</v>
      </c>
      <c r="AF111" s="59">
        <f t="shared" si="11"/>
        <v>2</v>
      </c>
      <c r="AG111" s="60">
        <f t="shared" si="12"/>
        <v>3</v>
      </c>
      <c r="AH111" s="58">
        <f t="shared" si="13"/>
        <v>3</v>
      </c>
      <c r="AI111" s="59">
        <f t="shared" si="14"/>
        <v>2</v>
      </c>
      <c r="AJ111" s="61">
        <f t="shared" si="15"/>
        <v>3</v>
      </c>
      <c r="AK111" s="58">
        <f t="shared" si="16"/>
        <v>2</v>
      </c>
      <c r="AL111" s="58">
        <f t="shared" si="17"/>
        <v>2</v>
      </c>
    </row>
    <row r="112" spans="1:38" outlineLevel="1" x14ac:dyDescent="0.3">
      <c r="A112" s="1"/>
      <c r="B112" s="40">
        <v>12</v>
      </c>
      <c r="C112" s="56" t="b">
        <f>IF(Shift1!O113="AM",$E$2,IF(Shift2!O112="AM",$E$3,IF(Shift3!O112="AM",$E$4,IF(Shift4!O112="AM",$E$5,IF(Shift5!O112="AM",$E$6)))))</f>
        <v>0</v>
      </c>
      <c r="D112" s="56" t="b">
        <f>IF(Shift1!Q113="AM",$H$2,IF(Shift2!Q112="AM",$H$3,IF(Shift3!Q112="AM",$H$4,IF(Shift4!Q112="AM",$H$5,IF(Shift5!Q112="AM",$H$6)))))</f>
        <v>0</v>
      </c>
      <c r="E112" s="56" t="b">
        <f>IF(Shift1!S113="AM",$K$2,IF(Shift2!S112="AM",$K$3,IF(Shift3!S112="AM",$K$4,IF(Shift4!S112="AM",$K$5,IF(Shift5!S112="AM",$K$6)))))</f>
        <v>0</v>
      </c>
      <c r="F112" s="56" t="b">
        <f>IF(Shift1!U113="AM",$N$2,IF(Shift2!U112="AM",$N$3,IF(Shift3!U112="AM",$N$4,IF(Shift4!U112="AM",$N$5,IF(Shift5!U112="AM",$N$6)))))</f>
        <v>0</v>
      </c>
      <c r="G112" s="56" t="str">
        <f>IF(Shift1!W113="AM",$Q$2,IF(Shift2!W112="AM",$Q$3,IF(Shift3!W112="AM",$Q$4,IF(Shift4!W112="AM",$Q$5,IF(Shift5!W112="AM",$Q$6)))))</f>
        <v/>
      </c>
      <c r="H112" s="56" t="b">
        <f>IF(Shift1!Y113="AM",$T$2,IF(Shift2!Y112="AM",$T$3,IF(Shift3!Y112="AM",$T$4,IF(Shift4!Y112="AM",$T$5,IF(Shift5!Y112="AM",$T$6)))))</f>
        <v>0</v>
      </c>
      <c r="I112" s="56" t="b">
        <f>IF(Shift1!AA113="AM",$W$2,IF(Shift2!AA112="AM",$W$3,IF(Shift3!AA112="AM",$W$4,IF(Shift4!AA112="AM",$W$5,IF(Shift5!AA112="AM",$W$6)))))</f>
        <v>0</v>
      </c>
      <c r="J112" s="56" t="b">
        <f>IF(Shift1!AG113="AM",$AC$2,IF(Shift2!AG112="AM",$AC$3,IF(Shift3!AG112="AM",$AC$4,IF(Shift4!AG112="AM",$AC$5,IF(Shift5!AG112="AM",$AC$6)))))</f>
        <v>0</v>
      </c>
      <c r="K112" s="56" t="b">
        <f>IF(Shift1!AI113="AM",$AF$2,IF(Shift2!AI112="AM",$AF$3,IF(Shift3!AI112="AM",$AF$4,IF(Shift4!AI112="AM",$AF$5,IF(Shift5!AI112="AM",$AF$6)))))</f>
        <v>0</v>
      </c>
      <c r="L112" s="56" t="b">
        <f>IF(Shift1!$O113="PM",$E$2,IF(Shift2!$O112="PM",$E$3,IF(Shift3!$O112="PM",$E$4,IF(Shift4!$O112="PM",$E$5,IF(Shift5!$O112="PM",$E$6)))))</f>
        <v>0</v>
      </c>
      <c r="M112" s="56" t="str">
        <f>IF(Shift1!$Q113="PM",$H$2,IF(Shift2!$Q112="PM",$H$3,IF(Shift3!$Q112="PM",$H$4,IF(Shift4!$Q112="PM",$H$5,IF(Shift5!$Q112="PM",$H$6)))))</f>
        <v/>
      </c>
      <c r="N112" s="56" t="str">
        <f>IF(Shift1!$S113="PM",$K$2,IF(Shift2!$S112="PM",$K$3,IF(Shift3!$S112="PM",$K$4,IF(Shift4!$S112="PM",$K$5,IF(Shift5!$S112="PM",$K$6)))))</f>
        <v/>
      </c>
      <c r="O112" s="56" t="str">
        <f>IF(Shift1!$U113="PM",$N$2,IF(Shift2!$U112="PM",$N$3,IF(Shift3!$U112="PM",$N$4,IF(Shift4!$U112="PM",$N$5,IF(Shift5!$U112="PM",$N$6)))))</f>
        <v/>
      </c>
      <c r="P112" s="56" t="b">
        <f>IF(Shift1!$W113="PM",$Q$2,IF(Shift2!$W112="PM",$Q$3,IF(Shift3!$W112="PM",$Q$4,IF(Shift4!$W112="PM",$Q$5,IF(Shift5!$W112="PM",$Q$6)))))</f>
        <v>0</v>
      </c>
      <c r="Q112" s="56" t="str">
        <f>IF(Shift1!$Y113="PM",$T$2,IF(Shift2!$Y112="PM",$T$3,IF(Shift3!$Y112="PM",$T$4,IF(Shift4!$Y112="PM",$T$5,IF(Shift5!$Y112="PM",$T$6)))))</f>
        <v/>
      </c>
      <c r="R112" s="56" t="str">
        <f>IF(Shift1!$AA113="PM",$W$2,IF(Shift2!$AA112="PM",$W$3,IF(Shift3!$AA112="PM",$W$4,IF(Shift4!$AA112="PM",$W$5,IF(Shift5!$AA112="PM",$W$6)))))</f>
        <v/>
      </c>
      <c r="S112" s="56" t="str">
        <f>IF(Shift1!$AG113="PM",$AC$2,IF(Shift2!$AG112="PM",$AC$3,IF(Shift3!$AG112="PM",$AC$4,IF(Shift4!$AG112="PM",$AC$5,IF(Shift5!$AG112="PM",$AC$6)))))</f>
        <v/>
      </c>
      <c r="T112" s="56" t="str">
        <f>IF(Shift1!$AI113="PM",$AF$2,IF(Shift2!$AI112="PM",$AF$3,IF(Shift3!$AI112="PM",$AF$4,IF(Shift4!$AI112="PM",$AF$5,IF(Shift5!$AI112="PM",$AF$6)))))</f>
        <v/>
      </c>
      <c r="U112" s="56" t="str">
        <f>IF(Shift1!$O113="N",$E$2,IF(Shift2!$O112="N",$E$3,IF(Shift3!$O112="N",$E$4,IF(Shift4!$O112="N",$E$5,IF(Shift5!$O112="N",$E$6)))))</f>
        <v/>
      </c>
      <c r="V112" s="56" t="str">
        <f>IF(Shift1!$Q113="N",$H$2,IF(Shift2!$Q112="N",$H$3,IF(Shift3!$Q112="N",$H$4,IF(Shift4!$Q112="N",$H$5,IF(Shift5!$Q112="N",$H$6)))))</f>
        <v/>
      </c>
      <c r="W112" s="56" t="str">
        <f>IF(Shift1!$S113="N",$K$2,IF(Shift2!$S112="N",$K$3,IF(Shift3!$S112="N",$K$4,IF(Shift4!$S112="N",$K$5,IF(Shift5!$S112="N",$K$6)))))</f>
        <v/>
      </c>
      <c r="X112" s="56" t="str">
        <f>IF(Shift1!$U113="N",$N$2,IF(Shift2!$U112="N",$N$3,IF(Shift3!$U112="N",$N$4,IF(Shift4!$U112="N",$N$5,IF(Shift5!$U112="N",$N$6)))))</f>
        <v/>
      </c>
      <c r="Y112" s="56" t="str">
        <f>IF(Shift1!$W113="N",$Q$2,IF(Shift2!$W112="N",$Q$3,IF(Shift3!$W112="N",$Q$4,IF(Shift4!$W112="N",$Q$5,IF(Shift5!$W112="N",$Q$6)))))</f>
        <v/>
      </c>
      <c r="Z112" s="56" t="b">
        <f>IF(Shift1!$Y113="N",$T$2,IF(Shift2!$Y112="N",$T$3,IF(Shift3!$Y112="N",$T$4,IF(Shift4!$Y112="N",$T$5,IF(Shift5!$Y112="N",$T$6)))))</f>
        <v>0</v>
      </c>
      <c r="AA112" s="56" t="b">
        <f>IF(Shift1!$AA113="N",$W$2,IF(Shift2!$AA112="N",$W$3,IF(Shift3!$AA112="N",$W$4,IF(Shift4!$AA112="N",$W$5,IF(Shift5!$AA112="N",$W$6)))))</f>
        <v>0</v>
      </c>
      <c r="AB112" s="56" t="str">
        <f>IF(Shift1!$AG113="N",$AC$2,IF(Shift2!$AG112="N",$AC$3,IF(Shift3!$AG112="N",$AC$4,IF(Shift4!$AG112="N",$AC$5,IF(Shift5!$AG112="N",$AC$6)))))</f>
        <v/>
      </c>
      <c r="AC112" s="56" t="str">
        <f>IF(Shift1!$AI113="N",$AF$2,IF(Shift2!$AI112="N",$AF$3,IF(Shift3!$AI112="N",$AF$4,IF(Shift4!$AI112="N",$AF$5,IF(Shift5!$AI112="N",$AF$6)))))</f>
        <v/>
      </c>
      <c r="AD112" s="57">
        <f t="shared" si="9"/>
        <v>0</v>
      </c>
      <c r="AE112" s="58">
        <f t="shared" si="10"/>
        <v>1</v>
      </c>
      <c r="AF112" s="59">
        <f t="shared" si="11"/>
        <v>0</v>
      </c>
      <c r="AG112" s="60">
        <f t="shared" si="12"/>
        <v>2</v>
      </c>
      <c r="AH112" s="58">
        <f t="shared" si="13"/>
        <v>3</v>
      </c>
      <c r="AI112" s="59">
        <f t="shared" si="14"/>
        <v>2</v>
      </c>
      <c r="AJ112" s="61">
        <f t="shared" si="15"/>
        <v>3</v>
      </c>
      <c r="AK112" s="58">
        <f t="shared" si="16"/>
        <v>2</v>
      </c>
      <c r="AL112" s="58">
        <f t="shared" si="17"/>
        <v>2</v>
      </c>
    </row>
    <row r="113" spans="1:38" outlineLevel="1" x14ac:dyDescent="0.3">
      <c r="A113" s="1"/>
      <c r="B113" s="38">
        <v>13</v>
      </c>
      <c r="C113" s="56" t="str">
        <f>IF(Shift1!O114="AM",$E$2,IF(Shift2!O113="AM",$E$3,IF(Shift3!O113="AM",$E$4,IF(Shift4!O113="AM",$E$5,IF(Shift5!O113="AM",$E$6)))))</f>
        <v/>
      </c>
      <c r="D113" s="56" t="str">
        <f>IF(Shift1!Q114="AM",$H$2,IF(Shift2!Q113="AM",$H$3,IF(Shift3!Q113="AM",$H$4,IF(Shift4!Q113="AM",$H$5,IF(Shift5!Q113="AM",$H$6)))))</f>
        <v/>
      </c>
      <c r="E113" s="56" t="str">
        <f>IF(Shift1!S114="AM",$K$2,IF(Shift2!S113="AM",$K$3,IF(Shift3!S113="AM",$K$4,IF(Shift4!S113="AM",$K$5,IF(Shift5!S113="AM",$K$6)))))</f>
        <v/>
      </c>
      <c r="F113" s="56" t="str">
        <f>IF(Shift1!U114="AM",$N$2,IF(Shift2!U113="AM",$N$3,IF(Shift3!U113="AM",$N$4,IF(Shift4!U113="AM",$N$5,IF(Shift5!U113="AM",$N$6)))))</f>
        <v/>
      </c>
      <c r="G113" s="56" t="str">
        <f>IF(Shift1!W114="AM",$Q$2,IF(Shift2!W113="AM",$Q$3,IF(Shift3!W113="AM",$Q$4,IF(Shift4!W113="AM",$Q$5,IF(Shift5!W113="AM",$Q$6)))))</f>
        <v/>
      </c>
      <c r="H113" s="56" t="str">
        <f>IF(Shift1!Y114="AM",$T$2,IF(Shift2!Y113="AM",$T$3,IF(Shift3!Y113="AM",$T$4,IF(Shift4!Y113="AM",$T$5,IF(Shift5!Y113="AM",$T$6)))))</f>
        <v/>
      </c>
      <c r="I113" s="56" t="str">
        <f>IF(Shift1!AA114="AM",$W$2,IF(Shift2!AA113="AM",$W$3,IF(Shift3!AA113="AM",$W$4,IF(Shift4!AA113="AM",$W$5,IF(Shift5!AA113="AM",$W$6)))))</f>
        <v/>
      </c>
      <c r="J113" s="56" t="str">
        <f>IF(Shift1!AG114="AM",$AC$2,IF(Shift2!AG113="AM",$AC$3,IF(Shift3!AG113="AM",$AC$4,IF(Shift4!AG113="AM",$AC$5,IF(Shift5!AG113="AM",$AC$6)))))</f>
        <v/>
      </c>
      <c r="K113" s="56" t="str">
        <f>IF(Shift1!AI114="AM",$AF$2,IF(Shift2!AI113="AM",$AF$3,IF(Shift3!AI113="AM",$AF$4,IF(Shift4!AI113="AM",$AF$5,IF(Shift5!AI113="AM",$AF$6)))))</f>
        <v/>
      </c>
      <c r="L113" s="56" t="b">
        <f>IF(Shift1!$O114="PM",$E$2,IF(Shift2!$O113="PM",$E$3,IF(Shift3!$O113="PM",$E$4,IF(Shift4!$O113="PM",$E$5,IF(Shift5!$O113="PM",$E$6)))))</f>
        <v>0</v>
      </c>
      <c r="M113" s="56" t="str">
        <f>IF(Shift1!$Q114="PM",$H$2,IF(Shift2!$Q113="PM",$H$3,IF(Shift3!$Q113="PM",$H$4,IF(Shift4!$Q113="PM",$H$5,IF(Shift5!$Q113="PM",$H$6)))))</f>
        <v/>
      </c>
      <c r="N113" s="56" t="b">
        <f>IF(Shift1!$S114="PM",$K$2,IF(Shift2!$S113="PM",$K$3,IF(Shift3!$S113="PM",$K$4,IF(Shift4!$S113="PM",$K$5,IF(Shift5!$S113="PM",$K$6)))))</f>
        <v>0</v>
      </c>
      <c r="O113" s="56" t="str">
        <f>IF(Shift1!$U114="PM",$N$2,IF(Shift2!$U113="PM",$N$3,IF(Shift3!$U113="PM",$N$4,IF(Shift4!$U113="PM",$N$5,IF(Shift5!$U113="PM",$N$6)))))</f>
        <v/>
      </c>
      <c r="P113" s="56" t="str">
        <f>IF(Shift1!$W114="PM",$Q$2,IF(Shift2!$W113="PM",$Q$3,IF(Shift3!$W113="PM",$Q$4,IF(Shift4!$W113="PM",$Q$5,IF(Shift5!$W113="PM",$Q$6)))))</f>
        <v/>
      </c>
      <c r="Q113" s="56" t="str">
        <f>IF(Shift1!$Y114="PM",$T$2,IF(Shift2!$Y113="PM",$T$3,IF(Shift3!$Y113="PM",$T$4,IF(Shift4!$Y113="PM",$T$5,IF(Shift5!$Y113="PM",$T$6)))))</f>
        <v/>
      </c>
      <c r="R113" s="56" t="str">
        <f>IF(Shift1!$AA114="PM",$W$2,IF(Shift2!$AA113="PM",$W$3,IF(Shift3!$AA113="PM",$W$4,IF(Shift4!$AA113="PM",$W$5,IF(Shift5!$AA113="PM",$W$6)))))</f>
        <v/>
      </c>
      <c r="S113" s="56" t="str">
        <f>IF(Shift1!$AG114="PM",$AC$2,IF(Shift2!$AG113="PM",$AC$3,IF(Shift3!$AG113="PM",$AC$4,IF(Shift4!$AG113="PM",$AC$5,IF(Shift5!$AG113="PM",$AC$6)))))</f>
        <v/>
      </c>
      <c r="T113" s="56" t="str">
        <f>IF(Shift1!$AI114="PM",$AF$2,IF(Shift2!$AI113="PM",$AF$3,IF(Shift3!$AI113="PM",$AF$4,IF(Shift4!$AI113="PM",$AF$5,IF(Shift5!$AI113="PM",$AF$6)))))</f>
        <v/>
      </c>
      <c r="U113" s="56" t="str">
        <f>IF(Shift1!$O114="N",$E$2,IF(Shift2!$O113="N",$E$3,IF(Shift3!$O113="N",$E$4,IF(Shift4!$O113="N",$E$5,IF(Shift5!$O113="N",$E$6)))))</f>
        <v/>
      </c>
      <c r="V113" s="56" t="str">
        <f>IF(Shift1!$Q114="N",$H$2,IF(Shift2!$Q113="N",$H$3,IF(Shift3!$Q113="N",$H$4,IF(Shift4!$Q113="N",$H$5,IF(Shift5!$Q113="N",$H$6)))))</f>
        <v/>
      </c>
      <c r="W113" s="56" t="str">
        <f>IF(Shift1!$S114="N",$K$2,IF(Shift2!$S113="N",$K$3,IF(Shift3!$S113="N",$K$4,IF(Shift4!$S113="N",$K$5,IF(Shift5!$S113="N",$K$6)))))</f>
        <v/>
      </c>
      <c r="X113" s="56" t="str">
        <f>IF(Shift1!$U114="N",$N$2,IF(Shift2!$U113="N",$N$3,IF(Shift3!$U113="N",$N$4,IF(Shift4!$U113="N",$N$5,IF(Shift5!$U113="N",$N$6)))))</f>
        <v/>
      </c>
      <c r="Y113" s="56" t="b">
        <f>IF(Shift1!$W114="N",$Q$2,IF(Shift2!$W113="N",$Q$3,IF(Shift3!$W113="N",$Q$4,IF(Shift4!$W113="N",$Q$5,IF(Shift5!$W113="N",$Q$6)))))</f>
        <v>0</v>
      </c>
      <c r="Z113" s="56" t="str">
        <f>IF(Shift1!$Y114="N",$T$2,IF(Shift2!$Y113="N",$T$3,IF(Shift3!$Y113="N",$T$4,IF(Shift4!$Y113="N",$T$5,IF(Shift5!$Y113="N",$T$6)))))</f>
        <v/>
      </c>
      <c r="AA113" s="56" t="str">
        <f>IF(Shift1!$AA114="N",$W$2,IF(Shift2!$AA113="N",$W$3,IF(Shift3!$AA113="N",$W$4,IF(Shift4!$AA113="N",$W$5,IF(Shift5!$AA113="N",$W$6)))))</f>
        <v/>
      </c>
      <c r="AB113" s="56" t="str">
        <f>IF(Shift1!$AG114="N",$AC$2,IF(Shift2!$AG113="N",$AC$3,IF(Shift3!$AG113="N",$AC$4,IF(Shift4!$AG113="N",$AC$5,IF(Shift5!$AG113="N",$AC$6)))))</f>
        <v/>
      </c>
      <c r="AC113" s="56" t="str">
        <f>IF(Shift1!$AI114="N",$AF$2,IF(Shift2!$AI113="N",$AF$3,IF(Shift3!$AI113="N",$AF$4,IF(Shift4!$AI113="N",$AF$5,IF(Shift5!$AI113="N",$AF$6)))))</f>
        <v/>
      </c>
      <c r="AD113" s="57">
        <f t="shared" si="9"/>
        <v>3</v>
      </c>
      <c r="AE113" s="58">
        <f t="shared" si="10"/>
        <v>4</v>
      </c>
      <c r="AF113" s="59">
        <f t="shared" si="11"/>
        <v>2</v>
      </c>
      <c r="AG113" s="60">
        <f t="shared" si="12"/>
        <v>1</v>
      </c>
      <c r="AH113" s="58">
        <f t="shared" si="13"/>
        <v>4</v>
      </c>
      <c r="AI113" s="59">
        <f t="shared" si="14"/>
        <v>2</v>
      </c>
      <c r="AJ113" s="61">
        <f t="shared" si="15"/>
        <v>3</v>
      </c>
      <c r="AK113" s="58">
        <f t="shared" si="16"/>
        <v>3</v>
      </c>
      <c r="AL113" s="58">
        <f t="shared" si="17"/>
        <v>2</v>
      </c>
    </row>
    <row r="114" spans="1:38" outlineLevel="1" x14ac:dyDescent="0.3">
      <c r="A114" s="2">
        <v>2</v>
      </c>
      <c r="B114" s="38">
        <v>14</v>
      </c>
      <c r="C114" s="56" t="b">
        <f>IF(Shift1!O115="AM",$E$2,IF(Shift2!O114="AM",$E$3,IF(Shift3!O114="AM",$E$4,IF(Shift4!O114="AM",$E$5,IF(Shift5!O114="AM",$E$6)))))</f>
        <v>0</v>
      </c>
      <c r="D114" s="56" t="str">
        <f>IF(Shift1!Q115="AM",$H$2,IF(Shift2!Q114="AM",$H$3,IF(Shift3!Q114="AM",$H$4,IF(Shift4!Q114="AM",$H$5,IF(Shift5!Q114="AM",$H$6)))))</f>
        <v/>
      </c>
      <c r="E114" s="56" t="str">
        <f>IF(Shift1!S115="AM",$K$2,IF(Shift2!S114="AM",$K$3,IF(Shift3!S114="AM",$K$4,IF(Shift4!S114="AM",$K$5,IF(Shift5!S114="AM",$K$6)))))</f>
        <v/>
      </c>
      <c r="F114" s="56" t="str">
        <f>IF(Shift1!U115="AM",$N$2,IF(Shift2!U114="AM",$N$3,IF(Shift3!U114="AM",$N$4,IF(Shift4!U114="AM",$N$5,IF(Shift5!U114="AM",$N$6)))))</f>
        <v/>
      </c>
      <c r="G114" s="56" t="str">
        <f>IF(Shift1!W115="AM",$Q$2,IF(Shift2!W114="AM",$Q$3,IF(Shift3!W114="AM",$Q$4,IF(Shift4!W114="AM",$Q$5,IF(Shift5!W114="AM",$Q$6)))))</f>
        <v/>
      </c>
      <c r="H114" s="56" t="str">
        <f>IF(Shift1!Y115="AM",$T$2,IF(Shift2!Y114="AM",$T$3,IF(Shift3!Y114="AM",$T$4,IF(Shift4!Y114="AM",$T$5,IF(Shift5!Y114="AM",$T$6)))))</f>
        <v/>
      </c>
      <c r="I114" s="56" t="str">
        <f>IF(Shift1!AA115="AM",$W$2,IF(Shift2!AA114="AM",$W$3,IF(Shift3!AA114="AM",$W$4,IF(Shift4!AA114="AM",$W$5,IF(Shift5!AA114="AM",$W$6)))))</f>
        <v/>
      </c>
      <c r="J114" s="56" t="str">
        <f>IF(Shift1!AG115="AM",$AC$2,IF(Shift2!AG114="AM",$AC$3,IF(Shift3!AG114="AM",$AC$4,IF(Shift4!AG114="AM",$AC$5,IF(Shift5!AG114="AM",$AC$6)))))</f>
        <v/>
      </c>
      <c r="K114" s="56" t="str">
        <f>IF(Shift1!AI115="AM",$AF$2,IF(Shift2!AI114="AM",$AF$3,IF(Shift3!AI114="AM",$AF$4,IF(Shift4!AI114="AM",$AF$5,IF(Shift5!AI114="AM",$AF$6)))))</f>
        <v/>
      </c>
      <c r="L114" s="56" t="b">
        <f>IF(Shift1!$O115="PM",$E$2,IF(Shift2!$O114="PM",$E$3,IF(Shift3!$O114="PM",$E$4,IF(Shift4!$O114="PM",$E$5,IF(Shift5!$O114="PM",$E$6)))))</f>
        <v>0</v>
      </c>
      <c r="M114" s="56" t="b">
        <f>IF(Shift1!$Q115="PM",$H$2,IF(Shift2!$Q114="PM",$H$3,IF(Shift3!$Q114="PM",$H$4,IF(Shift4!$Q114="PM",$H$5,IF(Shift5!$Q114="PM",$H$6)))))</f>
        <v>0</v>
      </c>
      <c r="N114" s="56" t="b">
        <f>IF(Shift1!$S115="PM",$K$2,IF(Shift2!$S114="PM",$K$3,IF(Shift3!$S114="PM",$K$4,IF(Shift4!$S114="PM",$K$5,IF(Shift5!$S114="PM",$K$6)))))</f>
        <v>0</v>
      </c>
      <c r="O114" s="56" t="b">
        <f>IF(Shift1!$U115="PM",$N$2,IF(Shift2!$U114="PM",$N$3,IF(Shift3!$U114="PM",$N$4,IF(Shift4!$U114="PM",$N$5,IF(Shift5!$U114="PM",$N$6)))))</f>
        <v>0</v>
      </c>
      <c r="P114" s="56" t="str">
        <f>IF(Shift1!$W115="PM",$Q$2,IF(Shift2!$W114="PM",$Q$3,IF(Shift3!$W114="PM",$Q$4,IF(Shift4!$W114="PM",$Q$5,IF(Shift5!$W114="PM",$Q$6)))))</f>
        <v/>
      </c>
      <c r="Q114" s="56" t="b">
        <f>IF(Shift1!$Y115="PM",$T$2,IF(Shift2!$Y114="PM",$T$3,IF(Shift3!$Y114="PM",$T$4,IF(Shift4!$Y114="PM",$T$5,IF(Shift5!$Y114="PM",$T$6)))))</f>
        <v>0</v>
      </c>
      <c r="R114" s="56" t="b">
        <f>IF(Shift1!$AA115="PM",$W$2,IF(Shift2!$AA114="PM",$W$3,IF(Shift3!$AA114="PM",$W$4,IF(Shift4!$AA114="PM",$W$5,IF(Shift5!$AA114="PM",$W$6)))))</f>
        <v>0</v>
      </c>
      <c r="S114" s="56" t="b">
        <f>IF(Shift1!$AG115="PM",$AC$2,IF(Shift2!$AG114="PM",$AC$3,IF(Shift3!$AG114="PM",$AC$4,IF(Shift4!$AG114="PM",$AC$5,IF(Shift5!$AG114="PM",$AC$6)))))</f>
        <v>0</v>
      </c>
      <c r="T114" s="56" t="b">
        <f>IF(Shift1!$AI115="PM",$AF$2,IF(Shift2!$AI114="PM",$AF$3,IF(Shift3!$AI114="PM",$AF$4,IF(Shift4!$AI114="PM",$AF$5,IF(Shift5!$AI114="PM",$AF$6)))))</f>
        <v>0</v>
      </c>
      <c r="U114" s="56" t="str">
        <f>IF(Shift1!$O115="N",$E$2,IF(Shift2!$O114="N",$E$3,IF(Shift3!$O114="N",$E$4,IF(Shift4!$O114="N",$E$5,IF(Shift5!$O114="N",$E$6)))))</f>
        <v/>
      </c>
      <c r="V114" s="56" t="str">
        <f>IF(Shift1!$Q115="N",$H$2,IF(Shift2!$Q114="N",$H$3,IF(Shift3!$Q114="N",$H$4,IF(Shift4!$Q114="N",$H$5,IF(Shift5!$Q114="N",$H$6)))))</f>
        <v/>
      </c>
      <c r="W114" s="56" t="str">
        <f>IF(Shift1!$S115="N",$K$2,IF(Shift2!$S114="N",$K$3,IF(Shift3!$S114="N",$K$4,IF(Shift4!$S114="N",$K$5,IF(Shift5!$S114="N",$K$6)))))</f>
        <v/>
      </c>
      <c r="X114" s="56" t="str">
        <f>IF(Shift1!$U115="N",$N$2,IF(Shift2!$U114="N",$N$3,IF(Shift3!$U114="N",$N$4,IF(Shift4!$U114="N",$N$5,IF(Shift5!$U114="N",$N$6)))))</f>
        <v/>
      </c>
      <c r="Y114" s="56" t="b">
        <f>IF(Shift1!$W115="N",$Q$2,IF(Shift2!$W114="N",$Q$3,IF(Shift3!$W114="N",$Q$4,IF(Shift4!$W114="N",$Q$5,IF(Shift5!$W114="N",$Q$6)))))</f>
        <v>0</v>
      </c>
      <c r="Z114" s="56" t="str">
        <f>IF(Shift1!$Y115="N",$T$2,IF(Shift2!$Y114="N",$T$3,IF(Shift3!$Y114="N",$T$4,IF(Shift4!$Y114="N",$T$5,IF(Shift5!$Y114="N",$T$6)))))</f>
        <v/>
      </c>
      <c r="AA114" s="56" t="str">
        <f>IF(Shift1!$AA115="N",$W$2,IF(Shift2!$AA114="N",$W$3,IF(Shift3!$AA114="N",$W$4,IF(Shift4!$AA114="N",$W$5,IF(Shift5!$AA114="N",$W$6)))))</f>
        <v/>
      </c>
      <c r="AB114" s="56" t="str">
        <f>IF(Shift1!$AG115="N",$AC$2,IF(Shift2!$AG114="N",$AC$3,IF(Shift3!$AG114="N",$AC$4,IF(Shift4!$AG114="N",$AC$5,IF(Shift5!$AG114="N",$AC$6)))))</f>
        <v/>
      </c>
      <c r="AC114" s="56" t="str">
        <f>IF(Shift1!$AI115="N",$AF$2,IF(Shift2!$AI114="N",$AF$3,IF(Shift3!$AI114="N",$AF$4,IF(Shift4!$AI114="N",$AF$5,IF(Shift5!$AI114="N",$AF$6)))))</f>
        <v/>
      </c>
      <c r="AD114" s="57">
        <f t="shared" si="9"/>
        <v>2</v>
      </c>
      <c r="AE114" s="58">
        <f t="shared" si="10"/>
        <v>4</v>
      </c>
      <c r="AF114" s="59">
        <f t="shared" si="11"/>
        <v>2</v>
      </c>
      <c r="AG114" s="60">
        <f t="shared" si="12"/>
        <v>0</v>
      </c>
      <c r="AH114" s="58">
        <f t="shared" si="13"/>
        <v>1</v>
      </c>
      <c r="AI114" s="59">
        <f t="shared" si="14"/>
        <v>0</v>
      </c>
      <c r="AJ114" s="61">
        <f t="shared" si="15"/>
        <v>3</v>
      </c>
      <c r="AK114" s="58">
        <f t="shared" si="16"/>
        <v>3</v>
      </c>
      <c r="AL114" s="58">
        <f t="shared" si="17"/>
        <v>2</v>
      </c>
    </row>
    <row r="115" spans="1:38" outlineLevel="1" x14ac:dyDescent="0.3">
      <c r="A115" s="2">
        <v>0</v>
      </c>
      <c r="B115" s="40">
        <v>15</v>
      </c>
      <c r="C115" s="56" t="str">
        <f>IF(Shift1!O116="AM",$E$2,IF(Shift2!O115="AM",$E$3,IF(Shift3!O115="AM",$E$4,IF(Shift4!O115="AM",$E$5,IF(Shift5!O115="AM",$E$6)))))</f>
        <v/>
      </c>
      <c r="D115" s="56" t="str">
        <f>IF(Shift1!Q116="AM",$H$2,IF(Shift2!Q115="AM",$H$3,IF(Shift3!Q115="AM",$H$4,IF(Shift4!Q115="AM",$H$5,IF(Shift5!Q115="AM",$H$6)))))</f>
        <v/>
      </c>
      <c r="E115" s="56" t="str">
        <f>IF(Shift1!S116="AM",$K$2,IF(Shift2!S115="AM",$K$3,IF(Shift3!S115="AM",$K$4,IF(Shift4!S115="AM",$K$5,IF(Shift5!S115="AM",$K$6)))))</f>
        <v/>
      </c>
      <c r="F115" s="56" t="str">
        <f>IF(Shift1!U116="AM",$N$2,IF(Shift2!U115="AM",$N$3,IF(Shift3!U115="AM",$N$4,IF(Shift4!U115="AM",$N$5,IF(Shift5!U115="AM",$N$6)))))</f>
        <v/>
      </c>
      <c r="G115" s="56" t="str">
        <f>IF(Shift1!W116="AM",$Q$2,IF(Shift2!W115="AM",$Q$3,IF(Shift3!W115="AM",$Q$4,IF(Shift4!W115="AM",$Q$5,IF(Shift5!W115="AM",$Q$6)))))</f>
        <v/>
      </c>
      <c r="H115" s="56" t="b">
        <f>IF(Shift1!Y116="AM",$T$2,IF(Shift2!Y115="AM",$T$3,IF(Shift3!Y115="AM",$T$4,IF(Shift4!Y115="AM",$T$5,IF(Shift5!Y115="AM",$T$6)))))</f>
        <v>0</v>
      </c>
      <c r="I115" s="56" t="str">
        <f>IF(Shift1!AA116="AM",$W$2,IF(Shift2!AA115="AM",$W$3,IF(Shift3!AA115="AM",$W$4,IF(Shift4!AA115="AM",$W$5,IF(Shift5!AA115="AM",$W$6)))))</f>
        <v/>
      </c>
      <c r="J115" s="56" t="str">
        <f>IF(Shift1!AG116="AM",$AC$2,IF(Shift2!AG115="AM",$AC$3,IF(Shift3!AG115="AM",$AC$4,IF(Shift4!AG115="AM",$AC$5,IF(Shift5!AG115="AM",$AC$6)))))</f>
        <v/>
      </c>
      <c r="K115" s="56" t="str">
        <f>IF(Shift1!AI116="AM",$AF$2,IF(Shift2!AI115="AM",$AF$3,IF(Shift3!AI115="AM",$AF$4,IF(Shift4!AI115="AM",$AF$5,IF(Shift5!AI115="AM",$AF$6)))))</f>
        <v/>
      </c>
      <c r="L115" s="56" t="str">
        <f>IF(Shift1!$O116="PM",$E$2,IF(Shift2!$O115="PM",$E$3,IF(Shift3!$O115="PM",$E$4,IF(Shift4!$O115="PM",$E$5,IF(Shift5!$O115="PM",$E$6)))))</f>
        <v/>
      </c>
      <c r="M115" s="56" t="str">
        <f>IF(Shift1!$Q116="PM",$H$2,IF(Shift2!$Q115="PM",$H$3,IF(Shift3!$Q115="PM",$H$4,IF(Shift4!$Q115="PM",$H$5,IF(Shift5!$Q115="PM",$H$6)))))</f>
        <v/>
      </c>
      <c r="N115" s="56" t="str">
        <f>IF(Shift1!$S116="PM",$K$2,IF(Shift2!$S115="PM",$K$3,IF(Shift3!$S115="PM",$K$4,IF(Shift4!$S115="PM",$K$5,IF(Shift5!$S115="PM",$K$6)))))</f>
        <v/>
      </c>
      <c r="O115" s="56" t="b">
        <f>IF(Shift1!$U116="PM",$N$2,IF(Shift2!$U115="PM",$N$3,IF(Shift3!$U115="PM",$N$4,IF(Shift4!$U115="PM",$N$5,IF(Shift5!$U115="PM",$N$6)))))</f>
        <v>0</v>
      </c>
      <c r="P115" s="56" t="str">
        <f>IF(Shift1!$W116="PM",$Q$2,IF(Shift2!$W115="PM",$Q$3,IF(Shift3!$W115="PM",$Q$4,IF(Shift4!$W115="PM",$Q$5,IF(Shift5!$W115="PM",$Q$6)))))</f>
        <v/>
      </c>
      <c r="Q115" s="56" t="str">
        <f>IF(Shift1!$Y116="PM",$T$2,IF(Shift2!$Y115="PM",$T$3,IF(Shift3!$Y115="PM",$T$4,IF(Shift4!$Y115="PM",$T$5,IF(Shift5!$Y115="PM",$T$6)))))</f>
        <v/>
      </c>
      <c r="R115" s="56" t="str">
        <f>IF(Shift1!$AA116="PM",$W$2,IF(Shift2!$AA115="PM",$W$3,IF(Shift3!$AA115="PM",$W$4,IF(Shift4!$AA115="PM",$W$5,IF(Shift5!$AA115="PM",$W$6)))))</f>
        <v/>
      </c>
      <c r="S115" s="56" t="str">
        <f>IF(Shift1!$AG116="PM",$AC$2,IF(Shift2!$AG115="PM",$AC$3,IF(Shift3!$AG115="PM",$AC$4,IF(Shift4!$AG115="PM",$AC$5,IF(Shift5!$AG115="PM",$AC$6)))))</f>
        <v/>
      </c>
      <c r="T115" s="56" t="str">
        <f>IF(Shift1!$AI116="PM",$AF$2,IF(Shift2!$AI115="PM",$AF$3,IF(Shift3!$AI115="PM",$AF$4,IF(Shift4!$AI115="PM",$AF$5,IF(Shift5!$AI115="PM",$AF$6)))))</f>
        <v/>
      </c>
      <c r="U115" s="56" t="b">
        <f>IF(Shift1!$O116="N",$E$2,IF(Shift2!$O115="N",$E$3,IF(Shift3!$O115="N",$E$4,IF(Shift4!$O115="N",$E$5,IF(Shift5!$O115="N",$E$6)))))</f>
        <v>0</v>
      </c>
      <c r="V115" s="56" t="str">
        <f>IF(Shift1!$Q116="N",$H$2,IF(Shift2!$Q115="N",$H$3,IF(Shift3!$Q115="N",$H$4,IF(Shift4!$Q115="N",$H$5,IF(Shift5!$Q115="N",$H$6)))))</f>
        <v/>
      </c>
      <c r="W115" s="56" t="str">
        <f>IF(Shift1!$S116="N",$K$2,IF(Shift2!$S115="N",$K$3,IF(Shift3!$S115="N",$K$4,IF(Shift4!$S115="N",$K$5,IF(Shift5!$S115="N",$K$6)))))</f>
        <v/>
      </c>
      <c r="X115" s="56" t="str">
        <f>IF(Shift1!$U116="N",$N$2,IF(Shift2!$U115="N",$N$3,IF(Shift3!$U115="N",$N$4,IF(Shift4!$U115="N",$N$5,IF(Shift5!$U115="N",$N$6)))))</f>
        <v/>
      </c>
      <c r="Y115" s="56" t="str">
        <f>IF(Shift1!$W116="N",$Q$2,IF(Shift2!$W115="N",$Q$3,IF(Shift3!$W115="N",$Q$4,IF(Shift4!$W115="N",$Q$5,IF(Shift5!$W115="N",$Q$6)))))</f>
        <v/>
      </c>
      <c r="Z115" s="56" t="str">
        <f>IF(Shift1!$Y116="N",$T$2,IF(Shift2!$Y115="N",$T$3,IF(Shift3!$Y115="N",$T$4,IF(Shift4!$Y115="N",$T$5,IF(Shift5!$Y115="N",$T$6)))))</f>
        <v/>
      </c>
      <c r="AA115" s="56" t="str">
        <f>IF(Shift1!$AA116="N",$W$2,IF(Shift2!$AA115="N",$W$3,IF(Shift3!$AA115="N",$W$4,IF(Shift4!$AA115="N",$W$5,IF(Shift5!$AA115="N",$W$6)))))</f>
        <v/>
      </c>
      <c r="AB115" s="56" t="str">
        <f>IF(Shift1!$AG116="N",$AC$2,IF(Shift2!$AG115="N",$AC$3,IF(Shift3!$AG115="N",$AC$4,IF(Shift4!$AG115="N",$AC$5,IF(Shift5!$AG115="N",$AC$6)))))</f>
        <v/>
      </c>
      <c r="AC115" s="56" t="str">
        <f>IF(Shift1!$AI116="N",$AF$2,IF(Shift2!$AI115="N",$AF$3,IF(Shift3!$AI115="N",$AF$4,IF(Shift4!$AI115="N",$AF$5,IF(Shift5!$AI115="N",$AF$6)))))</f>
        <v/>
      </c>
      <c r="AD115" s="57">
        <f t="shared" si="9"/>
        <v>3</v>
      </c>
      <c r="AE115" s="58">
        <f t="shared" si="10"/>
        <v>3</v>
      </c>
      <c r="AF115" s="59">
        <f t="shared" si="11"/>
        <v>2</v>
      </c>
      <c r="AG115" s="60">
        <f t="shared" si="12"/>
        <v>3</v>
      </c>
      <c r="AH115" s="58">
        <f t="shared" si="13"/>
        <v>3</v>
      </c>
      <c r="AI115" s="59">
        <f t="shared" si="14"/>
        <v>2</v>
      </c>
      <c r="AJ115" s="61">
        <f t="shared" si="15"/>
        <v>2</v>
      </c>
      <c r="AK115" s="58">
        <f t="shared" si="16"/>
        <v>4</v>
      </c>
      <c r="AL115" s="58">
        <f t="shared" si="17"/>
        <v>2</v>
      </c>
    </row>
    <row r="116" spans="1:38" outlineLevel="1" x14ac:dyDescent="0.3">
      <c r="A116" s="2">
        <v>1</v>
      </c>
      <c r="B116" s="40">
        <v>16</v>
      </c>
      <c r="C116" s="56" t="str">
        <f>IF(Shift1!O117="AM",$E$2,IF(Shift2!O116="AM",$E$3,IF(Shift3!O116="AM",$E$4,IF(Shift4!O116="AM",$E$5,IF(Shift5!O116="AM",$E$6)))))</f>
        <v/>
      </c>
      <c r="D116" s="56" t="str">
        <f>IF(Shift1!Q117="AM",$H$2,IF(Shift2!Q116="AM",$H$3,IF(Shift3!Q116="AM",$H$4,IF(Shift4!Q116="AM",$H$5,IF(Shift5!Q116="AM",$H$6)))))</f>
        <v/>
      </c>
      <c r="E116" s="56" t="str">
        <f>IF(Shift1!S117="AM",$K$2,IF(Shift2!S116="AM",$K$3,IF(Shift3!S116="AM",$K$4,IF(Shift4!S116="AM",$K$5,IF(Shift5!S116="AM",$K$6)))))</f>
        <v/>
      </c>
      <c r="F116" s="56" t="str">
        <f>IF(Shift1!U117="AM",$N$2,IF(Shift2!U116="AM",$N$3,IF(Shift3!U116="AM",$N$4,IF(Shift4!U116="AM",$N$5,IF(Shift5!U116="AM",$N$6)))))</f>
        <v/>
      </c>
      <c r="G116" s="56" t="str">
        <f>IF(Shift1!W117="AM",$Q$2,IF(Shift2!W116="AM",$Q$3,IF(Shift3!W116="AM",$Q$4,IF(Shift4!W116="AM",$Q$5,IF(Shift5!W116="AM",$Q$6)))))</f>
        <v/>
      </c>
      <c r="H116" s="56" t="b">
        <f>IF(Shift1!Y117="AM",$T$2,IF(Shift2!Y116="AM",$T$3,IF(Shift3!Y116="AM",$T$4,IF(Shift4!Y116="AM",$T$5,IF(Shift5!Y116="AM",$T$6)))))</f>
        <v>0</v>
      </c>
      <c r="I116" s="56" t="str">
        <f>IF(Shift1!AA117="AM",$W$2,IF(Shift2!AA116="AM",$W$3,IF(Shift3!AA116="AM",$W$4,IF(Shift4!AA116="AM",$W$5,IF(Shift5!AA116="AM",$W$6)))))</f>
        <v/>
      </c>
      <c r="J116" s="56" t="str">
        <f>IF(Shift1!AG117="AM",$AC$2,IF(Shift2!AG116="AM",$AC$3,IF(Shift3!AG116="AM",$AC$4,IF(Shift4!AG116="AM",$AC$5,IF(Shift5!AG116="AM",$AC$6)))))</f>
        <v/>
      </c>
      <c r="K116" s="56" t="str">
        <f>IF(Shift1!AI117="AM",$AF$2,IF(Shift2!AI116="AM",$AF$3,IF(Shift3!AI116="AM",$AF$4,IF(Shift4!AI116="AM",$AF$5,IF(Shift5!AI116="AM",$AF$6)))))</f>
        <v/>
      </c>
      <c r="L116" s="56" t="str">
        <f>IF(Shift1!$O117="PM",$E$2,IF(Shift2!$O116="PM",$E$3,IF(Shift3!$O116="PM",$E$4,IF(Shift4!$O116="PM",$E$5,IF(Shift5!$O116="PM",$E$6)))))</f>
        <v/>
      </c>
      <c r="M116" s="56" t="str">
        <f>IF(Shift1!$Q117="PM",$H$2,IF(Shift2!$Q116="PM",$H$3,IF(Shift3!$Q116="PM",$H$4,IF(Shift4!$Q116="PM",$H$5,IF(Shift5!$Q116="PM",$H$6)))))</f>
        <v/>
      </c>
      <c r="N116" s="56" t="str">
        <f>IF(Shift1!$S117="PM",$K$2,IF(Shift2!$S116="PM",$K$3,IF(Shift3!$S116="PM",$K$4,IF(Shift4!$S116="PM",$K$5,IF(Shift5!$S116="PM",$K$6)))))</f>
        <v/>
      </c>
      <c r="O116" s="56" t="str">
        <f>IF(Shift1!$U117="PM",$N$2,IF(Shift2!$U116="PM",$N$3,IF(Shift3!$U116="PM",$N$4,IF(Shift4!$U116="PM",$N$5,IF(Shift5!$U116="PM",$N$6)))))</f>
        <v/>
      </c>
      <c r="P116" s="56" t="str">
        <f>IF(Shift1!$W117="PM",$Q$2,IF(Shift2!$W116="PM",$Q$3,IF(Shift3!$W116="PM",$Q$4,IF(Shift4!$W116="PM",$Q$5,IF(Shift5!$W116="PM",$Q$6)))))</f>
        <v/>
      </c>
      <c r="Q116" s="56" t="str">
        <f>IF(Shift1!$Y117="PM",$T$2,IF(Shift2!$Y116="PM",$T$3,IF(Shift3!$Y116="PM",$T$4,IF(Shift4!$Y116="PM",$T$5,IF(Shift5!$Y116="PM",$T$6)))))</f>
        <v/>
      </c>
      <c r="R116" s="56" t="str">
        <f>IF(Shift1!$AA117="PM",$W$2,IF(Shift2!$AA116="PM",$W$3,IF(Shift3!$AA116="PM",$W$4,IF(Shift4!$AA116="PM",$W$5,IF(Shift5!$AA116="PM",$W$6)))))</f>
        <v/>
      </c>
      <c r="S116" s="56" t="str">
        <f>IF(Shift1!$AG117="PM",$AC$2,IF(Shift2!$AG116="PM",$AC$3,IF(Shift3!$AG116="PM",$AC$4,IF(Shift4!$AG116="PM",$AC$5,IF(Shift5!$AG116="PM",$AC$6)))))</f>
        <v/>
      </c>
      <c r="T116" s="56" t="str">
        <f>IF(Shift1!$AI117="PM",$AF$2,IF(Shift2!$AI116="PM",$AF$3,IF(Shift3!$AI116="PM",$AF$4,IF(Shift4!$AI116="PM",$AF$5,IF(Shift5!$AI116="PM",$AF$6)))))</f>
        <v/>
      </c>
      <c r="U116" s="56" t="b">
        <f>IF(Shift1!$O117="N",$E$2,IF(Shift2!$O116="N",$E$3,IF(Shift3!$O116="N",$E$4,IF(Shift4!$O116="N",$E$5,IF(Shift5!$O116="N",$E$6)))))</f>
        <v>0</v>
      </c>
      <c r="V116" s="56" t="b">
        <f>IF(Shift1!$Q117="N",$H$2,IF(Shift2!$Q116="N",$H$3,IF(Shift3!$Q116="N",$H$4,IF(Shift4!$Q116="N",$H$5,IF(Shift5!$Q116="N",$H$6)))))</f>
        <v>0</v>
      </c>
      <c r="W116" s="56" t="b">
        <f>IF(Shift1!$S117="N",$K$2,IF(Shift2!$S116="N",$K$3,IF(Shift3!$S116="N",$K$4,IF(Shift4!$S116="N",$K$5,IF(Shift5!$S116="N",$K$6)))))</f>
        <v>0</v>
      </c>
      <c r="X116" s="56" t="b">
        <f>IF(Shift1!$U117="N",$N$2,IF(Shift2!$U116="N",$N$3,IF(Shift3!$U116="N",$N$4,IF(Shift4!$U116="N",$N$5,IF(Shift5!$U116="N",$N$6)))))</f>
        <v>0</v>
      </c>
      <c r="Y116" s="56" t="str">
        <f>IF(Shift1!$W117="N",$Q$2,IF(Shift2!$W116="N",$Q$3,IF(Shift3!$W116="N",$Q$4,IF(Shift4!$W116="N",$Q$5,IF(Shift5!$W116="N",$Q$6)))))</f>
        <v/>
      </c>
      <c r="Z116" s="56" t="b">
        <f>IF(Shift1!$Y117="N",$T$2,IF(Shift2!$Y116="N",$T$3,IF(Shift3!$Y116="N",$T$4,IF(Shift4!$Y116="N",$T$5,IF(Shift5!$Y116="N",$T$6)))))</f>
        <v>0</v>
      </c>
      <c r="AA116" s="56" t="b">
        <f>IF(Shift1!$AA117="N",$W$2,IF(Shift2!$AA116="N",$W$3,IF(Shift3!$AA116="N",$W$4,IF(Shift4!$AA116="N",$W$5,IF(Shift5!$AA116="N",$W$6)))))</f>
        <v>0</v>
      </c>
      <c r="AB116" s="56" t="b">
        <f>IF(Shift1!$AG117="N",$AC$2,IF(Shift2!$AG116="N",$AC$3,IF(Shift3!$AG116="N",$AC$4,IF(Shift4!$AG116="N",$AC$5,IF(Shift5!$AG116="N",$AC$6)))))</f>
        <v>0</v>
      </c>
      <c r="AC116" s="56" t="b">
        <f>IF(Shift1!$AI117="N",$AF$2,IF(Shift2!$AI116="N",$AF$3,IF(Shift3!$AI116="N",$AF$4,IF(Shift4!$AI116="N",$AF$5,IF(Shift5!$AI116="N",$AF$6)))))</f>
        <v>0</v>
      </c>
      <c r="AD116" s="57">
        <f t="shared" si="9"/>
        <v>3</v>
      </c>
      <c r="AE116" s="58">
        <f t="shared" si="10"/>
        <v>3</v>
      </c>
      <c r="AF116" s="59">
        <f t="shared" si="11"/>
        <v>2</v>
      </c>
      <c r="AG116" s="60">
        <f t="shared" si="12"/>
        <v>3</v>
      </c>
      <c r="AH116" s="58">
        <f t="shared" si="13"/>
        <v>4</v>
      </c>
      <c r="AI116" s="59">
        <f t="shared" si="14"/>
        <v>2</v>
      </c>
      <c r="AJ116" s="61">
        <f t="shared" si="15"/>
        <v>0</v>
      </c>
      <c r="AK116" s="58">
        <f t="shared" si="16"/>
        <v>1</v>
      </c>
      <c r="AL116" s="58">
        <f t="shared" si="17"/>
        <v>0</v>
      </c>
    </row>
    <row r="117" spans="1:38" outlineLevel="1" x14ac:dyDescent="0.3">
      <c r="A117" s="2">
        <v>9</v>
      </c>
      <c r="B117" s="40">
        <v>17</v>
      </c>
      <c r="C117" s="56" t="str">
        <f>IF(Shift1!O118="AM",$E$2,IF(Shift2!O117="AM",$E$3,IF(Shift3!O117="AM",$E$4,IF(Shift4!O117="AM",$E$5,IF(Shift5!O117="AM",$E$6)))))</f>
        <v/>
      </c>
      <c r="D117" s="56" t="str">
        <f>IF(Shift1!Q118="AM",$H$2,IF(Shift2!Q117="AM",$H$3,IF(Shift3!Q117="AM",$H$4,IF(Shift4!Q117="AM",$H$5,IF(Shift5!Q117="AM",$H$6)))))</f>
        <v/>
      </c>
      <c r="E117" s="56" t="str">
        <f>IF(Shift1!S118="AM",$K$2,IF(Shift2!S117="AM",$K$3,IF(Shift3!S117="AM",$K$4,IF(Shift4!S117="AM",$K$5,IF(Shift5!S117="AM",$K$6)))))</f>
        <v/>
      </c>
      <c r="F117" s="56" t="str">
        <f>IF(Shift1!U118="AM",$N$2,IF(Shift2!U117="AM",$N$3,IF(Shift3!U117="AM",$N$4,IF(Shift4!U117="AM",$N$5,IF(Shift5!U117="AM",$N$6)))))</f>
        <v/>
      </c>
      <c r="G117" s="56" t="b">
        <f>IF(Shift1!W118="AM",$Q$2,IF(Shift2!W117="AM",$Q$3,IF(Shift3!W117="AM",$Q$4,IF(Shift4!W117="AM",$Q$5,IF(Shift5!W117="AM",$Q$6)))))</f>
        <v>0</v>
      </c>
      <c r="H117" s="56" t="str">
        <f>IF(Shift1!Y118="AM",$T$2,IF(Shift2!Y117="AM",$T$3,IF(Shift3!Y117="AM",$T$4,IF(Shift4!Y117="AM",$T$5,IF(Shift5!Y117="AM",$T$6)))))</f>
        <v/>
      </c>
      <c r="I117" s="56" t="str">
        <f>IF(Shift1!AA118="AM",$W$2,IF(Shift2!AA117="AM",$W$3,IF(Shift3!AA117="AM",$W$4,IF(Shift4!AA117="AM",$W$5,IF(Shift5!AA117="AM",$W$6)))))</f>
        <v/>
      </c>
      <c r="J117" s="56" t="str">
        <f>IF(Shift1!AG118="AM",$AC$2,IF(Shift2!AG117="AM",$AC$3,IF(Shift3!AG117="AM",$AC$4,IF(Shift4!AG117="AM",$AC$5,IF(Shift5!AG117="AM",$AC$6)))))</f>
        <v/>
      </c>
      <c r="K117" s="56" t="str">
        <f>IF(Shift1!AI118="AM",$AF$2,IF(Shift2!AI117="AM",$AF$3,IF(Shift3!AI117="AM",$AF$4,IF(Shift4!AI117="AM",$AF$5,IF(Shift5!AI117="AM",$AF$6)))))</f>
        <v/>
      </c>
      <c r="L117" s="56" t="str">
        <f>IF(Shift1!$O118="PM",$E$2,IF(Shift2!$O117="PM",$E$3,IF(Shift3!$O117="PM",$E$4,IF(Shift4!$O117="PM",$E$5,IF(Shift5!$O117="PM",$E$6)))))</f>
        <v/>
      </c>
      <c r="M117" s="56" t="str">
        <f>IF(Shift1!$Q118="PM",$H$2,IF(Shift2!$Q117="PM",$H$3,IF(Shift3!$Q117="PM",$H$4,IF(Shift4!$Q117="PM",$H$5,IF(Shift5!$Q117="PM",$H$6)))))</f>
        <v/>
      </c>
      <c r="N117" s="56" t="str">
        <f>IF(Shift1!$S118="PM",$K$2,IF(Shift2!$S117="PM",$K$3,IF(Shift3!$S117="PM",$K$4,IF(Shift4!$S117="PM",$K$5,IF(Shift5!$S117="PM",$K$6)))))</f>
        <v/>
      </c>
      <c r="O117" s="56" t="str">
        <f>IF(Shift1!$U118="PM",$N$2,IF(Shift2!$U117="PM",$N$3,IF(Shift3!$U117="PM",$N$4,IF(Shift4!$U117="PM",$N$5,IF(Shift5!$U117="PM",$N$6)))))</f>
        <v/>
      </c>
      <c r="P117" s="56" t="str">
        <f>IF(Shift1!$W118="PM",$Q$2,IF(Shift2!$W117="PM",$Q$3,IF(Shift3!$W117="PM",$Q$4,IF(Shift4!$W117="PM",$Q$5,IF(Shift5!$W117="PM",$Q$6)))))</f>
        <v/>
      </c>
      <c r="Q117" s="56" t="b">
        <f>IF(Shift1!$Y118="PM",$T$2,IF(Shift2!$Y117="PM",$T$3,IF(Shift3!$Y117="PM",$T$4,IF(Shift4!$Y117="PM",$T$5,IF(Shift5!$Y117="PM",$T$6)))))</f>
        <v>0</v>
      </c>
      <c r="R117" s="56" t="str">
        <f>IF(Shift1!$AA118="PM",$W$2,IF(Shift2!$AA117="PM",$W$3,IF(Shift3!$AA117="PM",$W$4,IF(Shift4!$AA117="PM",$W$5,IF(Shift5!$AA117="PM",$W$6)))))</f>
        <v/>
      </c>
      <c r="S117" s="56" t="str">
        <f>IF(Shift1!$AG118="PM",$AC$2,IF(Shift2!$AG117="PM",$AC$3,IF(Shift3!$AG117="PM",$AC$4,IF(Shift4!$AG117="PM",$AC$5,IF(Shift5!$AG117="PM",$AC$6)))))</f>
        <v/>
      </c>
      <c r="T117" s="56" t="str">
        <f>IF(Shift1!$AI118="PM",$AF$2,IF(Shift2!$AI117="PM",$AF$3,IF(Shift3!$AI117="PM",$AF$4,IF(Shift4!$AI117="PM",$AF$5,IF(Shift5!$AI117="PM",$AF$6)))))</f>
        <v/>
      </c>
      <c r="U117" s="56" t="str">
        <f>IF(Shift1!$O118="N",$E$2,IF(Shift2!$O117="N",$E$3,IF(Shift3!$O117="N",$E$4,IF(Shift4!$O117="N",$E$5,IF(Shift5!$O117="N",$E$6)))))</f>
        <v/>
      </c>
      <c r="V117" s="56" t="str">
        <f>IF(Shift1!$Q118="N",$H$2,IF(Shift2!$Q117="N",$H$3,IF(Shift3!$Q117="N",$H$4,IF(Shift4!$Q117="N",$H$5,IF(Shift5!$Q117="N",$H$6)))))</f>
        <v/>
      </c>
      <c r="W117" s="56" t="str">
        <f>IF(Shift1!$S118="N",$K$2,IF(Shift2!$S117="N",$K$3,IF(Shift3!$S117="N",$K$4,IF(Shift4!$S117="N",$K$5,IF(Shift5!$S117="N",$K$6)))))</f>
        <v/>
      </c>
      <c r="X117" s="56" t="str">
        <f>IF(Shift1!$U118="N",$N$2,IF(Shift2!$U117="N",$N$3,IF(Shift3!$U117="N",$N$4,IF(Shift4!$U117="N",$N$5,IF(Shift5!$U117="N",$N$6)))))</f>
        <v/>
      </c>
      <c r="Y117" s="56" t="str">
        <f>IF(Shift1!$W118="N",$Q$2,IF(Shift2!$W117="N",$Q$3,IF(Shift3!$W117="N",$Q$4,IF(Shift4!$W117="N",$Q$5,IF(Shift5!$W117="N",$Q$6)))))</f>
        <v/>
      </c>
      <c r="Z117" s="56" t="str">
        <f>IF(Shift1!$Y118="N",$T$2,IF(Shift2!$Y117="N",$T$3,IF(Shift3!$Y117="N",$T$4,IF(Shift4!$Y117="N",$T$5,IF(Shift5!$Y117="N",$T$6)))))</f>
        <v/>
      </c>
      <c r="AA117" s="56" t="str">
        <f>IF(Shift1!$AA118="N",$W$2,IF(Shift2!$AA117="N",$W$3,IF(Shift3!$AA117="N",$W$4,IF(Shift4!$AA117="N",$W$5,IF(Shift5!$AA117="N",$W$6)))))</f>
        <v/>
      </c>
      <c r="AB117" s="56" t="str">
        <f>IF(Shift1!$AG118="N",$AC$2,IF(Shift2!$AG117="N",$AC$3,IF(Shift3!$AG117="N",$AC$4,IF(Shift4!$AG117="N",$AC$5,IF(Shift5!$AG117="N",$AC$6)))))</f>
        <v/>
      </c>
      <c r="AC117" s="56" t="str">
        <f>IF(Shift1!$AI118="N",$AF$2,IF(Shift2!$AI117="N",$AF$3,IF(Shift3!$AI117="N",$AF$4,IF(Shift4!$AI117="N",$AF$5,IF(Shift5!$AI117="N",$AF$6)))))</f>
        <v/>
      </c>
      <c r="AD117" s="57">
        <f t="shared" si="9"/>
        <v>3</v>
      </c>
      <c r="AE117" s="58">
        <f t="shared" si="10"/>
        <v>3</v>
      </c>
      <c r="AF117" s="59">
        <f t="shared" si="11"/>
        <v>2</v>
      </c>
      <c r="AG117" s="60">
        <f t="shared" si="12"/>
        <v>3</v>
      </c>
      <c r="AH117" s="58">
        <f t="shared" si="13"/>
        <v>3</v>
      </c>
      <c r="AI117" s="59">
        <f t="shared" si="14"/>
        <v>2</v>
      </c>
      <c r="AJ117" s="61">
        <f t="shared" si="15"/>
        <v>3</v>
      </c>
      <c r="AK117" s="58">
        <f t="shared" si="16"/>
        <v>4</v>
      </c>
      <c r="AL117" s="58">
        <f t="shared" si="17"/>
        <v>2</v>
      </c>
    </row>
    <row r="118" spans="1:38" outlineLevel="1" x14ac:dyDescent="0.3">
      <c r="A118" s="10"/>
      <c r="B118" s="40">
        <v>18</v>
      </c>
      <c r="C118" s="56" t="str">
        <f>IF(Shift1!O119="AM",$E$2,IF(Shift2!O118="AM",$E$3,IF(Shift3!O118="AM",$E$4,IF(Shift4!O118="AM",$E$5,IF(Shift5!O118="AM",$E$6)))))</f>
        <v/>
      </c>
      <c r="D118" s="56" t="str">
        <f>IF(Shift1!Q119="AM",$H$2,IF(Shift2!Q118="AM",$H$3,IF(Shift3!Q118="AM",$H$4,IF(Shift4!Q118="AM",$H$5,IF(Shift5!Q118="AM",$H$6)))))</f>
        <v/>
      </c>
      <c r="E118" s="56" t="str">
        <f>IF(Shift1!S119="AM",$K$2,IF(Shift2!S118="AM",$K$3,IF(Shift3!S118="AM",$K$4,IF(Shift4!S118="AM",$K$5,IF(Shift5!S118="AM",$K$6)))))</f>
        <v/>
      </c>
      <c r="F118" s="56" t="str">
        <f>IF(Shift1!U119="AM",$N$2,IF(Shift2!U118="AM",$N$3,IF(Shift3!U118="AM",$N$4,IF(Shift4!U118="AM",$N$5,IF(Shift5!U118="AM",$N$6)))))</f>
        <v/>
      </c>
      <c r="G118" s="56" t="b">
        <f>IF(Shift1!W119="AM",$Q$2,IF(Shift2!W118="AM",$Q$3,IF(Shift3!W118="AM",$Q$4,IF(Shift4!W118="AM",$Q$5,IF(Shift5!W118="AM",$Q$6)))))</f>
        <v>0</v>
      </c>
      <c r="H118" s="56" t="b">
        <f>IF(Shift1!Y119="AM",$T$2,IF(Shift2!Y118="AM",$T$3,IF(Shift3!Y118="AM",$T$4,IF(Shift4!Y118="AM",$T$5,IF(Shift5!Y118="AM",$T$6)))))</f>
        <v>0</v>
      </c>
      <c r="I118" s="56" t="str">
        <f>IF(Shift1!AA119="AM",$W$2,IF(Shift2!AA118="AM",$W$3,IF(Shift3!AA118="AM",$W$4,IF(Shift4!AA118="AM",$W$5,IF(Shift5!AA118="AM",$W$6)))))</f>
        <v/>
      </c>
      <c r="J118" s="56" t="str">
        <f>IF(Shift1!AG119="AM",$AC$2,IF(Shift2!AG118="AM",$AC$3,IF(Shift3!AG118="AM",$AC$4,IF(Shift4!AG118="AM",$AC$5,IF(Shift5!AG118="AM",$AC$6)))))</f>
        <v/>
      </c>
      <c r="K118" s="56" t="str">
        <f>IF(Shift1!AI119="AM",$AF$2,IF(Shift2!AI118="AM",$AF$3,IF(Shift3!AI118="AM",$AF$4,IF(Shift4!AI118="AM",$AF$5,IF(Shift5!AI118="AM",$AF$6)))))</f>
        <v/>
      </c>
      <c r="L118" s="56" t="str">
        <f>IF(Shift1!$O119="PM",$E$2,IF(Shift2!$O118="PM",$E$3,IF(Shift3!$O118="PM",$E$4,IF(Shift4!$O118="PM",$E$5,IF(Shift5!$O118="PM",$E$6)))))</f>
        <v/>
      </c>
      <c r="M118" s="56" t="str">
        <f>IF(Shift1!$Q119="PM",$H$2,IF(Shift2!$Q118="PM",$H$3,IF(Shift3!$Q118="PM",$H$4,IF(Shift4!$Q118="PM",$H$5,IF(Shift5!$Q118="PM",$H$6)))))</f>
        <v/>
      </c>
      <c r="N118" s="56" t="str">
        <f>IF(Shift1!$S119="PM",$K$2,IF(Shift2!$S118="PM",$K$3,IF(Shift3!$S118="PM",$K$4,IF(Shift4!$S118="PM",$K$5,IF(Shift5!$S118="PM",$K$6)))))</f>
        <v/>
      </c>
      <c r="O118" s="56" t="str">
        <f>IF(Shift1!$U119="PM",$N$2,IF(Shift2!$U118="PM",$N$3,IF(Shift3!$U118="PM",$N$4,IF(Shift4!$U118="PM",$N$5,IF(Shift5!$U118="PM",$N$6)))))</f>
        <v/>
      </c>
      <c r="P118" s="56" t="str">
        <f>IF(Shift1!$W119="PM",$Q$2,IF(Shift2!$W118="PM",$Q$3,IF(Shift3!$W118="PM",$Q$4,IF(Shift4!$W118="PM",$Q$5,IF(Shift5!$W118="PM",$Q$6)))))</f>
        <v/>
      </c>
      <c r="Q118" s="56" t="b">
        <f>IF(Shift1!$Y119="PM",$T$2,IF(Shift2!$Y118="PM",$T$3,IF(Shift3!$Y118="PM",$T$4,IF(Shift4!$Y118="PM",$T$5,IF(Shift5!$Y118="PM",$T$6)))))</f>
        <v>0</v>
      </c>
      <c r="R118" s="56" t="str">
        <f>IF(Shift1!$AA119="PM",$W$2,IF(Shift2!$AA118="PM",$W$3,IF(Shift3!$AA118="PM",$W$4,IF(Shift4!$AA118="PM",$W$5,IF(Shift5!$AA118="PM",$W$6)))))</f>
        <v/>
      </c>
      <c r="S118" s="56" t="str">
        <f>IF(Shift1!$AG119="PM",$AC$2,IF(Shift2!$AG118="PM",$AC$3,IF(Shift3!$AG118="PM",$AC$4,IF(Shift4!$AG118="PM",$AC$5,IF(Shift5!$AG118="PM",$AC$6)))))</f>
        <v/>
      </c>
      <c r="T118" s="56" t="str">
        <f>IF(Shift1!$AI119="PM",$AF$2,IF(Shift2!$AI118="PM",$AF$3,IF(Shift3!$AI118="PM",$AF$4,IF(Shift4!$AI118="PM",$AF$5,IF(Shift5!$AI118="PM",$AF$6)))))</f>
        <v/>
      </c>
      <c r="U118" s="56" t="str">
        <f>IF(Shift1!$O119="N",$E$2,IF(Shift2!$O118="N",$E$3,IF(Shift3!$O118="N",$E$4,IF(Shift4!$O118="N",$E$5,IF(Shift5!$O118="N",$E$6)))))</f>
        <v/>
      </c>
      <c r="V118" s="56" t="str">
        <f>IF(Shift1!$Q119="N",$H$2,IF(Shift2!$Q118="N",$H$3,IF(Shift3!$Q118="N",$H$4,IF(Shift4!$Q118="N",$H$5,IF(Shift5!$Q118="N",$H$6)))))</f>
        <v/>
      </c>
      <c r="W118" s="56" t="str">
        <f>IF(Shift1!$S119="N",$K$2,IF(Shift2!$S118="N",$K$3,IF(Shift3!$S118="N",$K$4,IF(Shift4!$S118="N",$K$5,IF(Shift5!$S118="N",$K$6)))))</f>
        <v/>
      </c>
      <c r="X118" s="56" t="str">
        <f>IF(Shift1!$U119="N",$N$2,IF(Shift2!$U118="N",$N$3,IF(Shift3!$U118="N",$N$4,IF(Shift4!$U118="N",$N$5,IF(Shift5!$U118="N",$N$6)))))</f>
        <v/>
      </c>
      <c r="Y118" s="56" t="str">
        <f>IF(Shift1!$W119="N",$Q$2,IF(Shift2!$W118="N",$Q$3,IF(Shift3!$W118="N",$Q$4,IF(Shift4!$W118="N",$Q$5,IF(Shift5!$W118="N",$Q$6)))))</f>
        <v/>
      </c>
      <c r="Z118" s="56" t="str">
        <f>IF(Shift1!$Y119="N",$T$2,IF(Shift2!$Y118="N",$T$3,IF(Shift3!$Y118="N",$T$4,IF(Shift4!$Y118="N",$T$5,IF(Shift5!$Y118="N",$T$6)))))</f>
        <v/>
      </c>
      <c r="AA118" s="56" t="str">
        <f>IF(Shift1!$AA119="N",$W$2,IF(Shift2!$AA118="N",$W$3,IF(Shift3!$AA118="N",$W$4,IF(Shift4!$AA118="N",$W$5,IF(Shift5!$AA118="N",$W$6)))))</f>
        <v/>
      </c>
      <c r="AB118" s="56" t="str">
        <f>IF(Shift1!$AG119="N",$AC$2,IF(Shift2!$AG118="N",$AC$3,IF(Shift3!$AG118="N",$AC$4,IF(Shift4!$AG118="N",$AC$5,IF(Shift5!$AG118="N",$AC$6)))))</f>
        <v/>
      </c>
      <c r="AC118" s="56" t="str">
        <f>IF(Shift1!$AI119="N",$AF$2,IF(Shift2!$AI118="N",$AF$3,IF(Shift3!$AI118="N",$AF$4,IF(Shift4!$AI118="N",$AF$5,IF(Shift5!$AI118="N",$AF$6)))))</f>
        <v/>
      </c>
      <c r="AD118" s="57">
        <f t="shared" si="9"/>
        <v>3</v>
      </c>
      <c r="AE118" s="58">
        <f t="shared" si="10"/>
        <v>2</v>
      </c>
      <c r="AF118" s="59">
        <f t="shared" si="11"/>
        <v>2</v>
      </c>
      <c r="AG118" s="60">
        <f t="shared" si="12"/>
        <v>3</v>
      </c>
      <c r="AH118" s="58">
        <f t="shared" si="13"/>
        <v>3</v>
      </c>
      <c r="AI118" s="59">
        <f t="shared" si="14"/>
        <v>2</v>
      </c>
      <c r="AJ118" s="61">
        <f t="shared" si="15"/>
        <v>3</v>
      </c>
      <c r="AK118" s="58">
        <f t="shared" si="16"/>
        <v>4</v>
      </c>
      <c r="AL118" s="58">
        <f t="shared" si="17"/>
        <v>2</v>
      </c>
    </row>
    <row r="119" spans="1:38" outlineLevel="1" x14ac:dyDescent="0.3">
      <c r="A119" s="1"/>
      <c r="B119" s="40">
        <v>19</v>
      </c>
      <c r="C119" s="56" t="str">
        <f>IF(Shift1!O120="AM",$E$2,IF(Shift2!O119="AM",$E$3,IF(Shift3!O119="AM",$E$4,IF(Shift4!O119="AM",$E$5,IF(Shift5!O119="AM",$E$6)))))</f>
        <v/>
      </c>
      <c r="D119" s="56" t="str">
        <f>IF(Shift1!Q120="AM",$H$2,IF(Shift2!Q119="AM",$H$3,IF(Shift3!Q119="AM",$H$4,IF(Shift4!Q119="AM",$H$5,IF(Shift5!Q119="AM",$H$6)))))</f>
        <v/>
      </c>
      <c r="E119" s="56" t="str">
        <f>IF(Shift1!S120="AM",$K$2,IF(Shift2!S119="AM",$K$3,IF(Shift3!S119="AM",$K$4,IF(Shift4!S119="AM",$K$5,IF(Shift5!S119="AM",$K$6)))))</f>
        <v/>
      </c>
      <c r="F119" s="56" t="str">
        <f>IF(Shift1!U120="AM",$N$2,IF(Shift2!U119="AM",$N$3,IF(Shift3!U119="AM",$N$4,IF(Shift4!U119="AM",$N$5,IF(Shift5!U119="AM",$N$6)))))</f>
        <v/>
      </c>
      <c r="G119" s="56" t="b">
        <f>IF(Shift1!W120="AM",$Q$2,IF(Shift2!W119="AM",$Q$3,IF(Shift3!W119="AM",$Q$4,IF(Shift4!W119="AM",$Q$5,IF(Shift5!W119="AM",$Q$6)))))</f>
        <v>0</v>
      </c>
      <c r="H119" s="56" t="str">
        <f>IF(Shift1!Y120="AM",$T$2,IF(Shift2!Y119="AM",$T$3,IF(Shift3!Y119="AM",$T$4,IF(Shift4!Y119="AM",$T$5,IF(Shift5!Y119="AM",$T$6)))))</f>
        <v/>
      </c>
      <c r="I119" s="56" t="str">
        <f>IF(Shift1!AA120="AM",$W$2,IF(Shift2!AA119="AM",$W$3,IF(Shift3!AA119="AM",$W$4,IF(Shift4!AA119="AM",$W$5,IF(Shift5!AA119="AM",$W$6)))))</f>
        <v/>
      </c>
      <c r="J119" s="56" t="str">
        <f>IF(Shift1!AG120="AM",$AC$2,IF(Shift2!AG119="AM",$AC$3,IF(Shift3!AG119="AM",$AC$4,IF(Shift4!AG119="AM",$AC$5,IF(Shift5!AG119="AM",$AC$6)))))</f>
        <v/>
      </c>
      <c r="K119" s="56" t="str">
        <f>IF(Shift1!AI120="AM",$AF$2,IF(Shift2!AI119="AM",$AF$3,IF(Shift3!AI119="AM",$AF$4,IF(Shift4!AI119="AM",$AF$5,IF(Shift5!AI119="AM",$AF$6)))))</f>
        <v/>
      </c>
      <c r="L119" s="56" t="str">
        <f>IF(Shift1!$O120="PM",$E$2,IF(Shift2!$O119="PM",$E$3,IF(Shift3!$O119="PM",$E$4,IF(Shift4!$O119="PM",$E$5,IF(Shift5!$O119="PM",$E$6)))))</f>
        <v/>
      </c>
      <c r="M119" s="56" t="str">
        <f>IF(Shift1!$Q120="PM",$H$2,IF(Shift2!$Q119="PM",$H$3,IF(Shift3!$Q119="PM",$H$4,IF(Shift4!$Q119="PM",$H$5,IF(Shift5!$Q119="PM",$H$6)))))</f>
        <v/>
      </c>
      <c r="N119" s="56" t="str">
        <f>IF(Shift1!$S120="PM",$K$2,IF(Shift2!$S119="PM",$K$3,IF(Shift3!$S119="PM",$K$4,IF(Shift4!$S119="PM",$K$5,IF(Shift5!$S119="PM",$K$6)))))</f>
        <v/>
      </c>
      <c r="O119" s="56" t="str">
        <f>IF(Shift1!$U120="PM",$N$2,IF(Shift2!$U119="PM",$N$3,IF(Shift3!$U119="PM",$N$4,IF(Shift4!$U119="PM",$N$5,IF(Shift5!$U119="PM",$N$6)))))</f>
        <v/>
      </c>
      <c r="P119" s="56" t="str">
        <f>IF(Shift1!$W120="PM",$Q$2,IF(Shift2!$W119="PM",$Q$3,IF(Shift3!$W119="PM",$Q$4,IF(Shift4!$W119="PM",$Q$5,IF(Shift5!$W119="PM",$Q$6)))))</f>
        <v/>
      </c>
      <c r="Q119" s="56" t="b">
        <f>IF(Shift1!$Y120="PM",$T$2,IF(Shift2!$Y119="PM",$T$3,IF(Shift3!$Y119="PM",$T$4,IF(Shift4!$Y119="PM",$T$5,IF(Shift5!$Y119="PM",$T$6)))))</f>
        <v>0</v>
      </c>
      <c r="R119" s="56" t="str">
        <f>IF(Shift1!$AA120="PM",$W$2,IF(Shift2!$AA119="PM",$W$3,IF(Shift3!$AA119="PM",$W$4,IF(Shift4!$AA119="PM",$W$5,IF(Shift5!$AA119="PM",$W$6)))))</f>
        <v/>
      </c>
      <c r="S119" s="56" t="str">
        <f>IF(Shift1!$AG120="PM",$AC$2,IF(Shift2!$AG119="PM",$AC$3,IF(Shift3!$AG119="PM",$AC$4,IF(Shift4!$AG119="PM",$AC$5,IF(Shift5!$AG119="PM",$AC$6)))))</f>
        <v/>
      </c>
      <c r="T119" s="56" t="str">
        <f>IF(Shift1!$AI120="PM",$AF$2,IF(Shift2!$AI119="PM",$AF$3,IF(Shift3!$AI119="PM",$AF$4,IF(Shift4!$AI119="PM",$AF$5,IF(Shift5!$AI119="PM",$AF$6)))))</f>
        <v/>
      </c>
      <c r="U119" s="56" t="str">
        <f>IF(Shift1!$O120="N",$E$2,IF(Shift2!$O119="N",$E$3,IF(Shift3!$O119="N",$E$4,IF(Shift4!$O119="N",$E$5,IF(Shift5!$O119="N",$E$6)))))</f>
        <v/>
      </c>
      <c r="V119" s="56" t="str">
        <f>IF(Shift1!$Q120="N",$H$2,IF(Shift2!$Q119="N",$H$3,IF(Shift3!$Q119="N",$H$4,IF(Shift4!$Q119="N",$H$5,IF(Shift5!$Q119="N",$H$6)))))</f>
        <v/>
      </c>
      <c r="W119" s="56" t="str">
        <f>IF(Shift1!$S120="N",$K$2,IF(Shift2!$S119="N",$K$3,IF(Shift3!$S119="N",$K$4,IF(Shift4!$S119="N",$K$5,IF(Shift5!$S119="N",$K$6)))))</f>
        <v/>
      </c>
      <c r="X119" s="56" t="str">
        <f>IF(Shift1!$U120="N",$N$2,IF(Shift2!$U119="N",$N$3,IF(Shift3!$U119="N",$N$4,IF(Shift4!$U119="N",$N$5,IF(Shift5!$U119="N",$N$6)))))</f>
        <v/>
      </c>
      <c r="Y119" s="56" t="str">
        <f>IF(Shift1!$W120="N",$Q$2,IF(Shift2!$W119="N",$Q$3,IF(Shift3!$W119="N",$Q$4,IF(Shift4!$W119="N",$Q$5,IF(Shift5!$W119="N",$Q$6)))))</f>
        <v/>
      </c>
      <c r="Z119" s="56" t="str">
        <f>IF(Shift1!$Y120="N",$T$2,IF(Shift2!$Y119="N",$T$3,IF(Shift3!$Y119="N",$T$4,IF(Shift4!$Y119="N",$T$5,IF(Shift5!$Y119="N",$T$6)))))</f>
        <v/>
      </c>
      <c r="AA119" s="56" t="str">
        <f>IF(Shift1!$AA120="N",$W$2,IF(Shift2!$AA119="N",$W$3,IF(Shift3!$AA119="N",$W$4,IF(Shift4!$AA119="N",$W$5,IF(Shift5!$AA119="N",$W$6)))))</f>
        <v/>
      </c>
      <c r="AB119" s="56" t="str">
        <f>IF(Shift1!$AG120="N",$AC$2,IF(Shift2!$AG119="N",$AC$3,IF(Shift3!$AG119="N",$AC$4,IF(Shift4!$AG119="N",$AC$5,IF(Shift5!$AG119="N",$AC$6)))))</f>
        <v/>
      </c>
      <c r="AC119" s="56" t="str">
        <f>IF(Shift1!$AI120="N",$AF$2,IF(Shift2!$AI119="N",$AF$3,IF(Shift3!$AI119="N",$AF$4,IF(Shift4!$AI119="N",$AF$5,IF(Shift5!$AI119="N",$AF$6)))))</f>
        <v/>
      </c>
      <c r="AD119" s="57">
        <f t="shared" si="9"/>
        <v>3</v>
      </c>
      <c r="AE119" s="58">
        <f t="shared" si="10"/>
        <v>3</v>
      </c>
      <c r="AF119" s="59">
        <f t="shared" si="11"/>
        <v>2</v>
      </c>
      <c r="AG119" s="60">
        <f t="shared" si="12"/>
        <v>3</v>
      </c>
      <c r="AH119" s="58">
        <f t="shared" si="13"/>
        <v>3</v>
      </c>
      <c r="AI119" s="59">
        <f t="shared" si="14"/>
        <v>2</v>
      </c>
      <c r="AJ119" s="61">
        <f t="shared" si="15"/>
        <v>3</v>
      </c>
      <c r="AK119" s="58">
        <f t="shared" si="16"/>
        <v>4</v>
      </c>
      <c r="AL119" s="58">
        <f t="shared" si="17"/>
        <v>2</v>
      </c>
    </row>
    <row r="120" spans="1:38" outlineLevel="1" x14ac:dyDescent="0.3">
      <c r="A120" s="1"/>
      <c r="B120" s="38">
        <v>20</v>
      </c>
      <c r="C120" s="56" t="b">
        <f>IF(Shift1!O121="AM",$E$2,IF(Shift2!O120="AM",$E$3,IF(Shift3!O120="AM",$E$4,IF(Shift4!O120="AM",$E$5,IF(Shift5!O120="AM",$E$6)))))</f>
        <v>0</v>
      </c>
      <c r="D120" s="56" t="b">
        <f>IF(Shift1!Q121="AM",$H$2,IF(Shift2!Q120="AM",$H$3,IF(Shift3!Q120="AM",$H$4,IF(Shift4!Q120="AM",$H$5,IF(Shift5!Q120="AM",$H$6)))))</f>
        <v>0</v>
      </c>
      <c r="E120" s="56" t="str">
        <f>IF(Shift1!S121="AM",$K$2,IF(Shift2!S120="AM",$K$3,IF(Shift3!S120="AM",$K$4,IF(Shift4!S120="AM",$K$5,IF(Shift5!S120="AM",$K$6)))))</f>
        <v/>
      </c>
      <c r="F120" s="56" t="b">
        <f>IF(Shift1!U121="AM",$N$2,IF(Shift2!U120="AM",$N$3,IF(Shift3!U120="AM",$N$4,IF(Shift4!U120="AM",$N$5,IF(Shift5!U120="AM",$N$6)))))</f>
        <v>0</v>
      </c>
      <c r="G120" s="56" t="b">
        <f>IF(Shift1!W121="AM",$Q$2,IF(Shift2!W120="AM",$Q$3,IF(Shift3!W120="AM",$Q$4,IF(Shift4!W120="AM",$Q$5,IF(Shift5!W120="AM",$Q$6)))))</f>
        <v>0</v>
      </c>
      <c r="H120" s="56" t="b">
        <f>IF(Shift1!Y121="AM",$T$2,IF(Shift2!Y120="AM",$T$3,IF(Shift3!Y120="AM",$T$4,IF(Shift4!Y120="AM",$T$5,IF(Shift5!Y120="AM",$T$6)))))</f>
        <v>0</v>
      </c>
      <c r="I120" s="56" t="str">
        <f>IF(Shift1!AA121="AM",$W$2,IF(Shift2!AA120="AM",$W$3,IF(Shift3!AA120="AM",$W$4,IF(Shift4!AA120="AM",$W$5,IF(Shift5!AA120="AM",$W$6)))))</f>
        <v/>
      </c>
      <c r="J120" s="56" t="str">
        <f>IF(Shift1!AG121="AM",$AC$2,IF(Shift2!AG120="AM",$AC$3,IF(Shift3!AG120="AM",$AC$4,IF(Shift4!AG120="AM",$AC$5,IF(Shift5!AG120="AM",$AC$6)))))</f>
        <v/>
      </c>
      <c r="K120" s="56" t="str">
        <f>IF(Shift1!AI121="AM",$AF$2,IF(Shift2!AI120="AM",$AF$3,IF(Shift3!AI120="AM",$AF$4,IF(Shift4!AI120="AM",$AF$5,IF(Shift5!AI120="AM",$AF$6)))))</f>
        <v/>
      </c>
      <c r="L120" s="56" t="str">
        <f>IF(Shift1!$O121="PM",$E$2,IF(Shift2!$O120="PM",$E$3,IF(Shift3!$O120="PM",$E$4,IF(Shift4!$O120="PM",$E$5,IF(Shift5!$O120="PM",$E$6)))))</f>
        <v/>
      </c>
      <c r="M120" s="56" t="str">
        <f>IF(Shift1!$Q121="PM",$H$2,IF(Shift2!$Q120="PM",$H$3,IF(Shift3!$Q120="PM",$H$4,IF(Shift4!$Q120="PM",$H$5,IF(Shift5!$Q120="PM",$H$6)))))</f>
        <v/>
      </c>
      <c r="N120" s="56" t="str">
        <f>IF(Shift1!$S121="PM",$K$2,IF(Shift2!$S120="PM",$K$3,IF(Shift3!$S120="PM",$K$4,IF(Shift4!$S120="PM",$K$5,IF(Shift5!$S120="PM",$K$6)))))</f>
        <v/>
      </c>
      <c r="O120" s="56" t="b">
        <f>IF(Shift1!$U121="PM",$N$2,IF(Shift2!$U120="PM",$N$3,IF(Shift3!$U120="PM",$N$4,IF(Shift4!$U120="PM",$N$5,IF(Shift5!$U120="PM",$N$6)))))</f>
        <v>0</v>
      </c>
      <c r="P120" s="56" t="b">
        <f>IF(Shift1!$W121="PM",$Q$2,IF(Shift2!$W120="PM",$Q$3,IF(Shift3!$W120="PM",$Q$4,IF(Shift4!$W120="PM",$Q$5,IF(Shift5!$W120="PM",$Q$6)))))</f>
        <v>0</v>
      </c>
      <c r="Q120" s="56" t="b">
        <f>IF(Shift1!$Y121="PM",$T$2,IF(Shift2!$Y120="PM",$T$3,IF(Shift3!$Y120="PM",$T$4,IF(Shift4!$Y120="PM",$T$5,IF(Shift5!$Y120="PM",$T$6)))))</f>
        <v>0</v>
      </c>
      <c r="R120" s="56" t="str">
        <f>IF(Shift1!$AA121="PM",$W$2,IF(Shift2!$AA120="PM",$W$3,IF(Shift3!$AA120="PM",$W$4,IF(Shift4!$AA120="PM",$W$5,IF(Shift5!$AA120="PM",$W$6)))))</f>
        <v/>
      </c>
      <c r="S120" s="56" t="str">
        <f>IF(Shift1!$AG121="PM",$AC$2,IF(Shift2!$AG120="PM",$AC$3,IF(Shift3!$AG120="PM",$AC$4,IF(Shift4!$AG120="PM",$AC$5,IF(Shift5!$AG120="PM",$AC$6)))))</f>
        <v/>
      </c>
      <c r="T120" s="56" t="str">
        <f>IF(Shift1!$AI121="PM",$AF$2,IF(Shift2!$AI120="PM",$AF$3,IF(Shift3!$AI120="PM",$AF$4,IF(Shift4!$AI120="PM",$AF$5,IF(Shift5!$AI120="PM",$AF$6)))))</f>
        <v/>
      </c>
      <c r="U120" s="56" t="str">
        <f>IF(Shift1!$O121="N",$E$2,IF(Shift2!$O120="N",$E$3,IF(Shift3!$O120="N",$E$4,IF(Shift4!$O120="N",$E$5,IF(Shift5!$O120="N",$E$6)))))</f>
        <v/>
      </c>
      <c r="V120" s="56" t="b">
        <f>IF(Shift1!$Q121="N",$H$2,IF(Shift2!$Q120="N",$H$3,IF(Shift3!$Q120="N",$H$4,IF(Shift4!$Q120="N",$H$5,IF(Shift5!$Q120="N",$H$6)))))</f>
        <v>0</v>
      </c>
      <c r="W120" s="56" t="str">
        <f>IF(Shift1!$S121="N",$K$2,IF(Shift2!$S120="N",$K$3,IF(Shift3!$S120="N",$K$4,IF(Shift4!$S120="N",$K$5,IF(Shift5!$S120="N",$K$6)))))</f>
        <v/>
      </c>
      <c r="X120" s="56" t="str">
        <f>IF(Shift1!$U121="N",$N$2,IF(Shift2!$U120="N",$N$3,IF(Shift3!$U120="N",$N$4,IF(Shift4!$U120="N",$N$5,IF(Shift5!$U120="N",$N$6)))))</f>
        <v/>
      </c>
      <c r="Y120" s="56" t="str">
        <f>IF(Shift1!$W121="N",$Q$2,IF(Shift2!$W120="N",$Q$3,IF(Shift3!$W120="N",$Q$4,IF(Shift4!$W120="N",$Q$5,IF(Shift5!$W120="N",$Q$6)))))</f>
        <v/>
      </c>
      <c r="Z120" s="56" t="b">
        <f>IF(Shift1!$Y121="N",$T$2,IF(Shift2!$Y120="N",$T$3,IF(Shift3!$Y120="N",$T$4,IF(Shift4!$Y120="N",$T$5,IF(Shift5!$Y120="N",$T$6)))))</f>
        <v>0</v>
      </c>
      <c r="AA120" s="56" t="str">
        <f>IF(Shift1!$AA121="N",$W$2,IF(Shift2!$AA120="N",$W$3,IF(Shift3!$AA120="N",$W$4,IF(Shift4!$AA120="N",$W$5,IF(Shift5!$AA120="N",$W$6)))))</f>
        <v/>
      </c>
      <c r="AB120" s="56" t="b">
        <f>IF(Shift1!$AG121="N",$AC$2,IF(Shift2!$AG120="N",$AC$3,IF(Shift3!$AG120="N",$AC$4,IF(Shift4!$AG120="N",$AC$5,IF(Shift5!$AG120="N",$AC$6)))))</f>
        <v>0</v>
      </c>
      <c r="AC120" s="56" t="str">
        <f>IF(Shift1!$AI121="N",$AF$2,IF(Shift2!$AI120="N",$AF$3,IF(Shift3!$AI120="N",$AF$4,IF(Shift4!$AI120="N",$AF$5,IF(Shift5!$AI120="N",$AF$6)))))</f>
        <v/>
      </c>
      <c r="AD120" s="57">
        <f t="shared" si="9"/>
        <v>1</v>
      </c>
      <c r="AE120" s="58">
        <f t="shared" si="10"/>
        <v>1</v>
      </c>
      <c r="AF120" s="59">
        <f t="shared" si="11"/>
        <v>2</v>
      </c>
      <c r="AG120" s="60">
        <f t="shared" si="12"/>
        <v>3</v>
      </c>
      <c r="AH120" s="58">
        <f t="shared" si="13"/>
        <v>1</v>
      </c>
      <c r="AI120" s="59">
        <f t="shared" si="14"/>
        <v>2</v>
      </c>
      <c r="AJ120" s="61">
        <f t="shared" si="15"/>
        <v>2</v>
      </c>
      <c r="AK120" s="58">
        <f t="shared" si="16"/>
        <v>3</v>
      </c>
      <c r="AL120" s="58">
        <f t="shared" si="17"/>
        <v>1</v>
      </c>
    </row>
    <row r="121" spans="1:38" outlineLevel="1" x14ac:dyDescent="0.3">
      <c r="A121" s="1"/>
      <c r="B121" s="38">
        <v>21</v>
      </c>
      <c r="C121" s="56" t="b">
        <f>IF(Shift1!O122="AM",$E$2,IF(Shift2!O121="AM",$E$3,IF(Shift3!O121="AM",$E$4,IF(Shift4!O121="AM",$E$5,IF(Shift5!O121="AM",$E$6)))))</f>
        <v>0</v>
      </c>
      <c r="D121" s="56" t="b">
        <f>IF(Shift1!Q122="AM",$H$2,IF(Shift2!Q121="AM",$H$3,IF(Shift3!Q121="AM",$H$4,IF(Shift4!Q121="AM",$H$5,IF(Shift5!Q121="AM",$H$6)))))</f>
        <v>0</v>
      </c>
      <c r="E121" s="56" t="str">
        <f>IF(Shift1!S122="AM",$K$2,IF(Shift2!S121="AM",$K$3,IF(Shift3!S121="AM",$K$4,IF(Shift4!S121="AM",$K$5,IF(Shift5!S121="AM",$K$6)))))</f>
        <v/>
      </c>
      <c r="F121" s="56" t="str">
        <f>IF(Shift1!U122="AM",$N$2,IF(Shift2!U121="AM",$N$3,IF(Shift3!U121="AM",$N$4,IF(Shift4!U121="AM",$N$5,IF(Shift5!U121="AM",$N$6)))))</f>
        <v/>
      </c>
      <c r="G121" s="56" t="b">
        <f>IF(Shift1!W122="AM",$Q$2,IF(Shift2!W121="AM",$Q$3,IF(Shift3!W121="AM",$Q$4,IF(Shift4!W121="AM",$Q$5,IF(Shift5!W121="AM",$Q$6)))))</f>
        <v>0</v>
      </c>
      <c r="H121" s="56" t="str">
        <f>IF(Shift1!Y122="AM",$T$2,IF(Shift2!Y121="AM",$T$3,IF(Shift3!Y121="AM",$T$4,IF(Shift4!Y121="AM",$T$5,IF(Shift5!Y121="AM",$T$6)))))</f>
        <v/>
      </c>
      <c r="I121" s="56" t="str">
        <f>IF(Shift1!AA122="AM",$W$2,IF(Shift2!AA121="AM",$W$3,IF(Shift3!AA121="AM",$W$4,IF(Shift4!AA121="AM",$W$5,IF(Shift5!AA121="AM",$W$6)))))</f>
        <v/>
      </c>
      <c r="J121" s="56" t="str">
        <f>IF(Shift1!AG122="AM",$AC$2,IF(Shift2!AG121="AM",$AC$3,IF(Shift3!AG121="AM",$AC$4,IF(Shift4!AG121="AM",$AC$5,IF(Shift5!AG121="AM",$AC$6)))))</f>
        <v/>
      </c>
      <c r="K121" s="56" t="str">
        <f>IF(Shift1!AI122="AM",$AF$2,IF(Shift2!AI121="AM",$AF$3,IF(Shift3!AI121="AM",$AF$4,IF(Shift4!AI121="AM",$AF$5,IF(Shift5!AI121="AM",$AF$6)))))</f>
        <v/>
      </c>
      <c r="L121" s="56" t="str">
        <f>IF(Shift1!$O122="PM",$E$2,IF(Shift2!$O121="PM",$E$3,IF(Shift3!$O121="PM",$E$4,IF(Shift4!$O121="PM",$E$5,IF(Shift5!$O121="PM",$E$6)))))</f>
        <v/>
      </c>
      <c r="M121" s="56" t="str">
        <f>IF(Shift1!$Q122="PM",$H$2,IF(Shift2!$Q121="PM",$H$3,IF(Shift3!$Q121="PM",$H$4,IF(Shift4!$Q121="PM",$H$5,IF(Shift5!$Q121="PM",$H$6)))))</f>
        <v/>
      </c>
      <c r="N121" s="56" t="str">
        <f>IF(Shift1!$S122="PM",$K$2,IF(Shift2!$S121="PM",$K$3,IF(Shift3!$S121="PM",$K$4,IF(Shift4!$S121="PM",$K$5,IF(Shift5!$S121="PM",$K$6)))))</f>
        <v/>
      </c>
      <c r="O121" s="56" t="str">
        <f>IF(Shift1!$U122="PM",$N$2,IF(Shift2!$U121="PM",$N$3,IF(Shift3!$U121="PM",$N$4,IF(Shift4!$U121="PM",$N$5,IF(Shift5!$U121="PM",$N$6)))))</f>
        <v/>
      </c>
      <c r="P121" s="56" t="b">
        <f>IF(Shift1!$W122="PM",$Q$2,IF(Shift2!$W121="PM",$Q$3,IF(Shift3!$W121="PM",$Q$4,IF(Shift4!$W121="PM",$Q$5,IF(Shift5!$W121="PM",$Q$6)))))</f>
        <v>0</v>
      </c>
      <c r="Q121" s="56" t="b">
        <f>IF(Shift1!$Y122="PM",$T$2,IF(Shift2!$Y121="PM",$T$3,IF(Shift3!$Y121="PM",$T$4,IF(Shift4!$Y121="PM",$T$5,IF(Shift5!$Y121="PM",$T$6)))))</f>
        <v>0</v>
      </c>
      <c r="R121" s="56" t="b">
        <f>IF(Shift1!$AA122="PM",$W$2,IF(Shift2!$AA121="PM",$W$3,IF(Shift3!$AA121="PM",$W$4,IF(Shift4!$AA121="PM",$W$5,IF(Shift5!$AA121="PM",$W$6)))))</f>
        <v>0</v>
      </c>
      <c r="S121" s="56" t="str">
        <f>IF(Shift1!$AG122="PM",$AC$2,IF(Shift2!$AG121="PM",$AC$3,IF(Shift3!$AG121="PM",$AC$4,IF(Shift4!$AG121="PM",$AC$5,IF(Shift5!$AG121="PM",$AC$6)))))</f>
        <v/>
      </c>
      <c r="T121" s="56" t="str">
        <f>IF(Shift1!$AI122="PM",$AF$2,IF(Shift2!$AI121="PM",$AF$3,IF(Shift3!$AI121="PM",$AF$4,IF(Shift4!$AI121="PM",$AF$5,IF(Shift5!$AI121="PM",$AF$6)))))</f>
        <v/>
      </c>
      <c r="U121" s="56" t="str">
        <f>IF(Shift1!$O122="N",$E$2,IF(Shift2!$O121="N",$E$3,IF(Shift3!$O121="N",$E$4,IF(Shift4!$O121="N",$E$5,IF(Shift5!$O121="N",$E$6)))))</f>
        <v/>
      </c>
      <c r="V121" s="56" t="b">
        <f>IF(Shift1!$Q122="N",$H$2,IF(Shift2!$Q121="N",$H$3,IF(Shift3!$Q121="N",$H$4,IF(Shift4!$Q121="N",$H$5,IF(Shift5!$Q121="N",$H$6)))))</f>
        <v>0</v>
      </c>
      <c r="W121" s="56" t="str">
        <f>IF(Shift1!$S122="N",$K$2,IF(Shift2!$S121="N",$K$3,IF(Shift3!$S121="N",$K$4,IF(Shift4!$S121="N",$K$5,IF(Shift5!$S121="N",$K$6)))))</f>
        <v/>
      </c>
      <c r="X121" s="56" t="str">
        <f>IF(Shift1!$U122="N",$N$2,IF(Shift2!$U121="N",$N$3,IF(Shift3!$U121="N",$N$4,IF(Shift4!$U121="N",$N$5,IF(Shift5!$U121="N",$N$6)))))</f>
        <v/>
      </c>
      <c r="Y121" s="56" t="str">
        <f>IF(Shift1!$W122="N",$Q$2,IF(Shift2!$W121="N",$Q$3,IF(Shift3!$W121="N",$Q$4,IF(Shift4!$W121="N",$Q$5,IF(Shift5!$W121="N",$Q$6)))))</f>
        <v/>
      </c>
      <c r="Z121" s="56" t="b">
        <f>IF(Shift1!$Y122="N",$T$2,IF(Shift2!$Y121="N",$T$3,IF(Shift3!$Y121="N",$T$4,IF(Shift4!$Y121="N",$T$5,IF(Shift5!$Y121="N",$T$6)))))</f>
        <v>0</v>
      </c>
      <c r="AA121" s="56" t="str">
        <f>IF(Shift1!$AA122="N",$W$2,IF(Shift2!$AA121="N",$W$3,IF(Shift3!$AA121="N",$W$4,IF(Shift4!$AA121="N",$W$5,IF(Shift5!$AA121="N",$W$6)))))</f>
        <v/>
      </c>
      <c r="AB121" s="56" t="str">
        <f>IF(Shift1!$AG122="N",$AC$2,IF(Shift2!$AG121="N",$AC$3,IF(Shift3!$AG121="N",$AC$4,IF(Shift4!$AG121="N",$AC$5,IF(Shift5!$AG121="N",$AC$6)))))</f>
        <v/>
      </c>
      <c r="AC121" s="56" t="str">
        <f>IF(Shift1!$AI122="N",$AF$2,IF(Shift2!$AI121="N",$AF$3,IF(Shift3!$AI121="N",$AF$4,IF(Shift4!$AI121="N",$AF$5,IF(Shift5!$AI121="N",$AF$6)))))</f>
        <v/>
      </c>
      <c r="AD121" s="57">
        <f t="shared" si="9"/>
        <v>1</v>
      </c>
      <c r="AE121" s="58">
        <f t="shared" si="10"/>
        <v>3</v>
      </c>
      <c r="AF121" s="59">
        <f t="shared" si="11"/>
        <v>2</v>
      </c>
      <c r="AG121" s="60">
        <f t="shared" si="12"/>
        <v>3</v>
      </c>
      <c r="AH121" s="58">
        <f t="shared" si="13"/>
        <v>1</v>
      </c>
      <c r="AI121" s="59">
        <f t="shared" si="14"/>
        <v>2</v>
      </c>
      <c r="AJ121" s="61">
        <f t="shared" si="15"/>
        <v>2</v>
      </c>
      <c r="AK121" s="58">
        <f t="shared" si="16"/>
        <v>3</v>
      </c>
      <c r="AL121" s="58">
        <f t="shared" si="17"/>
        <v>2</v>
      </c>
    </row>
    <row r="122" spans="1:38" outlineLevel="1" x14ac:dyDescent="0.3">
      <c r="A122" s="1"/>
      <c r="B122" s="19">
        <v>22</v>
      </c>
      <c r="C122" s="56" t="str">
        <f>IF(Shift1!O123="AM",$E$2,IF(Shift2!O122="AM",$E$3,IF(Shift3!O122="AM",$E$4,IF(Shift4!O122="AM",$E$5,IF(Shift5!O122="AM",$E$6)))))</f>
        <v/>
      </c>
      <c r="D122" s="56" t="str">
        <f>IF(Shift1!Q123="AM",$H$2,IF(Shift2!Q122="AM",$H$3,IF(Shift3!Q122="AM",$H$4,IF(Shift4!Q122="AM",$H$5,IF(Shift5!Q122="AM",$H$6)))))</f>
        <v/>
      </c>
      <c r="E122" s="56" t="str">
        <f>IF(Shift1!S123="AM",$K$2,IF(Shift2!S122="AM",$K$3,IF(Shift3!S122="AM",$K$4,IF(Shift4!S122="AM",$K$5,IF(Shift5!S122="AM",$K$6)))))</f>
        <v/>
      </c>
      <c r="F122" s="56" t="str">
        <f>IF(Shift1!U123="AM",$N$2,IF(Shift2!U122="AM",$N$3,IF(Shift3!U122="AM",$N$4,IF(Shift4!U122="AM",$N$5,IF(Shift5!U122="AM",$N$6)))))</f>
        <v/>
      </c>
      <c r="G122" s="56" t="str">
        <f>IF(Shift1!W123="AM",$Q$2,IF(Shift2!W122="AM",$Q$3,IF(Shift3!W122="AM",$Q$4,IF(Shift4!W122="AM",$Q$5,IF(Shift5!W122="AM",$Q$6)))))</f>
        <v/>
      </c>
      <c r="H122" s="56" t="str">
        <f>IF(Shift1!Y123="AM",$T$2,IF(Shift2!Y122="AM",$T$3,IF(Shift3!Y122="AM",$T$4,IF(Shift4!Y122="AM",$T$5,IF(Shift5!Y122="AM",$T$6)))))</f>
        <v/>
      </c>
      <c r="I122" s="56" t="str">
        <f>IF(Shift1!AA123="AM",$W$2,IF(Shift2!AA122="AM",$W$3,IF(Shift3!AA122="AM",$W$4,IF(Shift4!AA122="AM",$W$5,IF(Shift5!AA122="AM",$W$6)))))</f>
        <v/>
      </c>
      <c r="J122" s="56" t="str">
        <f>IF(Shift1!AG123="AM",$AC$2,IF(Shift2!AG122="AM",$AC$3,IF(Shift3!AG122="AM",$AC$4,IF(Shift4!AG122="AM",$AC$5,IF(Shift5!AG122="AM",$AC$6)))))</f>
        <v/>
      </c>
      <c r="K122" s="56" t="str">
        <f>IF(Shift1!AI123="AM",$AF$2,IF(Shift2!AI122="AM",$AF$3,IF(Shift3!AI122="AM",$AF$4,IF(Shift4!AI122="AM",$AF$5,IF(Shift5!AI122="AM",$AF$6)))))</f>
        <v/>
      </c>
      <c r="L122" s="56" t="b">
        <f>IF(Shift1!$O123="PM",$E$2,IF(Shift2!$O122="PM",$E$3,IF(Shift3!$O122="PM",$E$4,IF(Shift4!$O122="PM",$E$5,IF(Shift5!$O122="PM",$E$6)))))</f>
        <v>0</v>
      </c>
      <c r="M122" s="56" t="b">
        <f>IF(Shift1!$Q123="PM",$H$2,IF(Shift2!$Q122="PM",$H$3,IF(Shift3!$Q122="PM",$H$4,IF(Shift4!$Q122="PM",$H$5,IF(Shift5!$Q122="PM",$H$6)))))</f>
        <v>0</v>
      </c>
      <c r="N122" s="56" t="str">
        <f>IF(Shift1!$S123="PM",$K$2,IF(Shift2!$S122="PM",$K$3,IF(Shift3!$S122="PM",$K$4,IF(Shift4!$S122="PM",$K$5,IF(Shift5!$S122="PM",$K$6)))))</f>
        <v/>
      </c>
      <c r="O122" s="56" t="str">
        <f>IF(Shift1!$U123="PM",$N$2,IF(Shift2!$U122="PM",$N$3,IF(Shift3!$U122="PM",$N$4,IF(Shift4!$U122="PM",$N$5,IF(Shift5!$U122="PM",$N$6)))))</f>
        <v/>
      </c>
      <c r="P122" s="56" t="b">
        <f>IF(Shift1!$W123="PM",$Q$2,IF(Shift2!$W122="PM",$Q$3,IF(Shift3!$W122="PM",$Q$4,IF(Shift4!$W122="PM",$Q$5,IF(Shift5!$W122="PM",$Q$6)))))</f>
        <v>0</v>
      </c>
      <c r="Q122" s="56" t="str">
        <f>IF(Shift1!$Y123="PM",$T$2,IF(Shift2!$Y122="PM",$T$3,IF(Shift3!$Y122="PM",$T$4,IF(Shift4!$Y122="PM",$T$5,IF(Shift5!$Y122="PM",$T$6)))))</f>
        <v/>
      </c>
      <c r="R122" s="56" t="str">
        <f>IF(Shift1!$AA123="PM",$W$2,IF(Shift2!$AA122="PM",$W$3,IF(Shift3!$AA122="PM",$W$4,IF(Shift4!$AA122="PM",$W$5,IF(Shift5!$AA122="PM",$W$6)))))</f>
        <v/>
      </c>
      <c r="S122" s="56" t="str">
        <f>IF(Shift1!$AG123="PM",$AC$2,IF(Shift2!$AG122="PM",$AC$3,IF(Shift3!$AG122="PM",$AC$4,IF(Shift4!$AG122="PM",$AC$5,IF(Shift5!$AG122="PM",$AC$6)))))</f>
        <v/>
      </c>
      <c r="T122" s="56" t="str">
        <f>IF(Shift1!$AI123="PM",$AF$2,IF(Shift2!$AI122="PM",$AF$3,IF(Shift3!$AI122="PM",$AF$4,IF(Shift4!$AI122="PM",$AF$5,IF(Shift5!$AI122="PM",$AF$6)))))</f>
        <v/>
      </c>
      <c r="U122" s="56" t="str">
        <f>IF(Shift1!$O123="N",$E$2,IF(Shift2!$O122="N",$E$3,IF(Shift3!$O122="N",$E$4,IF(Shift4!$O122="N",$E$5,IF(Shift5!$O122="N",$E$6)))))</f>
        <v/>
      </c>
      <c r="V122" s="56" t="str">
        <f>IF(Shift1!$Q123="N",$H$2,IF(Shift2!$Q122="N",$H$3,IF(Shift3!$Q122="N",$H$4,IF(Shift4!$Q122="N",$H$5,IF(Shift5!$Q122="N",$H$6)))))</f>
        <v/>
      </c>
      <c r="W122" s="56" t="str">
        <f>IF(Shift1!$S123="N",$K$2,IF(Shift2!$S122="N",$K$3,IF(Shift3!$S122="N",$K$4,IF(Shift4!$S122="N",$K$5,IF(Shift5!$S122="N",$K$6)))))</f>
        <v/>
      </c>
      <c r="X122" s="56" t="str">
        <f>IF(Shift1!$U123="N",$N$2,IF(Shift2!$U122="N",$N$3,IF(Shift3!$U122="N",$N$4,IF(Shift4!$U122="N",$N$5,IF(Shift5!$U122="N",$N$6)))))</f>
        <v/>
      </c>
      <c r="Y122" s="56" t="b">
        <f>IF(Shift1!$W123="N",$Q$2,IF(Shift2!$W122="N",$Q$3,IF(Shift3!$W122="N",$Q$4,IF(Shift4!$W122="N",$Q$5,IF(Shift5!$W122="N",$Q$6)))))</f>
        <v>0</v>
      </c>
      <c r="Z122" s="56" t="str">
        <f>IF(Shift1!$Y123="N",$T$2,IF(Shift2!$Y122="N",$T$3,IF(Shift3!$Y122="N",$T$4,IF(Shift4!$Y122="N",$T$5,IF(Shift5!$Y122="N",$T$6)))))</f>
        <v/>
      </c>
      <c r="AA122" s="56" t="str">
        <f>IF(Shift1!$AA123="N",$W$2,IF(Shift2!$AA122="N",$W$3,IF(Shift3!$AA122="N",$W$4,IF(Shift4!$AA122="N",$W$5,IF(Shift5!$AA122="N",$W$6)))))</f>
        <v/>
      </c>
      <c r="AB122" s="56" t="str">
        <f>IF(Shift1!$AG123="N",$AC$2,IF(Shift2!$AG122="N",$AC$3,IF(Shift3!$AG122="N",$AC$4,IF(Shift4!$AG122="N",$AC$5,IF(Shift5!$AG122="N",$AC$6)))))</f>
        <v/>
      </c>
      <c r="AC122" s="56" t="str">
        <f>IF(Shift1!$AI123="N",$AF$2,IF(Shift2!$AI122="N",$AF$3,IF(Shift3!$AI122="N",$AF$4,IF(Shift4!$AI122="N",$AF$5,IF(Shift5!$AI122="N",$AF$6)))))</f>
        <v/>
      </c>
      <c r="AD122" s="57">
        <f t="shared" si="9"/>
        <v>3</v>
      </c>
      <c r="AE122" s="58">
        <f t="shared" si="10"/>
        <v>4</v>
      </c>
      <c r="AF122" s="59">
        <f t="shared" si="11"/>
        <v>2</v>
      </c>
      <c r="AG122" s="60">
        <f t="shared" si="12"/>
        <v>1</v>
      </c>
      <c r="AH122" s="58">
        <f t="shared" si="13"/>
        <v>3</v>
      </c>
      <c r="AI122" s="59">
        <f t="shared" si="14"/>
        <v>2</v>
      </c>
      <c r="AJ122" s="61">
        <f t="shared" si="15"/>
        <v>3</v>
      </c>
      <c r="AK122" s="58">
        <f t="shared" si="16"/>
        <v>3</v>
      </c>
      <c r="AL122" s="58">
        <f t="shared" si="17"/>
        <v>2</v>
      </c>
    </row>
    <row r="123" spans="1:38" outlineLevel="1" x14ac:dyDescent="0.3">
      <c r="A123" s="1"/>
      <c r="B123" s="40">
        <v>23</v>
      </c>
      <c r="C123" s="56" t="str">
        <f>IF(Shift1!O124="AM",$E$2,IF(Shift2!O123="AM",$E$3,IF(Shift3!O123="AM",$E$4,IF(Shift4!O123="AM",$E$5,IF(Shift5!O123="AM",$E$6)))))</f>
        <v/>
      </c>
      <c r="D123" s="56" t="str">
        <f>IF(Shift1!Q124="AM",$H$2,IF(Shift2!Q123="AM",$H$3,IF(Shift3!Q123="AM",$H$4,IF(Shift4!Q123="AM",$H$5,IF(Shift5!Q123="AM",$H$6)))))</f>
        <v/>
      </c>
      <c r="E123" s="56" t="str">
        <f>IF(Shift1!S124="AM",$K$2,IF(Shift2!S123="AM",$K$3,IF(Shift3!S123="AM",$K$4,IF(Shift4!S123="AM",$K$5,IF(Shift5!S123="AM",$K$6)))))</f>
        <v/>
      </c>
      <c r="F123" s="56" t="str">
        <f>IF(Shift1!U124="AM",$N$2,IF(Shift2!U123="AM",$N$3,IF(Shift3!U123="AM",$N$4,IF(Shift4!U123="AM",$N$5,IF(Shift5!U123="AM",$N$6)))))</f>
        <v/>
      </c>
      <c r="G123" s="56" t="str">
        <f>IF(Shift1!W124="AM",$Q$2,IF(Shift2!W123="AM",$Q$3,IF(Shift3!W123="AM",$Q$4,IF(Shift4!W123="AM",$Q$5,IF(Shift5!W123="AM",$Q$6)))))</f>
        <v/>
      </c>
      <c r="H123" s="56" t="str">
        <f>IF(Shift1!Y124="AM",$T$2,IF(Shift2!Y123="AM",$T$3,IF(Shift3!Y123="AM",$T$4,IF(Shift4!Y123="AM",$T$5,IF(Shift5!Y123="AM",$T$6)))))</f>
        <v/>
      </c>
      <c r="I123" s="56" t="str">
        <f>IF(Shift1!AA124="AM",$W$2,IF(Shift2!AA123="AM",$W$3,IF(Shift3!AA123="AM",$W$4,IF(Shift4!AA123="AM",$W$5,IF(Shift5!AA123="AM",$W$6)))))</f>
        <v/>
      </c>
      <c r="J123" s="56" t="str">
        <f>IF(Shift1!AG124="AM",$AC$2,IF(Shift2!AG123="AM",$AC$3,IF(Shift3!AG123="AM",$AC$4,IF(Shift4!AG123="AM",$AC$5,IF(Shift5!AG123="AM",$AC$6)))))</f>
        <v/>
      </c>
      <c r="K123" s="56" t="str">
        <f>IF(Shift1!AI124="AM",$AF$2,IF(Shift2!AI123="AM",$AF$3,IF(Shift3!AI123="AM",$AF$4,IF(Shift4!AI123="AM",$AF$5,IF(Shift5!AI123="AM",$AF$6)))))</f>
        <v/>
      </c>
      <c r="L123" s="56" t="b">
        <f>IF(Shift1!$O124="PM",$E$2,IF(Shift2!$O123="PM",$E$3,IF(Shift3!$O123="PM",$E$4,IF(Shift4!$O123="PM",$E$5,IF(Shift5!$O123="PM",$E$6)))))</f>
        <v>0</v>
      </c>
      <c r="M123" s="56" t="b">
        <f>IF(Shift1!$Q124="PM",$H$2,IF(Shift2!$Q123="PM",$H$3,IF(Shift3!$Q123="PM",$H$4,IF(Shift4!$Q123="PM",$H$5,IF(Shift5!$Q123="PM",$H$6)))))</f>
        <v>0</v>
      </c>
      <c r="N123" s="56" t="str">
        <f>IF(Shift1!$S124="PM",$K$2,IF(Shift2!$S123="PM",$K$3,IF(Shift3!$S123="PM",$K$4,IF(Shift4!$S123="PM",$K$5,IF(Shift5!$S123="PM",$K$6)))))</f>
        <v/>
      </c>
      <c r="O123" s="56" t="str">
        <f>IF(Shift1!$U124="PM",$N$2,IF(Shift2!$U123="PM",$N$3,IF(Shift3!$U123="PM",$N$4,IF(Shift4!$U123="PM",$N$5,IF(Shift5!$U123="PM",$N$6)))))</f>
        <v/>
      </c>
      <c r="P123" s="56" t="b">
        <f>IF(Shift1!$W124="PM",$Q$2,IF(Shift2!$W123="PM",$Q$3,IF(Shift3!$W123="PM",$Q$4,IF(Shift4!$W123="PM",$Q$5,IF(Shift5!$W123="PM",$Q$6)))))</f>
        <v>0</v>
      </c>
      <c r="Q123" s="56" t="str">
        <f>IF(Shift1!$Y124="PM",$T$2,IF(Shift2!$Y123="PM",$T$3,IF(Shift3!$Y123="PM",$T$4,IF(Shift4!$Y123="PM",$T$5,IF(Shift5!$Y123="PM",$T$6)))))</f>
        <v/>
      </c>
      <c r="R123" s="56" t="str">
        <f>IF(Shift1!$AA124="PM",$W$2,IF(Shift2!$AA123="PM",$W$3,IF(Shift3!$AA123="PM",$W$4,IF(Shift4!$AA123="PM",$W$5,IF(Shift5!$AA123="PM",$W$6)))))</f>
        <v/>
      </c>
      <c r="S123" s="56" t="str">
        <f>IF(Shift1!$AG124="PM",$AC$2,IF(Shift2!$AG123="PM",$AC$3,IF(Shift3!$AG123="PM",$AC$4,IF(Shift4!$AG123="PM",$AC$5,IF(Shift5!$AG123="PM",$AC$6)))))</f>
        <v/>
      </c>
      <c r="T123" s="56" t="str">
        <f>IF(Shift1!$AI124="PM",$AF$2,IF(Shift2!$AI123="PM",$AF$3,IF(Shift3!$AI123="PM",$AF$4,IF(Shift4!$AI123="PM",$AF$5,IF(Shift5!$AI123="PM",$AF$6)))))</f>
        <v/>
      </c>
      <c r="U123" s="56" t="str">
        <f>IF(Shift1!$O124="N",$E$2,IF(Shift2!$O123="N",$E$3,IF(Shift3!$O123="N",$E$4,IF(Shift4!$O123="N",$E$5,IF(Shift5!$O123="N",$E$6)))))</f>
        <v/>
      </c>
      <c r="V123" s="56" t="str">
        <f>IF(Shift1!$Q124="N",$H$2,IF(Shift2!$Q123="N",$H$3,IF(Shift3!$Q123="N",$H$4,IF(Shift4!$Q123="N",$H$5,IF(Shift5!$Q123="N",$H$6)))))</f>
        <v/>
      </c>
      <c r="W123" s="56" t="str">
        <f>IF(Shift1!$S124="N",$K$2,IF(Shift2!$S123="N",$K$3,IF(Shift3!$S123="N",$K$4,IF(Shift4!$S123="N",$K$5,IF(Shift5!$S123="N",$K$6)))))</f>
        <v/>
      </c>
      <c r="X123" s="56" t="str">
        <f>IF(Shift1!$U124="N",$N$2,IF(Shift2!$U123="N",$N$3,IF(Shift3!$U123="N",$N$4,IF(Shift4!$U123="N",$N$5,IF(Shift5!$U123="N",$N$6)))))</f>
        <v/>
      </c>
      <c r="Y123" s="56" t="b">
        <f>IF(Shift1!$W124="N",$Q$2,IF(Shift2!$W123="N",$Q$3,IF(Shift3!$W123="N",$Q$4,IF(Shift4!$W123="N",$Q$5,IF(Shift5!$W123="N",$Q$6)))))</f>
        <v>0</v>
      </c>
      <c r="Z123" s="56" t="str">
        <f>IF(Shift1!$Y124="N",$T$2,IF(Shift2!$Y123="N",$T$3,IF(Shift3!$Y123="N",$T$4,IF(Shift4!$Y123="N",$T$5,IF(Shift5!$Y123="N",$T$6)))))</f>
        <v/>
      </c>
      <c r="AA123" s="56" t="str">
        <f>IF(Shift1!$AA124="N",$W$2,IF(Shift2!$AA123="N",$W$3,IF(Shift3!$AA123="N",$W$4,IF(Shift4!$AA123="N",$W$5,IF(Shift5!$AA123="N",$W$6)))))</f>
        <v/>
      </c>
      <c r="AB123" s="56" t="str">
        <f>IF(Shift1!$AG124="N",$AC$2,IF(Shift2!$AG123="N",$AC$3,IF(Shift3!$AG123="N",$AC$4,IF(Shift4!$AG123="N",$AC$5,IF(Shift5!$AG123="N",$AC$6)))))</f>
        <v/>
      </c>
      <c r="AC123" s="56" t="str">
        <f>IF(Shift1!$AI124="N",$AF$2,IF(Shift2!$AI123="N",$AF$3,IF(Shift3!$AI123="N",$AF$4,IF(Shift4!$AI123="N",$AF$5,IF(Shift5!$AI123="N",$AF$6)))))</f>
        <v/>
      </c>
      <c r="AD123" s="57">
        <f t="shared" si="9"/>
        <v>3</v>
      </c>
      <c r="AE123" s="58">
        <f t="shared" si="10"/>
        <v>4</v>
      </c>
      <c r="AF123" s="59">
        <f t="shared" si="11"/>
        <v>2</v>
      </c>
      <c r="AG123" s="60">
        <f t="shared" si="12"/>
        <v>1</v>
      </c>
      <c r="AH123" s="58">
        <f t="shared" si="13"/>
        <v>3</v>
      </c>
      <c r="AI123" s="59">
        <f t="shared" si="14"/>
        <v>2</v>
      </c>
      <c r="AJ123" s="61">
        <f t="shared" si="15"/>
        <v>3</v>
      </c>
      <c r="AK123" s="58">
        <f t="shared" si="16"/>
        <v>3</v>
      </c>
      <c r="AL123" s="58">
        <f t="shared" si="17"/>
        <v>2</v>
      </c>
    </row>
    <row r="124" spans="1:38" outlineLevel="1" x14ac:dyDescent="0.3">
      <c r="A124" s="1"/>
      <c r="B124" s="40">
        <v>24</v>
      </c>
      <c r="C124" s="56" t="str">
        <f>IF(Shift1!O125="AM",$E$2,IF(Shift2!O124="AM",$E$3,IF(Shift3!O124="AM",$E$4,IF(Shift4!O124="AM",$E$5,IF(Shift5!O124="AM",$E$6)))))</f>
        <v/>
      </c>
      <c r="D124" s="56" t="str">
        <f>IF(Shift1!Q125="AM",$H$2,IF(Shift2!Q124="AM",$H$3,IF(Shift3!Q124="AM",$H$4,IF(Shift4!Q124="AM",$H$5,IF(Shift5!Q124="AM",$H$6)))))</f>
        <v/>
      </c>
      <c r="E124" s="56" t="str">
        <f>IF(Shift1!S125="AM",$K$2,IF(Shift2!S124="AM",$K$3,IF(Shift3!S124="AM",$K$4,IF(Shift4!S124="AM",$K$5,IF(Shift5!S124="AM",$K$6)))))</f>
        <v/>
      </c>
      <c r="F124" s="56" t="b">
        <f>IF(Shift1!U125="AM",$N$2,IF(Shift2!U124="AM",$N$3,IF(Shift3!U124="AM",$N$4,IF(Shift4!U124="AM",$N$5,IF(Shift5!U124="AM",$N$6)))))</f>
        <v>0</v>
      </c>
      <c r="G124" s="56" t="str">
        <f>IF(Shift1!W125="AM",$Q$2,IF(Shift2!W124="AM",$Q$3,IF(Shift3!W124="AM",$Q$4,IF(Shift4!W124="AM",$Q$5,IF(Shift5!W124="AM",$Q$6)))))</f>
        <v/>
      </c>
      <c r="H124" s="56" t="b">
        <f>IF(Shift1!Y125="AM",$T$2,IF(Shift2!Y124="AM",$T$3,IF(Shift3!Y124="AM",$T$4,IF(Shift4!Y124="AM",$T$5,IF(Shift5!Y124="AM",$T$6)))))</f>
        <v>0</v>
      </c>
      <c r="I124" s="56" t="str">
        <f>IF(Shift1!AA125="AM",$W$2,IF(Shift2!AA124="AM",$W$3,IF(Shift3!AA124="AM",$W$4,IF(Shift4!AA124="AM",$W$5,IF(Shift5!AA124="AM",$W$6)))))</f>
        <v/>
      </c>
      <c r="J124" s="56" t="str">
        <f>IF(Shift1!AG125="AM",$AC$2,IF(Shift2!AG124="AM",$AC$3,IF(Shift3!AG124="AM",$AC$4,IF(Shift4!AG124="AM",$AC$5,IF(Shift5!AG124="AM",$AC$6)))))</f>
        <v/>
      </c>
      <c r="K124" s="56" t="str">
        <f>IF(Shift1!AI125="AM",$AF$2,IF(Shift2!AI124="AM",$AF$3,IF(Shift3!AI124="AM",$AF$4,IF(Shift4!AI124="AM",$AF$5,IF(Shift5!AI124="AM",$AF$6)))))</f>
        <v/>
      </c>
      <c r="L124" s="56" t="str">
        <f>IF(Shift1!$O125="PM",$E$2,IF(Shift2!$O124="PM",$E$3,IF(Shift3!$O124="PM",$E$4,IF(Shift4!$O124="PM",$E$5,IF(Shift5!$O124="PM",$E$6)))))</f>
        <v/>
      </c>
      <c r="M124" s="56" t="str">
        <f>IF(Shift1!$Q125="PM",$H$2,IF(Shift2!$Q124="PM",$H$3,IF(Shift3!$Q124="PM",$H$4,IF(Shift4!$Q124="PM",$H$5,IF(Shift5!$Q124="PM",$H$6)))))</f>
        <v/>
      </c>
      <c r="N124" s="56" t="str">
        <f>IF(Shift1!$S125="PM",$K$2,IF(Shift2!$S124="PM",$K$3,IF(Shift3!$S124="PM",$K$4,IF(Shift4!$S124="PM",$K$5,IF(Shift5!$S124="PM",$K$6)))))</f>
        <v/>
      </c>
      <c r="O124" s="56" t="str">
        <f>IF(Shift1!$U125="PM",$N$2,IF(Shift2!$U124="PM",$N$3,IF(Shift3!$U124="PM",$N$4,IF(Shift4!$U124="PM",$N$5,IF(Shift5!$U124="PM",$N$6)))))</f>
        <v/>
      </c>
      <c r="P124" s="56" t="str">
        <f>IF(Shift1!$W125="PM",$Q$2,IF(Shift2!$W124="PM",$Q$3,IF(Shift3!$W124="PM",$Q$4,IF(Shift4!$W124="PM",$Q$5,IF(Shift5!$W124="PM",$Q$6)))))</f>
        <v/>
      </c>
      <c r="Q124" s="56" t="str">
        <f>IF(Shift1!$Y125="PM",$T$2,IF(Shift2!$Y124="PM",$T$3,IF(Shift3!$Y124="PM",$T$4,IF(Shift4!$Y124="PM",$T$5,IF(Shift5!$Y124="PM",$T$6)))))</f>
        <v/>
      </c>
      <c r="R124" s="56" t="str">
        <f>IF(Shift1!$AA125="PM",$W$2,IF(Shift2!$AA124="PM",$W$3,IF(Shift3!$AA124="PM",$W$4,IF(Shift4!$AA124="PM",$W$5,IF(Shift5!$AA124="PM",$W$6)))))</f>
        <v/>
      </c>
      <c r="S124" s="56" t="str">
        <f>IF(Shift1!$AG125="PM",$AC$2,IF(Shift2!$AG124="PM",$AC$3,IF(Shift3!$AG124="PM",$AC$4,IF(Shift4!$AG124="PM",$AC$5,IF(Shift5!$AG124="PM",$AC$6)))))</f>
        <v/>
      </c>
      <c r="T124" s="56" t="str">
        <f>IF(Shift1!$AI125="PM",$AF$2,IF(Shift2!$AI124="PM",$AF$3,IF(Shift3!$AI124="PM",$AF$4,IF(Shift4!$AI124="PM",$AF$5,IF(Shift5!$AI124="PM",$AF$6)))))</f>
        <v/>
      </c>
      <c r="U124" s="56" t="b">
        <f>IF(Shift1!$O125="N",$E$2,IF(Shift2!$O124="N",$E$3,IF(Shift3!$O124="N",$E$4,IF(Shift4!$O124="N",$E$5,IF(Shift5!$O124="N",$E$6)))))</f>
        <v>0</v>
      </c>
      <c r="V124" s="56" t="b">
        <f>IF(Shift1!$Q125="N",$H$2,IF(Shift2!$Q124="N",$H$3,IF(Shift3!$Q124="N",$H$4,IF(Shift4!$Q124="N",$H$5,IF(Shift5!$Q124="N",$H$6)))))</f>
        <v>0</v>
      </c>
      <c r="W124" s="56" t="str">
        <f>IF(Shift1!$S125="N",$K$2,IF(Shift2!$S124="N",$K$3,IF(Shift3!$S124="N",$K$4,IF(Shift4!$S124="N",$K$5,IF(Shift5!$S124="N",$K$6)))))</f>
        <v/>
      </c>
      <c r="X124" s="56" t="str">
        <f>IF(Shift1!$U125="N",$N$2,IF(Shift2!$U124="N",$N$3,IF(Shift3!$U124="N",$N$4,IF(Shift4!$U124="N",$N$5,IF(Shift5!$U124="N",$N$6)))))</f>
        <v/>
      </c>
      <c r="Y124" s="56" t="b">
        <f>IF(Shift1!$W125="N",$Q$2,IF(Shift2!$W124="N",$Q$3,IF(Shift3!$W124="N",$Q$4,IF(Shift4!$W124="N",$Q$5,IF(Shift5!$W124="N",$Q$6)))))</f>
        <v>0</v>
      </c>
      <c r="Z124" s="56" t="str">
        <f>IF(Shift1!$Y125="N",$T$2,IF(Shift2!$Y124="N",$T$3,IF(Shift3!$Y124="N",$T$4,IF(Shift4!$Y124="N",$T$5,IF(Shift5!$Y124="N",$T$6)))))</f>
        <v/>
      </c>
      <c r="AA124" s="56" t="str">
        <f>IF(Shift1!$AA125="N",$W$2,IF(Shift2!$AA124="N",$W$3,IF(Shift3!$AA124="N",$W$4,IF(Shift4!$AA124="N",$W$5,IF(Shift5!$AA124="N",$W$6)))))</f>
        <v/>
      </c>
      <c r="AB124" s="56" t="str">
        <f>IF(Shift1!$AG125="N",$AC$2,IF(Shift2!$AG124="N",$AC$3,IF(Shift3!$AG124="N",$AC$4,IF(Shift4!$AG124="N",$AC$5,IF(Shift5!$AG124="N",$AC$6)))))</f>
        <v/>
      </c>
      <c r="AC124" s="56" t="str">
        <f>IF(Shift1!$AI125="N",$AF$2,IF(Shift2!$AI124="N",$AF$3,IF(Shift3!$AI124="N",$AF$4,IF(Shift4!$AI124="N",$AF$5,IF(Shift5!$AI124="N",$AF$6)))))</f>
        <v/>
      </c>
      <c r="AD124" s="57">
        <f t="shared" si="9"/>
        <v>3</v>
      </c>
      <c r="AE124" s="58">
        <f t="shared" si="10"/>
        <v>2</v>
      </c>
      <c r="AF124" s="59">
        <f t="shared" si="11"/>
        <v>2</v>
      </c>
      <c r="AG124" s="60">
        <f t="shared" si="12"/>
        <v>3</v>
      </c>
      <c r="AH124" s="58">
        <f t="shared" si="13"/>
        <v>4</v>
      </c>
      <c r="AI124" s="59">
        <f t="shared" si="14"/>
        <v>2</v>
      </c>
      <c r="AJ124" s="61">
        <f t="shared" si="15"/>
        <v>1</v>
      </c>
      <c r="AK124" s="58">
        <f t="shared" si="16"/>
        <v>3</v>
      </c>
      <c r="AL124" s="58">
        <f t="shared" si="17"/>
        <v>2</v>
      </c>
    </row>
    <row r="125" spans="1:38" outlineLevel="1" x14ac:dyDescent="0.3">
      <c r="A125" s="1"/>
      <c r="B125" s="40">
        <v>25</v>
      </c>
      <c r="C125" s="56" t="str">
        <f>IF(Shift1!O126="AM",$E$2,IF(Shift2!O125="AM",$E$3,IF(Shift3!O125="AM",$E$4,IF(Shift4!O125="AM",$E$5,IF(Shift5!O125="AM",$E$6)))))</f>
        <v/>
      </c>
      <c r="D125" s="56" t="str">
        <f>IF(Shift1!Q126="AM",$H$2,IF(Shift2!Q125="AM",$H$3,IF(Shift3!Q125="AM",$H$4,IF(Shift4!Q125="AM",$H$5,IF(Shift5!Q125="AM",$H$6)))))</f>
        <v/>
      </c>
      <c r="E125" s="56" t="str">
        <f>IF(Shift1!S126="AM",$K$2,IF(Shift2!S125="AM",$K$3,IF(Shift3!S125="AM",$K$4,IF(Shift4!S125="AM",$K$5,IF(Shift5!S125="AM",$K$6)))))</f>
        <v/>
      </c>
      <c r="F125" s="56" t="str">
        <f>IF(Shift1!U126="AM",$N$2,IF(Shift2!U125="AM",$N$3,IF(Shift3!U125="AM",$N$4,IF(Shift4!U125="AM",$N$5,IF(Shift5!U125="AM",$N$6)))))</f>
        <v/>
      </c>
      <c r="G125" s="56" t="str">
        <f>IF(Shift1!W126="AM",$Q$2,IF(Shift2!W125="AM",$Q$3,IF(Shift3!W125="AM",$Q$4,IF(Shift4!W125="AM",$Q$5,IF(Shift5!W125="AM",$Q$6)))))</f>
        <v/>
      </c>
      <c r="H125" s="56" t="b">
        <f>IF(Shift1!Y126="AM",$T$2,IF(Shift2!Y125="AM",$T$3,IF(Shift3!Y125="AM",$T$4,IF(Shift4!Y125="AM",$T$5,IF(Shift5!Y125="AM",$T$6)))))</f>
        <v>0</v>
      </c>
      <c r="I125" s="56" t="str">
        <f>IF(Shift1!AA126="AM",$W$2,IF(Shift2!AA125="AM",$W$3,IF(Shift3!AA125="AM",$W$4,IF(Shift4!AA125="AM",$W$5,IF(Shift5!AA125="AM",$W$6)))))</f>
        <v/>
      </c>
      <c r="J125" s="56" t="str">
        <f>IF(Shift1!AG126="AM",$AC$2,IF(Shift2!AG125="AM",$AC$3,IF(Shift3!AG125="AM",$AC$4,IF(Shift4!AG125="AM",$AC$5,IF(Shift5!AG125="AM",$AC$6)))))</f>
        <v/>
      </c>
      <c r="K125" s="56" t="str">
        <f>IF(Shift1!AI126="AM",$AF$2,IF(Shift2!AI125="AM",$AF$3,IF(Shift3!AI125="AM",$AF$4,IF(Shift4!AI125="AM",$AF$5,IF(Shift5!AI125="AM",$AF$6)))))</f>
        <v/>
      </c>
      <c r="L125" s="56" t="str">
        <f>IF(Shift1!$O126="PM",$E$2,IF(Shift2!$O125="PM",$E$3,IF(Shift3!$O125="PM",$E$4,IF(Shift4!$O125="PM",$E$5,IF(Shift5!$O125="PM",$E$6)))))</f>
        <v/>
      </c>
      <c r="M125" s="56" t="str">
        <f>IF(Shift1!$Q126="PM",$H$2,IF(Shift2!$Q125="PM",$H$3,IF(Shift3!$Q125="PM",$H$4,IF(Shift4!$Q125="PM",$H$5,IF(Shift5!$Q125="PM",$H$6)))))</f>
        <v/>
      </c>
      <c r="N125" s="56" t="str">
        <f>IF(Shift1!$S126="PM",$K$2,IF(Shift2!$S125="PM",$K$3,IF(Shift3!$S125="PM",$K$4,IF(Shift4!$S125="PM",$K$5,IF(Shift5!$S125="PM",$K$6)))))</f>
        <v/>
      </c>
      <c r="O125" s="56" t="str">
        <f>IF(Shift1!$U126="PM",$N$2,IF(Shift2!$U125="PM",$N$3,IF(Shift3!$U125="PM",$N$4,IF(Shift4!$U125="PM",$N$5,IF(Shift5!$U125="PM",$N$6)))))</f>
        <v/>
      </c>
      <c r="P125" s="56" t="str">
        <f>IF(Shift1!$W126="PM",$Q$2,IF(Shift2!$W125="PM",$Q$3,IF(Shift3!$W125="PM",$Q$4,IF(Shift4!$W125="PM",$Q$5,IF(Shift5!$W125="PM",$Q$6)))))</f>
        <v/>
      </c>
      <c r="Q125" s="56" t="str">
        <f>IF(Shift1!$Y126="PM",$T$2,IF(Shift2!$Y125="PM",$T$3,IF(Shift3!$Y125="PM",$T$4,IF(Shift4!$Y125="PM",$T$5,IF(Shift5!$Y125="PM",$T$6)))))</f>
        <v/>
      </c>
      <c r="R125" s="56" t="str">
        <f>IF(Shift1!$AA126="PM",$W$2,IF(Shift2!$AA125="PM",$W$3,IF(Shift3!$AA125="PM",$W$4,IF(Shift4!$AA125="PM",$W$5,IF(Shift5!$AA125="PM",$W$6)))))</f>
        <v/>
      </c>
      <c r="S125" s="56" t="str">
        <f>IF(Shift1!$AG126="PM",$AC$2,IF(Shift2!$AG125="PM",$AC$3,IF(Shift3!$AG125="PM",$AC$4,IF(Shift4!$AG125="PM",$AC$5,IF(Shift5!$AG125="PM",$AC$6)))))</f>
        <v/>
      </c>
      <c r="T125" s="56" t="str">
        <f>IF(Shift1!$AI126="PM",$AF$2,IF(Shift2!$AI125="PM",$AF$3,IF(Shift3!$AI125="PM",$AF$4,IF(Shift4!$AI125="PM",$AF$5,IF(Shift5!$AI125="PM",$AF$6)))))</f>
        <v/>
      </c>
      <c r="U125" s="56" t="b">
        <f>IF(Shift1!$O126="N",$E$2,IF(Shift2!$O125="N",$E$3,IF(Shift3!$O125="N",$E$4,IF(Shift4!$O125="N",$E$5,IF(Shift5!$O125="N",$E$6)))))</f>
        <v>0</v>
      </c>
      <c r="V125" s="56" t="b">
        <f>IF(Shift1!$Q126="N",$H$2,IF(Shift2!$Q125="N",$H$3,IF(Shift3!$Q125="N",$H$4,IF(Shift4!$Q125="N",$H$5,IF(Shift5!$Q125="N",$H$6)))))</f>
        <v>0</v>
      </c>
      <c r="W125" s="56" t="str">
        <f>IF(Shift1!$S126="N",$K$2,IF(Shift2!$S125="N",$K$3,IF(Shift3!$S125="N",$K$4,IF(Shift4!$S125="N",$K$5,IF(Shift5!$S125="N",$K$6)))))</f>
        <v/>
      </c>
      <c r="X125" s="56" t="str">
        <f>IF(Shift1!$U126="N",$N$2,IF(Shift2!$U125="N",$N$3,IF(Shift3!$U125="N",$N$4,IF(Shift4!$U125="N",$N$5,IF(Shift5!$U125="N",$N$6)))))</f>
        <v/>
      </c>
      <c r="Y125" s="56" t="b">
        <f>IF(Shift1!$W126="N",$Q$2,IF(Shift2!$W125="N",$Q$3,IF(Shift3!$W125="N",$Q$4,IF(Shift4!$W125="N",$Q$5,IF(Shift5!$W125="N",$Q$6)))))</f>
        <v>0</v>
      </c>
      <c r="Z125" s="56" t="str">
        <f>IF(Shift1!$Y126="N",$T$2,IF(Shift2!$Y125="N",$T$3,IF(Shift3!$Y125="N",$T$4,IF(Shift4!$Y125="N",$T$5,IF(Shift5!$Y125="N",$T$6)))))</f>
        <v/>
      </c>
      <c r="AA125" s="56" t="str">
        <f>IF(Shift1!$AA126="N",$W$2,IF(Shift2!$AA125="N",$W$3,IF(Shift3!$AA125="N",$W$4,IF(Shift4!$AA125="N",$W$5,IF(Shift5!$AA125="N",$W$6)))))</f>
        <v/>
      </c>
      <c r="AB125" s="56" t="str">
        <f>IF(Shift1!$AG126="N",$AC$2,IF(Shift2!$AG125="N",$AC$3,IF(Shift3!$AG125="N",$AC$4,IF(Shift4!$AG125="N",$AC$5,IF(Shift5!$AG125="N",$AC$6)))))</f>
        <v/>
      </c>
      <c r="AC125" s="56" t="str">
        <f>IF(Shift1!$AI126="N",$AF$2,IF(Shift2!$AI125="N",$AF$3,IF(Shift3!$AI125="N",$AF$4,IF(Shift4!$AI125="N",$AF$5,IF(Shift5!$AI125="N",$AF$6)))))</f>
        <v/>
      </c>
      <c r="AD125" s="57">
        <f t="shared" si="9"/>
        <v>3</v>
      </c>
      <c r="AE125" s="58">
        <f t="shared" si="10"/>
        <v>3</v>
      </c>
      <c r="AF125" s="59">
        <f t="shared" si="11"/>
        <v>2</v>
      </c>
      <c r="AG125" s="60">
        <f t="shared" si="12"/>
        <v>3</v>
      </c>
      <c r="AH125" s="58">
        <f t="shared" si="13"/>
        <v>4</v>
      </c>
      <c r="AI125" s="59">
        <f t="shared" si="14"/>
        <v>2</v>
      </c>
      <c r="AJ125" s="61">
        <f t="shared" si="15"/>
        <v>1</v>
      </c>
      <c r="AK125" s="58">
        <f t="shared" si="16"/>
        <v>3</v>
      </c>
      <c r="AL125" s="58">
        <f t="shared" si="17"/>
        <v>2</v>
      </c>
    </row>
    <row r="126" spans="1:38" outlineLevel="1" x14ac:dyDescent="0.3">
      <c r="A126" s="1"/>
      <c r="B126" s="40">
        <v>26</v>
      </c>
      <c r="C126" s="56" t="str">
        <f>IF(Shift1!O127="AM",$E$2,IF(Shift2!O126="AM",$E$3,IF(Shift3!O126="AM",$E$4,IF(Shift4!O126="AM",$E$5,IF(Shift5!O126="AM",$E$6)))))</f>
        <v/>
      </c>
      <c r="D126" s="56" t="str">
        <f>IF(Shift1!Q127="AM",$H$2,IF(Shift2!Q126="AM",$H$3,IF(Shift3!Q126="AM",$H$4,IF(Shift4!Q126="AM",$H$5,IF(Shift5!Q126="AM",$H$6)))))</f>
        <v/>
      </c>
      <c r="E126" s="56" t="str">
        <f>IF(Shift1!S127="AM",$K$2,IF(Shift2!S126="AM",$K$3,IF(Shift3!S126="AM",$K$4,IF(Shift4!S126="AM",$K$5,IF(Shift5!S126="AM",$K$6)))))</f>
        <v/>
      </c>
      <c r="F126" s="56" t="str">
        <f>IF(Shift1!U127="AM",$N$2,IF(Shift2!U126="AM",$N$3,IF(Shift3!U126="AM",$N$4,IF(Shift4!U126="AM",$N$5,IF(Shift5!U126="AM",$N$6)))))</f>
        <v/>
      </c>
      <c r="G126" s="56" t="str">
        <f>IF(Shift1!W127="AM",$Q$2,IF(Shift2!W126="AM",$Q$3,IF(Shift3!W126="AM",$Q$4,IF(Shift4!W126="AM",$Q$5,IF(Shift5!W126="AM",$Q$6)))))</f>
        <v/>
      </c>
      <c r="H126" s="56" t="str">
        <f>IF(Shift1!Y127="AM",$T$2,IF(Shift2!Y126="AM",$T$3,IF(Shift3!Y126="AM",$T$4,IF(Shift4!Y126="AM",$T$5,IF(Shift5!Y126="AM",$T$6)))))</f>
        <v/>
      </c>
      <c r="I126" s="56" t="str">
        <f>IF(Shift1!AA127="AM",$W$2,IF(Shift2!AA126="AM",$W$3,IF(Shift3!AA126="AM",$W$4,IF(Shift4!AA126="AM",$W$5,IF(Shift5!AA126="AM",$W$6)))))</f>
        <v/>
      </c>
      <c r="J126" s="56" t="str">
        <f>IF(Shift1!AG127="AM",$AC$2,IF(Shift2!AG126="AM",$AC$3,IF(Shift3!AG126="AM",$AC$4,IF(Shift4!AG126="AM",$AC$5,IF(Shift5!AG126="AM",$AC$6)))))</f>
        <v/>
      </c>
      <c r="K126" s="56" t="str">
        <f>IF(Shift1!AI127="AM",$AF$2,IF(Shift2!AI126="AM",$AF$3,IF(Shift3!AI126="AM",$AF$4,IF(Shift4!AI126="AM",$AF$5,IF(Shift5!AI126="AM",$AF$6)))))</f>
        <v/>
      </c>
      <c r="L126" s="56" t="str">
        <f>IF(Shift1!$O127="PM",$E$2,IF(Shift2!$O126="PM",$E$3,IF(Shift3!$O126="PM",$E$4,IF(Shift4!$O126="PM",$E$5,IF(Shift5!$O126="PM",$E$6)))))</f>
        <v/>
      </c>
      <c r="M126" s="56" t="str">
        <f>IF(Shift1!$Q127="PM",$H$2,IF(Shift2!$Q126="PM",$H$3,IF(Shift3!$Q126="PM",$H$4,IF(Shift4!$Q126="PM",$H$5,IF(Shift5!$Q126="PM",$H$6)))))</f>
        <v/>
      </c>
      <c r="N126" s="56" t="str">
        <f>IF(Shift1!$S127="PM",$K$2,IF(Shift2!$S126="PM",$K$3,IF(Shift3!$S126="PM",$K$4,IF(Shift4!$S126="PM",$K$5,IF(Shift5!$S126="PM",$K$6)))))</f>
        <v/>
      </c>
      <c r="O126" s="56" t="str">
        <f>IF(Shift1!$U127="PM",$N$2,IF(Shift2!$U126="PM",$N$3,IF(Shift3!$U126="PM",$N$4,IF(Shift4!$U126="PM",$N$5,IF(Shift5!$U126="PM",$N$6)))))</f>
        <v/>
      </c>
      <c r="P126" s="56" t="str">
        <f>IF(Shift1!$W127="PM",$Q$2,IF(Shift2!$W126="PM",$Q$3,IF(Shift3!$W126="PM",$Q$4,IF(Shift4!$W126="PM",$Q$5,IF(Shift5!$W126="PM",$Q$6)))))</f>
        <v/>
      </c>
      <c r="Q126" s="56" t="str">
        <f>IF(Shift1!$Y127="PM",$T$2,IF(Shift2!$Y126="PM",$T$3,IF(Shift3!$Y126="PM",$T$4,IF(Shift4!$Y126="PM",$T$5,IF(Shift5!$Y126="PM",$T$6)))))</f>
        <v/>
      </c>
      <c r="R126" s="56" t="str">
        <f>IF(Shift1!$AA127="PM",$W$2,IF(Shift2!$AA126="PM",$W$3,IF(Shift3!$AA126="PM",$W$4,IF(Shift4!$AA126="PM",$W$5,IF(Shift5!$AA126="PM",$W$6)))))</f>
        <v/>
      </c>
      <c r="S126" s="56" t="str">
        <f>IF(Shift1!$AG127="PM",$AC$2,IF(Shift2!$AG126="PM",$AC$3,IF(Shift3!$AG126="PM",$AC$4,IF(Shift4!$AG126="PM",$AC$5,IF(Shift5!$AG126="PM",$AC$6)))))</f>
        <v/>
      </c>
      <c r="T126" s="56" t="str">
        <f>IF(Shift1!$AI127="PM",$AF$2,IF(Shift2!$AI126="PM",$AF$3,IF(Shift3!$AI126="PM",$AF$4,IF(Shift4!$AI126="PM",$AF$5,IF(Shift5!$AI126="PM",$AF$6)))))</f>
        <v/>
      </c>
      <c r="U126" s="56" t="b">
        <f>IF(Shift1!$O127="N",$E$2,IF(Shift2!$O126="N",$E$3,IF(Shift3!$O126="N",$E$4,IF(Shift4!$O126="N",$E$5,IF(Shift5!$O126="N",$E$6)))))</f>
        <v>0</v>
      </c>
      <c r="V126" s="56" t="b">
        <f>IF(Shift1!$Q127="N",$H$2,IF(Shift2!$Q126="N",$H$3,IF(Shift3!$Q126="N",$H$4,IF(Shift4!$Q126="N",$H$5,IF(Shift5!$Q126="N",$H$6)))))</f>
        <v>0</v>
      </c>
      <c r="W126" s="56" t="str">
        <f>IF(Shift1!$S127="N",$K$2,IF(Shift2!$S126="N",$K$3,IF(Shift3!$S126="N",$K$4,IF(Shift4!$S126="N",$K$5,IF(Shift5!$S126="N",$K$6)))))</f>
        <v/>
      </c>
      <c r="X126" s="56" t="str">
        <f>IF(Shift1!$U127="N",$N$2,IF(Shift2!$U126="N",$N$3,IF(Shift3!$U126="N",$N$4,IF(Shift4!$U126="N",$N$5,IF(Shift5!$U126="N",$N$6)))))</f>
        <v/>
      </c>
      <c r="Y126" s="56" t="b">
        <f>IF(Shift1!$W127="N",$Q$2,IF(Shift2!$W126="N",$Q$3,IF(Shift3!$W126="N",$Q$4,IF(Shift4!$W126="N",$Q$5,IF(Shift5!$W126="N",$Q$6)))))</f>
        <v>0</v>
      </c>
      <c r="Z126" s="56" t="str">
        <f>IF(Shift1!$Y127="N",$T$2,IF(Shift2!$Y126="N",$T$3,IF(Shift3!$Y126="N",$T$4,IF(Shift4!$Y126="N",$T$5,IF(Shift5!$Y126="N",$T$6)))))</f>
        <v/>
      </c>
      <c r="AA126" s="56" t="str">
        <f>IF(Shift1!$AA127="N",$W$2,IF(Shift2!$AA126="N",$W$3,IF(Shift3!$AA126="N",$W$4,IF(Shift4!$AA126="N",$W$5,IF(Shift5!$AA126="N",$W$6)))))</f>
        <v/>
      </c>
      <c r="AB126" s="56" t="str">
        <f>IF(Shift1!$AG127="N",$AC$2,IF(Shift2!$AG126="N",$AC$3,IF(Shift3!$AG126="N",$AC$4,IF(Shift4!$AG126="N",$AC$5,IF(Shift5!$AG126="N",$AC$6)))))</f>
        <v/>
      </c>
      <c r="AC126" s="56" t="str">
        <f>IF(Shift1!$AI127="N",$AF$2,IF(Shift2!$AI126="N",$AF$3,IF(Shift3!$AI126="N",$AF$4,IF(Shift4!$AI126="N",$AF$5,IF(Shift5!$AI126="N",$AF$6)))))</f>
        <v/>
      </c>
      <c r="AD126" s="57">
        <f t="shared" si="9"/>
        <v>3</v>
      </c>
      <c r="AE126" s="58">
        <f t="shared" si="10"/>
        <v>4</v>
      </c>
      <c r="AF126" s="59">
        <f t="shared" si="11"/>
        <v>2</v>
      </c>
      <c r="AG126" s="60">
        <f t="shared" si="12"/>
        <v>3</v>
      </c>
      <c r="AH126" s="58">
        <f t="shared" si="13"/>
        <v>4</v>
      </c>
      <c r="AI126" s="59">
        <f t="shared" si="14"/>
        <v>2</v>
      </c>
      <c r="AJ126" s="61">
        <f t="shared" si="15"/>
        <v>1</v>
      </c>
      <c r="AK126" s="58">
        <f t="shared" si="16"/>
        <v>3</v>
      </c>
      <c r="AL126" s="58">
        <f t="shared" si="17"/>
        <v>2</v>
      </c>
    </row>
    <row r="127" spans="1:38" outlineLevel="1" x14ac:dyDescent="0.3">
      <c r="A127" s="1"/>
      <c r="B127" s="38">
        <v>27</v>
      </c>
      <c r="C127" s="56" t="str">
        <f>IF(Shift1!O128="AM",$E$2,IF(Shift2!O127="AM",$E$3,IF(Shift3!O127="AM",$E$4,IF(Shift4!O127="AM",$E$5,IF(Shift5!O127="AM",$E$6)))))</f>
        <v/>
      </c>
      <c r="D127" s="56" t="str">
        <f>IF(Shift1!Q128="AM",$H$2,IF(Shift2!Q127="AM",$H$3,IF(Shift3!Q127="AM",$H$4,IF(Shift4!Q127="AM",$H$5,IF(Shift5!Q127="AM",$H$6)))))</f>
        <v/>
      </c>
      <c r="E127" s="56" t="str">
        <f>IF(Shift1!S128="AM",$K$2,IF(Shift2!S127="AM",$K$3,IF(Shift3!S127="AM",$K$4,IF(Shift4!S127="AM",$K$5,IF(Shift5!S127="AM",$K$6)))))</f>
        <v/>
      </c>
      <c r="F127" s="56" t="str">
        <f>IF(Shift1!U128="AM",$N$2,IF(Shift2!U127="AM",$N$3,IF(Shift3!U127="AM",$N$4,IF(Shift4!U127="AM",$N$5,IF(Shift5!U127="AM",$N$6)))))</f>
        <v/>
      </c>
      <c r="G127" s="56" t="str">
        <f>IF(Shift1!W128="AM",$Q$2,IF(Shift2!W127="AM",$Q$3,IF(Shift3!W127="AM",$Q$4,IF(Shift4!W127="AM",$Q$5,IF(Shift5!W127="AM",$Q$6)))))</f>
        <v/>
      </c>
      <c r="H127" s="56" t="str">
        <f>IF(Shift1!Y128="AM",$T$2,IF(Shift2!Y127="AM",$T$3,IF(Shift3!Y127="AM",$T$4,IF(Shift4!Y127="AM",$T$5,IF(Shift5!Y127="AM",$T$6)))))</f>
        <v/>
      </c>
      <c r="I127" s="56" t="str">
        <f>IF(Shift1!AA128="AM",$W$2,IF(Shift2!AA127="AM",$W$3,IF(Shift3!AA127="AM",$W$4,IF(Shift4!AA127="AM",$W$5,IF(Shift5!AA127="AM",$W$6)))))</f>
        <v/>
      </c>
      <c r="J127" s="56" t="str">
        <f>IF(Shift1!AG128="AM",$AC$2,IF(Shift2!AG127="AM",$AC$3,IF(Shift3!AG127="AM",$AC$4,IF(Shift4!AG127="AM",$AC$5,IF(Shift5!AG127="AM",$AC$6)))))</f>
        <v/>
      </c>
      <c r="K127" s="56" t="str">
        <f>IF(Shift1!AI128="AM",$AF$2,IF(Shift2!AI127="AM",$AF$3,IF(Shift3!AI127="AM",$AF$4,IF(Shift4!AI127="AM",$AF$5,IF(Shift5!AI127="AM",$AF$6)))))</f>
        <v/>
      </c>
      <c r="L127" s="56" t="str">
        <f>IF(Shift1!$O128="PM",$E$2,IF(Shift2!$O127="PM",$E$3,IF(Shift3!$O127="PM",$E$4,IF(Shift4!$O127="PM",$E$5,IF(Shift5!$O127="PM",$E$6)))))</f>
        <v/>
      </c>
      <c r="M127" s="56" t="b">
        <f>IF(Shift1!$Q128="PM",$H$2,IF(Shift2!$Q127="PM",$H$3,IF(Shift3!$Q127="PM",$H$4,IF(Shift4!$Q127="PM",$H$5,IF(Shift5!$Q127="PM",$H$6)))))</f>
        <v>0</v>
      </c>
      <c r="N127" s="56" t="str">
        <f>IF(Shift1!$S128="PM",$K$2,IF(Shift2!$S127="PM",$K$3,IF(Shift3!$S127="PM",$K$4,IF(Shift4!$S127="PM",$K$5,IF(Shift5!$S127="PM",$K$6)))))</f>
        <v/>
      </c>
      <c r="O127" s="56" t="str">
        <f>IF(Shift1!$U128="PM",$N$2,IF(Shift2!$U127="PM",$N$3,IF(Shift3!$U127="PM",$N$4,IF(Shift4!$U127="PM",$N$5,IF(Shift5!$U127="PM",$N$6)))))</f>
        <v/>
      </c>
      <c r="P127" s="56" t="str">
        <f>IF(Shift1!$W128="PM",$Q$2,IF(Shift2!$W127="PM",$Q$3,IF(Shift3!$W127="PM",$Q$4,IF(Shift4!$W127="PM",$Q$5,IF(Shift5!$W127="PM",$Q$6)))))</f>
        <v/>
      </c>
      <c r="Q127" s="56" t="b">
        <f>IF(Shift1!$Y128="PM",$T$2,IF(Shift2!$Y127="PM",$T$3,IF(Shift3!$Y127="PM",$T$4,IF(Shift4!$Y127="PM",$T$5,IF(Shift5!$Y127="PM",$T$6)))))</f>
        <v>0</v>
      </c>
      <c r="R127" s="56" t="str">
        <f>IF(Shift1!$AA128="PM",$W$2,IF(Shift2!$AA127="PM",$W$3,IF(Shift3!$AA127="PM",$W$4,IF(Shift4!$AA127="PM",$W$5,IF(Shift5!$AA127="PM",$W$6)))))</f>
        <v/>
      </c>
      <c r="S127" s="56" t="str">
        <f>IF(Shift1!$AG128="PM",$AC$2,IF(Shift2!$AG127="PM",$AC$3,IF(Shift3!$AG127="PM",$AC$4,IF(Shift4!$AG127="PM",$AC$5,IF(Shift5!$AG127="PM",$AC$6)))))</f>
        <v/>
      </c>
      <c r="T127" s="56" t="str">
        <f>IF(Shift1!$AI128="PM",$AF$2,IF(Shift2!$AI127="PM",$AF$3,IF(Shift3!$AI127="PM",$AF$4,IF(Shift4!$AI127="PM",$AF$5,IF(Shift5!$AI127="PM",$AF$6)))))</f>
        <v/>
      </c>
      <c r="U127" s="56" t="str">
        <f>IF(Shift1!$O128="N",$E$2,IF(Shift2!$O127="N",$E$3,IF(Shift3!$O127="N",$E$4,IF(Shift4!$O127="N",$E$5,IF(Shift5!$O127="N",$E$6)))))</f>
        <v/>
      </c>
      <c r="V127" s="56" t="str">
        <f>IF(Shift1!$Q128="N",$H$2,IF(Shift2!$Q127="N",$H$3,IF(Shift3!$Q127="N",$H$4,IF(Shift4!$Q127="N",$H$5,IF(Shift5!$Q127="N",$H$6)))))</f>
        <v/>
      </c>
      <c r="W127" s="56" t="b">
        <f>IF(Shift1!$S128="N",$K$2,IF(Shift2!$S127="N",$K$3,IF(Shift3!$S127="N",$K$4,IF(Shift4!$S127="N",$K$5,IF(Shift5!$S127="N",$K$6)))))</f>
        <v>0</v>
      </c>
      <c r="X127" s="56" t="str">
        <f>IF(Shift1!$U128="N",$N$2,IF(Shift2!$U127="N",$N$3,IF(Shift3!$U127="N",$N$4,IF(Shift4!$U127="N",$N$5,IF(Shift5!$U127="N",$N$6)))))</f>
        <v/>
      </c>
      <c r="Y127" s="56" t="str">
        <f>IF(Shift1!$W128="N",$Q$2,IF(Shift2!$W127="N",$Q$3,IF(Shift3!$W127="N",$Q$4,IF(Shift4!$W127="N",$Q$5,IF(Shift5!$W127="N",$Q$6)))))</f>
        <v/>
      </c>
      <c r="Z127" s="56" t="str">
        <f>IF(Shift1!$Y128="N",$T$2,IF(Shift2!$Y127="N",$T$3,IF(Shift3!$Y127="N",$T$4,IF(Shift4!$Y127="N",$T$5,IF(Shift5!$Y127="N",$T$6)))))</f>
        <v/>
      </c>
      <c r="AA127" s="56" t="str">
        <f>IF(Shift1!$AA128="N",$W$2,IF(Shift2!$AA127="N",$W$3,IF(Shift3!$AA127="N",$W$4,IF(Shift4!$AA127="N",$W$5,IF(Shift5!$AA127="N",$W$6)))))</f>
        <v/>
      </c>
      <c r="AB127" s="56" t="str">
        <f>IF(Shift1!$AG128="N",$AC$2,IF(Shift2!$AG127="N",$AC$3,IF(Shift3!$AG127="N",$AC$4,IF(Shift4!$AG127="N",$AC$5,IF(Shift5!$AG127="N",$AC$6)))))</f>
        <v/>
      </c>
      <c r="AC127" s="56" t="str">
        <f>IF(Shift1!$AI128="N",$AF$2,IF(Shift2!$AI127="N",$AF$3,IF(Shift3!$AI127="N",$AF$4,IF(Shift4!$AI127="N",$AF$5,IF(Shift5!$AI127="N",$AF$6)))))</f>
        <v/>
      </c>
      <c r="AD127" s="57">
        <f t="shared" si="9"/>
        <v>3</v>
      </c>
      <c r="AE127" s="58">
        <f t="shared" si="10"/>
        <v>4</v>
      </c>
      <c r="AF127" s="59">
        <f t="shared" si="11"/>
        <v>2</v>
      </c>
      <c r="AG127" s="60">
        <f t="shared" si="12"/>
        <v>2</v>
      </c>
      <c r="AH127" s="58">
        <f t="shared" si="13"/>
        <v>3</v>
      </c>
      <c r="AI127" s="59">
        <f t="shared" si="14"/>
        <v>2</v>
      </c>
      <c r="AJ127" s="61">
        <f t="shared" si="15"/>
        <v>2</v>
      </c>
      <c r="AK127" s="58">
        <f t="shared" si="16"/>
        <v>4</v>
      </c>
      <c r="AL127" s="58">
        <f t="shared" si="17"/>
        <v>2</v>
      </c>
    </row>
    <row r="128" spans="1:38" outlineLevel="1" x14ac:dyDescent="0.3">
      <c r="A128" s="1"/>
      <c r="B128" s="38">
        <v>28</v>
      </c>
      <c r="C128" s="56" t="b">
        <f>IF(Shift1!O129="AM",$E$2,IF(Shift2!O128="AM",$E$3,IF(Shift3!O128="AM",$E$4,IF(Shift4!O128="AM",$E$5,IF(Shift5!O128="AM",$E$6)))))</f>
        <v>0</v>
      </c>
      <c r="D128" s="56" t="b">
        <f>IF(Shift1!Q129="AM",$H$2,IF(Shift2!Q128="AM",$H$3,IF(Shift3!Q128="AM",$H$4,IF(Shift4!Q128="AM",$H$5,IF(Shift5!Q128="AM",$H$6)))))</f>
        <v>0</v>
      </c>
      <c r="E128" s="56" t="b">
        <f>IF(Shift1!S129="AM",$K$2,IF(Shift2!S128="AM",$K$3,IF(Shift3!S128="AM",$K$4,IF(Shift4!S128="AM",$K$5,IF(Shift5!S128="AM",$K$6)))))</f>
        <v>0</v>
      </c>
      <c r="F128" s="56" t="b">
        <f>IF(Shift1!U129="AM",$N$2,IF(Shift2!U128="AM",$N$3,IF(Shift3!U128="AM",$N$4,IF(Shift4!U128="AM",$N$5,IF(Shift5!U128="AM",$N$6)))))</f>
        <v>0</v>
      </c>
      <c r="G128" s="56" t="str">
        <f>IF(Shift1!W129="AM",$Q$2,IF(Shift2!W128="AM",$Q$3,IF(Shift3!W128="AM",$Q$4,IF(Shift4!W128="AM",$Q$5,IF(Shift5!W128="AM",$Q$6)))))</f>
        <v/>
      </c>
      <c r="H128" s="56" t="b">
        <f>IF(Shift1!Y129="AM",$T$2,IF(Shift2!Y128="AM",$T$3,IF(Shift3!Y128="AM",$T$4,IF(Shift4!Y128="AM",$T$5,IF(Shift5!Y128="AM",$T$6)))))</f>
        <v>0</v>
      </c>
      <c r="I128" s="56" t="b">
        <f>IF(Shift1!AA129="AM",$W$2,IF(Shift2!AA128="AM",$W$3,IF(Shift3!AA128="AM",$W$4,IF(Shift4!AA128="AM",$W$5,IF(Shift5!AA128="AM",$W$6)))))</f>
        <v>0</v>
      </c>
      <c r="J128" s="56" t="b">
        <f>IF(Shift1!AG129="AM",$AC$2,IF(Shift2!AG128="AM",$AC$3,IF(Shift3!AG128="AM",$AC$4,IF(Shift4!AG128="AM",$AC$5,IF(Shift5!AG128="AM",$AC$6)))))</f>
        <v>0</v>
      </c>
      <c r="K128" s="56" t="b">
        <f>IF(Shift1!AI129="AM",$AF$2,IF(Shift2!AI128="AM",$AF$3,IF(Shift3!AI128="AM",$AF$4,IF(Shift4!AI128="AM",$AF$5,IF(Shift5!AI128="AM",$AF$6)))))</f>
        <v>0</v>
      </c>
      <c r="L128" s="56" t="str">
        <f>IF(Shift1!$O129="PM",$E$2,IF(Shift2!$O128="PM",$E$3,IF(Shift3!$O128="PM",$E$4,IF(Shift4!$O128="PM",$E$5,IF(Shift5!$O128="PM",$E$6)))))</f>
        <v/>
      </c>
      <c r="M128" s="56" t="str">
        <f>IF(Shift1!$Q129="PM",$H$2,IF(Shift2!$Q128="PM",$H$3,IF(Shift3!$Q128="PM",$H$4,IF(Shift4!$Q128="PM",$H$5,IF(Shift5!$Q128="PM",$H$6)))))</f>
        <v/>
      </c>
      <c r="N128" s="56" t="str">
        <f>IF(Shift1!$S129="PM",$K$2,IF(Shift2!$S128="PM",$K$3,IF(Shift3!$S128="PM",$K$4,IF(Shift4!$S128="PM",$K$5,IF(Shift5!$S128="PM",$K$6)))))</f>
        <v/>
      </c>
      <c r="O128" s="56" t="str">
        <f>IF(Shift1!$U129="PM",$N$2,IF(Shift2!$U128="PM",$N$3,IF(Shift3!$U128="PM",$N$4,IF(Shift4!$U128="PM",$N$5,IF(Shift5!$U128="PM",$N$6)))))</f>
        <v/>
      </c>
      <c r="P128" s="56" t="str">
        <f>IF(Shift1!$W129="PM",$Q$2,IF(Shift2!$W128="PM",$Q$3,IF(Shift3!$W128="PM",$Q$4,IF(Shift4!$W128="PM",$Q$5,IF(Shift5!$W128="PM",$Q$6)))))</f>
        <v/>
      </c>
      <c r="Q128" s="56" t="str">
        <f>IF(Shift1!$Y129="PM",$T$2,IF(Shift2!$Y128="PM",$T$3,IF(Shift3!$Y128="PM",$T$4,IF(Shift4!$Y128="PM",$T$5,IF(Shift5!$Y128="PM",$T$6)))))</f>
        <v/>
      </c>
      <c r="R128" s="56" t="str">
        <f>IF(Shift1!$AA129="PM",$W$2,IF(Shift2!$AA128="PM",$W$3,IF(Shift3!$AA128="PM",$W$4,IF(Shift4!$AA128="PM",$W$5,IF(Shift5!$AA128="PM",$W$6)))))</f>
        <v/>
      </c>
      <c r="S128" s="56" t="str">
        <f>IF(Shift1!$AG129="PM",$AC$2,IF(Shift2!$AG128="PM",$AC$3,IF(Shift3!$AG128="PM",$AC$4,IF(Shift4!$AG128="PM",$AC$5,IF(Shift5!$AG128="PM",$AC$6)))))</f>
        <v/>
      </c>
      <c r="T128" s="56" t="str">
        <f>IF(Shift1!$AI129="PM",$AF$2,IF(Shift2!$AI128="PM",$AF$3,IF(Shift3!$AI128="PM",$AF$4,IF(Shift4!$AI128="PM",$AF$5,IF(Shift5!$AI128="PM",$AF$6)))))</f>
        <v/>
      </c>
      <c r="U128" s="56" t="str">
        <f>IF(Shift1!$O129="N",$E$2,IF(Shift2!$O128="N",$E$3,IF(Shift3!$O128="N",$E$4,IF(Shift4!$O128="N",$E$5,IF(Shift5!$O128="N",$E$6)))))</f>
        <v/>
      </c>
      <c r="V128" s="56" t="str">
        <f>IF(Shift1!$Q129="N",$H$2,IF(Shift2!$Q128="N",$H$3,IF(Shift3!$Q128="N",$H$4,IF(Shift4!$Q128="N",$H$5,IF(Shift5!$Q128="N",$H$6)))))</f>
        <v/>
      </c>
      <c r="W128" s="56" t="str">
        <f>IF(Shift1!$S129="N",$K$2,IF(Shift2!$S128="N",$K$3,IF(Shift3!$S128="N",$K$4,IF(Shift4!$S128="N",$K$5,IF(Shift5!$S128="N",$K$6)))))</f>
        <v/>
      </c>
      <c r="X128" s="56" t="str">
        <f>IF(Shift1!$U129="N",$N$2,IF(Shift2!$U128="N",$N$3,IF(Shift3!$U128="N",$N$4,IF(Shift4!$U128="N",$N$5,IF(Shift5!$U128="N",$N$6)))))</f>
        <v/>
      </c>
      <c r="Y128" s="56" t="str">
        <f>IF(Shift1!$W129="N",$Q$2,IF(Shift2!$W128="N",$Q$3,IF(Shift3!$W128="N",$Q$4,IF(Shift4!$W128="N",$Q$5,IF(Shift5!$W128="N",$Q$6)))))</f>
        <v/>
      </c>
      <c r="Z128" s="56" t="str">
        <f>IF(Shift1!$Y129="N",$T$2,IF(Shift2!$Y128="N",$T$3,IF(Shift3!$Y128="N",$T$4,IF(Shift4!$Y128="N",$T$5,IF(Shift5!$Y128="N",$T$6)))))</f>
        <v/>
      </c>
      <c r="AA128" s="56" t="str">
        <f>IF(Shift1!$AA129="N",$W$2,IF(Shift2!$AA128="N",$W$3,IF(Shift3!$AA128="N",$W$4,IF(Shift4!$AA128="N",$W$5,IF(Shift5!$AA128="N",$W$6)))))</f>
        <v/>
      </c>
      <c r="AB128" s="56" t="str">
        <f>IF(Shift1!$AG129="N",$AC$2,IF(Shift2!$AG128="N",$AC$3,IF(Shift3!$AG128="N",$AC$4,IF(Shift4!$AG128="N",$AC$5,IF(Shift5!$AG128="N",$AC$6)))))</f>
        <v/>
      </c>
      <c r="AC128" s="56" t="str">
        <f>IF(Shift1!$AI129="N",$AF$2,IF(Shift2!$AI128="N",$AF$3,IF(Shift3!$AI128="N",$AF$4,IF(Shift4!$AI128="N",$AF$5,IF(Shift5!$AI128="N",$AF$6)))))</f>
        <v/>
      </c>
      <c r="AD128" s="57">
        <f t="shared" si="9"/>
        <v>0</v>
      </c>
      <c r="AE128" s="58">
        <f t="shared" si="10"/>
        <v>1</v>
      </c>
      <c r="AF128" s="59">
        <f t="shared" si="11"/>
        <v>0</v>
      </c>
      <c r="AG128" s="60">
        <f t="shared" si="12"/>
        <v>3</v>
      </c>
      <c r="AH128" s="58">
        <f t="shared" si="13"/>
        <v>4</v>
      </c>
      <c r="AI128" s="59">
        <f t="shared" si="14"/>
        <v>2</v>
      </c>
      <c r="AJ128" s="61">
        <f t="shared" si="15"/>
        <v>3</v>
      </c>
      <c r="AK128" s="58">
        <f t="shared" si="16"/>
        <v>4</v>
      </c>
      <c r="AL128" s="58">
        <f t="shared" si="17"/>
        <v>2</v>
      </c>
    </row>
    <row r="129" spans="1:38" outlineLevel="1" x14ac:dyDescent="0.3">
      <c r="A129" s="1"/>
      <c r="B129" s="40">
        <v>29</v>
      </c>
      <c r="C129" s="56" t="b">
        <f>IF(Shift1!O130="AM",$E$2,IF(Shift2!O129="AM",$E$3,IF(Shift3!O129="AM",$E$4,IF(Shift4!O129="AM",$E$5,IF(Shift5!O129="AM",$E$6)))))</f>
        <v>0</v>
      </c>
      <c r="D129" s="56" t="b">
        <f>IF(Shift1!Q130="AM",$H$2,IF(Shift2!Q129="AM",$H$3,IF(Shift3!Q129="AM",$H$4,IF(Shift4!Q129="AM",$H$5,IF(Shift5!Q129="AM",$H$6)))))</f>
        <v>0</v>
      </c>
      <c r="E129" s="56" t="str">
        <f>IF(Shift1!S130="AM",$K$2,IF(Shift2!S129="AM",$K$3,IF(Shift3!S129="AM",$K$4,IF(Shift4!S129="AM",$K$5,IF(Shift5!S129="AM",$K$6)))))</f>
        <v/>
      </c>
      <c r="F129" s="56" t="str">
        <f>IF(Shift1!U130="AM",$N$2,IF(Shift2!U129="AM",$N$3,IF(Shift3!U129="AM",$N$4,IF(Shift4!U129="AM",$N$5,IF(Shift5!U129="AM",$N$6)))))</f>
        <v/>
      </c>
      <c r="G129" s="56" t="b">
        <f>IF(Shift1!W130="AM",$Q$2,IF(Shift2!W129="AM",$Q$3,IF(Shift3!W129="AM",$Q$4,IF(Shift4!W129="AM",$Q$5,IF(Shift5!W129="AM",$Q$6)))))</f>
        <v>0</v>
      </c>
      <c r="H129" s="56" t="str">
        <f>IF(Shift1!Y130="AM",$T$2,IF(Shift2!Y129="AM",$T$3,IF(Shift3!Y129="AM",$T$4,IF(Shift4!Y129="AM",$T$5,IF(Shift5!Y129="AM",$T$6)))))</f>
        <v/>
      </c>
      <c r="I129" s="56" t="str">
        <f>IF(Shift1!AA130="AM",$W$2,IF(Shift2!AA129="AM",$W$3,IF(Shift3!AA129="AM",$W$4,IF(Shift4!AA129="AM",$W$5,IF(Shift5!AA129="AM",$W$6)))))</f>
        <v/>
      </c>
      <c r="J129" s="56" t="b">
        <f>IF(Shift1!AG130="AM",$AC$2,IF(Shift2!AG129="AM",$AC$3,IF(Shift3!AG129="AM",$AC$4,IF(Shift4!AG129="AM",$AC$5,IF(Shift5!AG129="AM",$AC$6)))))</f>
        <v>0</v>
      </c>
      <c r="K129" s="56" t="str">
        <f>IF(Shift1!AI130="AM",$AF$2,IF(Shift2!AI129="AM",$AF$3,IF(Shift3!AI129="AM",$AF$4,IF(Shift4!AI129="AM",$AF$5,IF(Shift5!AI129="AM",$AF$6)))))</f>
        <v/>
      </c>
      <c r="L129" s="56" t="str">
        <f>IF(Shift1!$O130="PM",$E$2,IF(Shift2!$O129="PM",$E$3,IF(Shift3!$O129="PM",$E$4,IF(Shift4!$O129="PM",$E$5,IF(Shift5!$O129="PM",$E$6)))))</f>
        <v/>
      </c>
      <c r="M129" s="56" t="str">
        <f>IF(Shift1!$Q130="PM",$H$2,IF(Shift2!$Q129="PM",$H$3,IF(Shift3!$Q129="PM",$H$4,IF(Shift4!$Q129="PM",$H$5,IF(Shift5!$Q129="PM",$H$6)))))</f>
        <v/>
      </c>
      <c r="N129" s="56" t="str">
        <f>IF(Shift1!$S130="PM",$K$2,IF(Shift2!$S129="PM",$K$3,IF(Shift3!$S129="PM",$K$4,IF(Shift4!$S129="PM",$K$5,IF(Shift5!$S129="PM",$K$6)))))</f>
        <v/>
      </c>
      <c r="O129" s="56" t="str">
        <f>IF(Shift1!$U130="PM",$N$2,IF(Shift2!$U129="PM",$N$3,IF(Shift3!$U129="PM",$N$4,IF(Shift4!$U129="PM",$N$5,IF(Shift5!$U129="PM",$N$6)))))</f>
        <v/>
      </c>
      <c r="P129" s="56" t="str">
        <f>IF(Shift1!$W130="PM",$Q$2,IF(Shift2!$W129="PM",$Q$3,IF(Shift3!$W129="PM",$Q$4,IF(Shift4!$W129="PM",$Q$5,IF(Shift5!$W129="PM",$Q$6)))))</f>
        <v/>
      </c>
      <c r="Q129" s="56" t="str">
        <f>IF(Shift1!$Y130="PM",$T$2,IF(Shift2!$Y129="PM",$T$3,IF(Shift3!$Y129="PM",$T$4,IF(Shift4!$Y129="PM",$T$5,IF(Shift5!$Y129="PM",$T$6)))))</f>
        <v/>
      </c>
      <c r="R129" s="56" t="str">
        <f>IF(Shift1!$AA130="PM",$W$2,IF(Shift2!$AA129="PM",$W$3,IF(Shift3!$AA129="PM",$W$4,IF(Shift4!$AA129="PM",$W$5,IF(Shift5!$AA129="PM",$W$6)))))</f>
        <v/>
      </c>
      <c r="S129" s="56" t="str">
        <f>IF(Shift1!$AG130="PM",$AC$2,IF(Shift2!$AG129="PM",$AC$3,IF(Shift3!$AG129="PM",$AC$4,IF(Shift4!$AG129="PM",$AC$5,IF(Shift5!$AG129="PM",$AC$6)))))</f>
        <v/>
      </c>
      <c r="T129" s="56" t="str">
        <f>IF(Shift1!$AI130="PM",$AF$2,IF(Shift2!$AI129="PM",$AF$3,IF(Shift3!$AI129="PM",$AF$4,IF(Shift4!$AI129="PM",$AF$5,IF(Shift5!$AI129="PM",$AF$6)))))</f>
        <v/>
      </c>
      <c r="U129" s="56" t="str">
        <f>IF(Shift1!$O130="N",$E$2,IF(Shift2!$O129="N",$E$3,IF(Shift3!$O129="N",$E$4,IF(Shift4!$O129="N",$E$5,IF(Shift5!$O129="N",$E$6)))))</f>
        <v/>
      </c>
      <c r="V129" s="56" t="str">
        <f>IF(Shift1!$Q130="N",$H$2,IF(Shift2!$Q129="N",$H$3,IF(Shift3!$Q129="N",$H$4,IF(Shift4!$Q129="N",$H$5,IF(Shift5!$Q129="N",$H$6)))))</f>
        <v/>
      </c>
      <c r="W129" s="56" t="str">
        <f>IF(Shift1!$S130="N",$K$2,IF(Shift2!$S129="N",$K$3,IF(Shift3!$S129="N",$K$4,IF(Shift4!$S129="N",$K$5,IF(Shift5!$S129="N",$K$6)))))</f>
        <v/>
      </c>
      <c r="X129" s="56" t="str">
        <f>IF(Shift1!$U130="N",$N$2,IF(Shift2!$U129="N",$N$3,IF(Shift3!$U129="N",$N$4,IF(Shift4!$U129="N",$N$5,IF(Shift5!$U129="N",$N$6)))))</f>
        <v/>
      </c>
      <c r="Y129" s="56" t="str">
        <f>IF(Shift1!$W130="N",$Q$2,IF(Shift2!$W129="N",$Q$3,IF(Shift3!$W129="N",$Q$4,IF(Shift4!$W129="N",$Q$5,IF(Shift5!$W129="N",$Q$6)))))</f>
        <v/>
      </c>
      <c r="Z129" s="56" t="b">
        <f>IF(Shift1!$Y130="N",$T$2,IF(Shift2!$Y129="N",$T$3,IF(Shift3!$Y129="N",$T$4,IF(Shift4!$Y129="N",$T$5,IF(Shift5!$Y129="N",$T$6)))))</f>
        <v>0</v>
      </c>
      <c r="AA129" s="56" t="b">
        <f>IF(Shift1!$AA130="N",$W$2,IF(Shift2!$AA129="N",$W$3,IF(Shift3!$AA129="N",$W$4,IF(Shift4!$AA129="N",$W$5,IF(Shift5!$AA129="N",$W$6)))))</f>
        <v>0</v>
      </c>
      <c r="AB129" s="56" t="str">
        <f>IF(Shift1!$AG130="N",$AC$2,IF(Shift2!$AG129="N",$AC$3,IF(Shift3!$AG129="N",$AC$4,IF(Shift4!$AG129="N",$AC$5,IF(Shift5!$AG129="N",$AC$6)))))</f>
        <v/>
      </c>
      <c r="AC129" s="56" t="str">
        <f>IF(Shift1!$AI130="N",$AF$2,IF(Shift2!$AI129="N",$AF$3,IF(Shift3!$AI129="N",$AF$4,IF(Shift4!$AI129="N",$AF$5,IF(Shift5!$AI129="N",$AF$6)))))</f>
        <v/>
      </c>
      <c r="AD129" s="57">
        <f t="shared" si="9"/>
        <v>1</v>
      </c>
      <c r="AE129" s="58">
        <f t="shared" si="10"/>
        <v>3</v>
      </c>
      <c r="AF129" s="59">
        <f t="shared" si="11"/>
        <v>1</v>
      </c>
      <c r="AG129" s="60">
        <f t="shared" si="12"/>
        <v>3</v>
      </c>
      <c r="AH129" s="58">
        <f t="shared" si="13"/>
        <v>4</v>
      </c>
      <c r="AI129" s="59">
        <f t="shared" si="14"/>
        <v>2</v>
      </c>
      <c r="AJ129" s="61">
        <f t="shared" si="15"/>
        <v>3</v>
      </c>
      <c r="AK129" s="58">
        <f t="shared" si="16"/>
        <v>2</v>
      </c>
      <c r="AL129" s="58">
        <f t="shared" si="17"/>
        <v>2</v>
      </c>
    </row>
    <row r="130" spans="1:38" ht="15" outlineLevel="1" thickBot="1" x14ac:dyDescent="0.35">
      <c r="A130" s="1"/>
      <c r="B130" s="41">
        <v>30</v>
      </c>
      <c r="C130" s="56" t="b">
        <f>IF(Shift1!O131="AM",$E$2,IF(Shift2!O130="AM",$E$3,IF(Shift3!O130="AM",$E$4,IF(Shift4!O130="AM",$E$5,IF(Shift5!O130="AM",$E$6)))))</f>
        <v>0</v>
      </c>
      <c r="D130" s="56" t="b">
        <f>IF(Shift1!Q131="AM",$H$2,IF(Shift2!Q130="AM",$H$3,IF(Shift3!Q130="AM",$H$4,IF(Shift4!Q130="AM",$H$5,IF(Shift5!Q130="AM",$H$6)))))</f>
        <v>0</v>
      </c>
      <c r="E130" s="56" t="str">
        <f>IF(Shift1!S131="AM",$K$2,IF(Shift2!S130="AM",$K$3,IF(Shift3!S130="AM",$K$4,IF(Shift4!S130="AM",$K$5,IF(Shift5!S130="AM",$K$6)))))</f>
        <v/>
      </c>
      <c r="F130" s="56" t="str">
        <f>IF(Shift1!U131="AM",$N$2,IF(Shift2!U130="AM",$N$3,IF(Shift3!U130="AM",$N$4,IF(Shift4!U130="AM",$N$5,IF(Shift5!U130="AM",$N$6)))))</f>
        <v/>
      </c>
      <c r="G130" s="56" t="b">
        <f>IF(Shift1!W131="AM",$Q$2,IF(Shift2!W130="AM",$Q$3,IF(Shift3!W130="AM",$Q$4,IF(Shift4!W130="AM",$Q$5,IF(Shift5!W130="AM",$Q$6)))))</f>
        <v>0</v>
      </c>
      <c r="H130" s="56" t="b">
        <f>IF(Shift1!Y131="AM",$T$2,IF(Shift2!Y130="AM",$T$3,IF(Shift3!Y130="AM",$T$4,IF(Shift4!Y130="AM",$T$5,IF(Shift5!Y130="AM",$T$6)))))</f>
        <v>0</v>
      </c>
      <c r="I130" s="56" t="str">
        <f>IF(Shift1!AA131="AM",$W$2,IF(Shift2!AA130="AM",$W$3,IF(Shift3!AA130="AM",$W$4,IF(Shift4!AA130="AM",$W$5,IF(Shift5!AA130="AM",$W$6)))))</f>
        <v/>
      </c>
      <c r="J130" s="56" t="str">
        <f>IF(Shift1!AG131="AM",$AC$2,IF(Shift2!AG130="AM",$AC$3,IF(Shift3!AG130="AM",$AC$4,IF(Shift4!AG130="AM",$AC$5,IF(Shift5!AG130="AM",$AC$6)))))</f>
        <v/>
      </c>
      <c r="K130" s="56" t="b">
        <f>IF(Shift1!AI131="AM",$AF$2,IF(Shift2!AI130="AM",$AF$3,IF(Shift3!AI130="AM",$AF$4,IF(Shift4!AI130="AM",$AF$5,IF(Shift5!AI130="AM",$AF$6)))))</f>
        <v>0</v>
      </c>
      <c r="L130" s="56" t="b">
        <f>IF(Shift1!$O131="PM",$E$2,IF(Shift2!$O130="PM",$E$3,IF(Shift3!$O130="PM",$E$4,IF(Shift4!$O130="PM",$E$5,IF(Shift5!$O130="PM",$E$6)))))</f>
        <v>0</v>
      </c>
      <c r="M130" s="56" t="b">
        <f>IF(Shift1!$Q131="PM",$H$2,IF(Shift2!$Q130="PM",$H$3,IF(Shift3!$Q130="PM",$H$4,IF(Shift4!$Q130="PM",$H$5,IF(Shift5!$Q130="PM",$H$6)))))</f>
        <v>0</v>
      </c>
      <c r="N130" s="56" t="b">
        <f>IF(Shift1!$S131="PM",$K$2,IF(Shift2!$S130="PM",$K$3,IF(Shift3!$S130="PM",$K$4,IF(Shift4!$S130="PM",$K$5,IF(Shift5!$S130="PM",$K$6)))))</f>
        <v>0</v>
      </c>
      <c r="O130" s="56" t="b">
        <f>IF(Shift1!$U131="PM",$N$2,IF(Shift2!$U130="PM",$N$3,IF(Shift3!$U130="PM",$N$4,IF(Shift4!$U130="PM",$N$5,IF(Shift5!$U130="PM",$N$6)))))</f>
        <v>0</v>
      </c>
      <c r="P130" s="56" t="str">
        <f>IF(Shift1!$W131="PM",$Q$2,IF(Shift2!$W130="PM",$Q$3,IF(Shift3!$W130="PM",$Q$4,IF(Shift4!$W130="PM",$Q$5,IF(Shift5!$W130="PM",$Q$6)))))</f>
        <v/>
      </c>
      <c r="Q130" s="56" t="b">
        <f>IF(Shift1!$Y131="PM",$T$2,IF(Shift2!$Y130="PM",$T$3,IF(Shift3!$Y130="PM",$T$4,IF(Shift4!$Y130="PM",$T$5,IF(Shift5!$Y130="PM",$T$6)))))</f>
        <v>0</v>
      </c>
      <c r="R130" s="56" t="b">
        <f>IF(Shift1!$AA131="PM",$W$2,IF(Shift2!$AA130="PM",$W$3,IF(Shift3!$AA130="PM",$W$4,IF(Shift4!$AA130="PM",$W$5,IF(Shift5!$AA130="PM",$W$6)))))</f>
        <v>0</v>
      </c>
      <c r="S130" s="56" t="b">
        <f>IF(Shift1!$AG131="PM",$AC$2,IF(Shift2!$AG130="PM",$AC$3,IF(Shift3!$AG130="PM",$AC$4,IF(Shift4!$AG130="PM",$AC$5,IF(Shift5!$AG130="PM",$AC$6)))))</f>
        <v>0</v>
      </c>
      <c r="T130" s="56" t="b">
        <f>IF(Shift1!$AI131="PM",$AF$2,IF(Shift2!$AI130="PM",$AF$3,IF(Shift3!$AI130="PM",$AF$4,IF(Shift4!$AI130="PM",$AF$5,IF(Shift5!$AI130="PM",$AF$6)))))</f>
        <v>0</v>
      </c>
      <c r="U130" s="56" t="str">
        <f>IF(Shift1!$O131="N",$E$2,IF(Shift2!$O130="N",$E$3,IF(Shift3!$O130="N",$E$4,IF(Shift4!$O130="N",$E$5,IF(Shift5!$O130="N",$E$6)))))</f>
        <v/>
      </c>
      <c r="V130" s="56" t="str">
        <f>IF(Shift1!$Q131="N",$H$2,IF(Shift2!$Q130="N",$H$3,IF(Shift3!$Q130="N",$H$4,IF(Shift4!$Q130="N",$H$5,IF(Shift5!$Q130="N",$H$6)))))</f>
        <v/>
      </c>
      <c r="W130" s="56" t="str">
        <f>IF(Shift1!$S131="N",$K$2,IF(Shift2!$S130="N",$K$3,IF(Shift3!$S130="N",$K$4,IF(Shift4!$S130="N",$K$5,IF(Shift5!$S130="N",$K$6)))))</f>
        <v/>
      </c>
      <c r="X130" s="56" t="str">
        <f>IF(Shift1!$U131="N",$N$2,IF(Shift2!$U130="N",$N$3,IF(Shift3!$U130="N",$N$4,IF(Shift4!$U130="N",$N$5,IF(Shift5!$U130="N",$N$6)))))</f>
        <v/>
      </c>
      <c r="Y130" s="56" t="str">
        <f>IF(Shift1!$W131="N",$Q$2,IF(Shift2!$W130="N",$Q$3,IF(Shift3!$W130="N",$Q$4,IF(Shift4!$W130="N",$Q$5,IF(Shift5!$W130="N",$Q$6)))))</f>
        <v/>
      </c>
      <c r="Z130" s="56" t="str">
        <f>IF(Shift1!$Y131="N",$T$2,IF(Shift2!$Y130="N",$T$3,IF(Shift3!$Y130="N",$T$4,IF(Shift4!$Y130="N",$T$5,IF(Shift5!$Y130="N",$T$6)))))</f>
        <v/>
      </c>
      <c r="AA130" s="56" t="str">
        <f>IF(Shift1!$AA131="N",$W$2,IF(Shift2!$AA130="N",$W$3,IF(Shift3!$AA130="N",$W$4,IF(Shift4!$AA130="N",$W$5,IF(Shift5!$AA130="N",$W$6)))))</f>
        <v/>
      </c>
      <c r="AB130" s="56" t="str">
        <f>IF(Shift1!$AG131="N",$AC$2,IF(Shift2!$AG130="N",$AC$3,IF(Shift3!$AG130="N",$AC$4,IF(Shift4!$AG130="N",$AC$5,IF(Shift5!$AG130="N",$AC$6)))))</f>
        <v/>
      </c>
      <c r="AC130" s="56" t="str">
        <f>IF(Shift1!$AI131="N",$AF$2,IF(Shift2!$AI130="N",$AF$3,IF(Shift3!$AI130="N",$AF$4,IF(Shift4!$AI130="N",$AF$5,IF(Shift5!$AI130="N",$AF$6)))))</f>
        <v/>
      </c>
      <c r="AD130" s="57">
        <f t="shared" si="9"/>
        <v>1</v>
      </c>
      <c r="AE130" s="58">
        <f t="shared" si="10"/>
        <v>2</v>
      </c>
      <c r="AF130" s="59">
        <f t="shared" si="11"/>
        <v>1</v>
      </c>
      <c r="AG130" s="60">
        <f t="shared" si="12"/>
        <v>0</v>
      </c>
      <c r="AH130" s="58">
        <f t="shared" si="13"/>
        <v>1</v>
      </c>
      <c r="AI130" s="59">
        <f t="shared" si="14"/>
        <v>0</v>
      </c>
      <c r="AJ130" s="61">
        <f t="shared" si="15"/>
        <v>3</v>
      </c>
      <c r="AK130" s="58">
        <f t="shared" si="16"/>
        <v>4</v>
      </c>
      <c r="AL130" s="58">
        <f t="shared" si="17"/>
        <v>2</v>
      </c>
    </row>
    <row r="131" spans="1:38" ht="15" outlineLevel="1" thickBot="1" x14ac:dyDescent="0.35">
      <c r="A131" s="15"/>
      <c r="B131" s="19">
        <v>1</v>
      </c>
      <c r="C131" s="56" t="str">
        <f>IF(Shift1!O132="AM",$E$2,IF(Shift2!O131="AM",$E$3,IF(Shift3!O131="AM",$E$4,IF(Shift4!O131="AM",$E$5,IF(Shift5!O131="AM",$E$6)))))</f>
        <v/>
      </c>
      <c r="D131" s="56" t="str">
        <f>IF(Shift1!Q132="AM",$H$2,IF(Shift2!Q131="AM",$H$3,IF(Shift3!Q131="AM",$H$4,IF(Shift4!Q131="AM",$H$5,IF(Shift5!Q131="AM",$H$6)))))</f>
        <v/>
      </c>
      <c r="E131" s="56" t="str">
        <f>IF(Shift1!S132="AM",$K$2,IF(Shift2!S131="AM",$K$3,IF(Shift3!S131="AM",$K$4,IF(Shift4!S131="AM",$K$5,IF(Shift5!S131="AM",$K$6)))))</f>
        <v/>
      </c>
      <c r="F131" s="56" t="str">
        <f>IF(Shift1!U132="AM",$N$2,IF(Shift2!U131="AM",$N$3,IF(Shift3!U131="AM",$N$4,IF(Shift4!U131="AM",$N$5,IF(Shift5!U131="AM",$N$6)))))</f>
        <v/>
      </c>
      <c r="G131" s="56" t="str">
        <f>IF(Shift1!W132="AM",$Q$2,IF(Shift2!W131="AM",$Q$3,IF(Shift3!W131="AM",$Q$4,IF(Shift4!W131="AM",$Q$5,IF(Shift5!W131="AM",$Q$6)))))</f>
        <v/>
      </c>
      <c r="H131" s="56" t="str">
        <f>IF(Shift1!Y132="AM",$T$2,IF(Shift2!Y131="AM",$T$3,IF(Shift3!Y131="AM",$T$4,IF(Shift4!Y131="AM",$T$5,IF(Shift5!Y131="AM",$T$6)))))</f>
        <v/>
      </c>
      <c r="I131" s="56" t="str">
        <f>IF(Shift1!AA132="AM",$W$2,IF(Shift2!AA131="AM",$W$3,IF(Shift3!AA131="AM",$W$4,IF(Shift4!AA131="AM",$W$5,IF(Shift5!AA131="AM",$W$6)))))</f>
        <v/>
      </c>
      <c r="J131" s="56" t="str">
        <f>IF(Shift1!AG132="AM",$AC$2,IF(Shift2!AG131="AM",$AC$3,IF(Shift3!AG131="AM",$AC$4,IF(Shift4!AG131="AM",$AC$5,IF(Shift5!AG131="AM",$AC$6)))))</f>
        <v/>
      </c>
      <c r="K131" s="56" t="str">
        <f>IF(Shift1!AI132="AM",$AF$2,IF(Shift2!AI131="AM",$AF$3,IF(Shift3!AI131="AM",$AF$4,IF(Shift4!AI131="AM",$AF$5,IF(Shift5!AI131="AM",$AF$6)))))</f>
        <v/>
      </c>
      <c r="L131" s="56" t="b">
        <f>IF(Shift1!$O132="PM",$E$2,IF(Shift2!$O131="PM",$E$3,IF(Shift3!$O131="PM",$E$4,IF(Shift4!$O131="PM",$E$5,IF(Shift5!$O131="PM",$E$6)))))</f>
        <v>0</v>
      </c>
      <c r="M131" s="56" t="b">
        <f>IF(Shift1!$Q132="PM",$H$2,IF(Shift2!$Q131="PM",$H$3,IF(Shift3!$Q131="PM",$H$4,IF(Shift4!$Q131="PM",$H$5,IF(Shift5!$Q131="PM",$H$6)))))</f>
        <v>0</v>
      </c>
      <c r="N131" s="56" t="str">
        <f>IF(Shift1!$S132="PM",$K$2,IF(Shift2!$S131="PM",$K$3,IF(Shift3!$S131="PM",$K$4,IF(Shift4!$S131="PM",$K$5,IF(Shift5!$S131="PM",$K$6)))))</f>
        <v/>
      </c>
      <c r="O131" s="56" t="str">
        <f>IF(Shift1!$U132="PM",$N$2,IF(Shift2!$U131="PM",$N$3,IF(Shift3!$U131="PM",$N$4,IF(Shift4!$U131="PM",$N$5,IF(Shift5!$U131="PM",$N$6)))))</f>
        <v/>
      </c>
      <c r="P131" s="56" t="b">
        <f>IF(Shift1!$W132="PM",$Q$2,IF(Shift2!$W131="PM",$Q$3,IF(Shift3!$W131="PM",$Q$4,IF(Shift4!$W131="PM",$Q$5,IF(Shift5!$W131="PM",$Q$6)))))</f>
        <v>0</v>
      </c>
      <c r="Q131" s="56" t="str">
        <f>IF(Shift1!$Y132="PM",$T$2,IF(Shift2!$Y131="PM",$T$3,IF(Shift3!$Y131="PM",$T$4,IF(Shift4!$Y131="PM",$T$5,IF(Shift5!$Y131="PM",$T$6)))))</f>
        <v/>
      </c>
      <c r="R131" s="56" t="str">
        <f>IF(Shift1!$AA132="PM",$W$2,IF(Shift2!$AA131="PM",$W$3,IF(Shift3!$AA131="PM",$W$4,IF(Shift4!$AA131="PM",$W$5,IF(Shift5!$AA131="PM",$W$6)))))</f>
        <v/>
      </c>
      <c r="S131" s="56" t="str">
        <f>IF(Shift1!$AG132="PM",$AC$2,IF(Shift2!$AG131="PM",$AC$3,IF(Shift3!$AG131="PM",$AC$4,IF(Shift4!$AG131="PM",$AC$5,IF(Shift5!$AG131="PM",$AC$6)))))</f>
        <v/>
      </c>
      <c r="T131" s="56" t="str">
        <f>IF(Shift1!$AI132="PM",$AF$2,IF(Shift2!$AI131="PM",$AF$3,IF(Shift3!$AI131="PM",$AF$4,IF(Shift4!$AI131="PM",$AF$5,IF(Shift5!$AI131="PM",$AF$6)))))</f>
        <v/>
      </c>
      <c r="U131" s="56" t="str">
        <f>IF(Shift1!$O132="N",$E$2,IF(Shift2!$O131="N",$E$3,IF(Shift3!$O131="N",$E$4,IF(Shift4!$O131="N",$E$5,IF(Shift5!$O131="N",$E$6)))))</f>
        <v/>
      </c>
      <c r="V131" s="56" t="str">
        <f>IF(Shift1!$Q132="N",$H$2,IF(Shift2!$Q131="N",$H$3,IF(Shift3!$Q131="N",$H$4,IF(Shift4!$Q131="N",$H$5,IF(Shift5!$Q131="N",$H$6)))))</f>
        <v/>
      </c>
      <c r="W131" s="56" t="str">
        <f>IF(Shift1!$S132="N",$K$2,IF(Shift2!$S131="N",$K$3,IF(Shift3!$S131="N",$K$4,IF(Shift4!$S131="N",$K$5,IF(Shift5!$S131="N",$K$6)))))</f>
        <v/>
      </c>
      <c r="X131" s="56" t="str">
        <f>IF(Shift1!$U132="N",$N$2,IF(Shift2!$U131="N",$N$3,IF(Shift3!$U131="N",$N$4,IF(Shift4!$U131="N",$N$5,IF(Shift5!$U131="N",$N$6)))))</f>
        <v/>
      </c>
      <c r="Y131" s="56" t="str">
        <f>IF(Shift1!$W132="N",$Q$2,IF(Shift2!$W131="N",$Q$3,IF(Shift3!$W131="N",$Q$4,IF(Shift4!$W131="N",$Q$5,IF(Shift5!$W131="N",$Q$6)))))</f>
        <v/>
      </c>
      <c r="Z131" s="56" t="str">
        <f>IF(Shift1!$Y132="N",$T$2,IF(Shift2!$Y131="N",$T$3,IF(Shift3!$Y131="N",$T$4,IF(Shift4!$Y131="N",$T$5,IF(Shift5!$Y131="N",$T$6)))))</f>
        <v/>
      </c>
      <c r="AA131" s="56" t="str">
        <f>IF(Shift1!$AA132="N",$W$2,IF(Shift2!$AA131="N",$W$3,IF(Shift3!$AA131="N",$W$4,IF(Shift4!$AA131="N",$W$5,IF(Shift5!$AA131="N",$W$6)))))</f>
        <v/>
      </c>
      <c r="AB131" s="56" t="str">
        <f>IF(Shift1!$AG132="N",$AC$2,IF(Shift2!$AG131="N",$AC$3,IF(Shift3!$AG131="N",$AC$4,IF(Shift4!$AG131="N",$AC$5,IF(Shift5!$AG131="N",$AC$6)))))</f>
        <v/>
      </c>
      <c r="AC131" s="56" t="str">
        <f>IF(Shift1!$AI132="N",$AF$2,IF(Shift2!$AI131="N",$AF$3,IF(Shift3!$AI131="N",$AF$4,IF(Shift4!$AI131="N",$AF$5,IF(Shift5!$AI131="N",$AF$6)))))</f>
        <v/>
      </c>
      <c r="AD131" s="62">
        <f t="shared" si="9"/>
        <v>3</v>
      </c>
      <c r="AE131" s="63">
        <f t="shared" si="10"/>
        <v>4</v>
      </c>
      <c r="AF131" s="64">
        <f t="shared" si="11"/>
        <v>2</v>
      </c>
      <c r="AG131" s="65">
        <f t="shared" si="12"/>
        <v>1</v>
      </c>
      <c r="AH131" s="63">
        <f t="shared" si="13"/>
        <v>3</v>
      </c>
      <c r="AI131" s="64">
        <f t="shared" si="14"/>
        <v>2</v>
      </c>
      <c r="AJ131" s="66">
        <f t="shared" si="15"/>
        <v>3</v>
      </c>
      <c r="AK131" s="63">
        <f t="shared" si="16"/>
        <v>4</v>
      </c>
      <c r="AL131" s="58">
        <f t="shared" si="17"/>
        <v>2</v>
      </c>
    </row>
    <row r="132" spans="1:38" ht="15" outlineLevel="1" thickTop="1" x14ac:dyDescent="0.3">
      <c r="A132" s="15"/>
      <c r="B132" s="37">
        <v>2</v>
      </c>
      <c r="C132" s="56" t="str">
        <f>IF(Shift1!O133="AM",$E$2,IF(Shift2!O132="AM",$E$3,IF(Shift3!O132="AM",$E$4,IF(Shift4!O132="AM",$E$5,IF(Shift5!O132="AM",$E$6)))))</f>
        <v/>
      </c>
      <c r="D132" s="56" t="str">
        <f>IF(Shift1!Q133="AM",$H$2,IF(Shift2!Q132="AM",$H$3,IF(Shift3!Q132="AM",$H$4,IF(Shift4!Q132="AM",$H$5,IF(Shift5!Q132="AM",$H$6)))))</f>
        <v/>
      </c>
      <c r="E132" s="56" t="str">
        <f>IF(Shift1!S133="AM",$K$2,IF(Shift2!S132="AM",$K$3,IF(Shift3!S132="AM",$K$4,IF(Shift4!S132="AM",$K$5,IF(Shift5!S132="AM",$K$6)))))</f>
        <v/>
      </c>
      <c r="F132" s="56" t="str">
        <f>IF(Shift1!U133="AM",$N$2,IF(Shift2!U132="AM",$N$3,IF(Shift3!U132="AM",$N$4,IF(Shift4!U132="AM",$N$5,IF(Shift5!U132="AM",$N$6)))))</f>
        <v/>
      </c>
      <c r="G132" s="56" t="str">
        <f>IF(Shift1!W133="AM",$Q$2,IF(Shift2!W132="AM",$Q$3,IF(Shift3!W132="AM",$Q$4,IF(Shift4!W132="AM",$Q$5,IF(Shift5!W132="AM",$Q$6)))))</f>
        <v/>
      </c>
      <c r="H132" s="56" t="str">
        <f>IF(Shift1!Y133="AM",$T$2,IF(Shift2!Y132="AM",$T$3,IF(Shift3!Y132="AM",$T$4,IF(Shift4!Y132="AM",$T$5,IF(Shift5!Y132="AM",$T$6)))))</f>
        <v/>
      </c>
      <c r="I132" s="56" t="str">
        <f>IF(Shift1!AA133="AM",$W$2,IF(Shift2!AA132="AM",$W$3,IF(Shift3!AA132="AM",$W$4,IF(Shift4!AA132="AM",$W$5,IF(Shift5!AA132="AM",$W$6)))))</f>
        <v/>
      </c>
      <c r="J132" s="56" t="str">
        <f>IF(Shift1!AG133="AM",$AC$2,IF(Shift2!AG132="AM",$AC$3,IF(Shift3!AG132="AM",$AC$4,IF(Shift4!AG132="AM",$AC$5,IF(Shift5!AG132="AM",$AC$6)))))</f>
        <v/>
      </c>
      <c r="K132" s="56" t="str">
        <f>IF(Shift1!AI133="AM",$AF$2,IF(Shift2!AI132="AM",$AF$3,IF(Shift3!AI132="AM",$AF$4,IF(Shift4!AI132="AM",$AF$5,IF(Shift5!AI132="AM",$AF$6)))))</f>
        <v/>
      </c>
      <c r="L132" s="56" t="b">
        <f>IF(Shift1!$O133="PM",$E$2,IF(Shift2!$O132="PM",$E$3,IF(Shift3!$O132="PM",$E$4,IF(Shift4!$O132="PM",$E$5,IF(Shift5!$O132="PM",$E$6)))))</f>
        <v>0</v>
      </c>
      <c r="M132" s="56" t="b">
        <f>IF(Shift1!$Q133="PM",$H$2,IF(Shift2!$Q132="PM",$H$3,IF(Shift3!$Q132="PM",$H$4,IF(Shift4!$Q132="PM",$H$5,IF(Shift5!$Q132="PM",$H$6)))))</f>
        <v>0</v>
      </c>
      <c r="N132" s="56" t="str">
        <f>IF(Shift1!$S133="PM",$K$2,IF(Shift2!$S132="PM",$K$3,IF(Shift3!$S132="PM",$K$4,IF(Shift4!$S132="PM",$K$5,IF(Shift5!$S132="PM",$K$6)))))</f>
        <v/>
      </c>
      <c r="O132" s="56" t="str">
        <f>IF(Shift1!$U133="PM",$N$2,IF(Shift2!$U132="PM",$N$3,IF(Shift3!$U132="PM",$N$4,IF(Shift4!$U132="PM",$N$5,IF(Shift5!$U132="PM",$N$6)))))</f>
        <v/>
      </c>
      <c r="P132" s="56" t="b">
        <f>IF(Shift1!$W133="PM",$Q$2,IF(Shift2!$W132="PM",$Q$3,IF(Shift3!$W132="PM",$Q$4,IF(Shift4!$W132="PM",$Q$5,IF(Shift5!$W132="PM",$Q$6)))))</f>
        <v>0</v>
      </c>
      <c r="Q132" s="56" t="str">
        <f>IF(Shift1!$Y133="PM",$T$2,IF(Shift2!$Y132="PM",$T$3,IF(Shift3!$Y132="PM",$T$4,IF(Shift4!$Y132="PM",$T$5,IF(Shift5!$Y132="PM",$T$6)))))</f>
        <v/>
      </c>
      <c r="R132" s="56" t="str">
        <f>IF(Shift1!$AA133="PM",$W$2,IF(Shift2!$AA132="PM",$W$3,IF(Shift3!$AA132="PM",$W$4,IF(Shift4!$AA132="PM",$W$5,IF(Shift5!$AA132="PM",$W$6)))))</f>
        <v/>
      </c>
      <c r="S132" s="56" t="str">
        <f>IF(Shift1!$AG133="PM",$AC$2,IF(Shift2!$AG132="PM",$AC$3,IF(Shift3!$AG132="PM",$AC$4,IF(Shift4!$AG132="PM",$AC$5,IF(Shift5!$AG132="PM",$AC$6)))))</f>
        <v/>
      </c>
      <c r="T132" s="56" t="str">
        <f>IF(Shift1!$AI133="PM",$AF$2,IF(Shift2!$AI132="PM",$AF$3,IF(Shift3!$AI132="PM",$AF$4,IF(Shift4!$AI132="PM",$AF$5,IF(Shift5!$AI132="PM",$AF$6)))))</f>
        <v/>
      </c>
      <c r="U132" s="56" t="str">
        <f>IF(Shift1!$O133="N",$E$2,IF(Shift2!$O132="N",$E$3,IF(Shift3!$O132="N",$E$4,IF(Shift4!$O132="N",$E$5,IF(Shift5!$O132="N",$E$6)))))</f>
        <v/>
      </c>
      <c r="V132" s="56" t="str">
        <f>IF(Shift1!$Q133="N",$H$2,IF(Shift2!$Q132="N",$H$3,IF(Shift3!$Q132="N",$H$4,IF(Shift4!$Q132="N",$H$5,IF(Shift5!$Q132="N",$H$6)))))</f>
        <v/>
      </c>
      <c r="W132" s="56" t="str">
        <f>IF(Shift1!$S133="N",$K$2,IF(Shift2!$S132="N",$K$3,IF(Shift3!$S132="N",$K$4,IF(Shift4!$S132="N",$K$5,IF(Shift5!$S132="N",$K$6)))))</f>
        <v/>
      </c>
      <c r="X132" s="56" t="str">
        <f>IF(Shift1!$U133="N",$N$2,IF(Shift2!$U132="N",$N$3,IF(Shift3!$U132="N",$N$4,IF(Shift4!$U132="N",$N$5,IF(Shift5!$U132="N",$N$6)))))</f>
        <v/>
      </c>
      <c r="Y132" s="56" t="str">
        <f>IF(Shift1!$W133="N",$Q$2,IF(Shift2!$W132="N",$Q$3,IF(Shift3!$W132="N",$Q$4,IF(Shift4!$W132="N",$Q$5,IF(Shift5!$W132="N",$Q$6)))))</f>
        <v/>
      </c>
      <c r="Z132" s="56" t="str">
        <f>IF(Shift1!$Y133="N",$T$2,IF(Shift2!$Y132="N",$T$3,IF(Shift3!$Y132="N",$T$4,IF(Shift4!$Y132="N",$T$5,IF(Shift5!$Y132="N",$T$6)))))</f>
        <v/>
      </c>
      <c r="AA132" s="56" t="str">
        <f>IF(Shift1!$AA133="N",$W$2,IF(Shift2!$AA132="N",$W$3,IF(Shift3!$AA132="N",$W$4,IF(Shift4!$AA132="N",$W$5,IF(Shift5!$AA132="N",$W$6)))))</f>
        <v/>
      </c>
      <c r="AB132" s="56" t="str">
        <f>IF(Shift1!$AG133="N",$AC$2,IF(Shift2!$AG132="N",$AC$3,IF(Shift3!$AG132="N",$AC$4,IF(Shift4!$AG132="N",$AC$5,IF(Shift5!$AG132="N",$AC$6)))))</f>
        <v/>
      </c>
      <c r="AC132" s="56" t="str">
        <f>IF(Shift1!$AI133="N",$AF$2,IF(Shift2!$AI132="N",$AF$3,IF(Shift3!$AI132="N",$AF$4,IF(Shift4!$AI132="N",$AF$5,IF(Shift5!$AI132="N",$AF$6)))))</f>
        <v/>
      </c>
      <c r="AD132" s="57">
        <f t="shared" si="9"/>
        <v>3</v>
      </c>
      <c r="AE132" s="58">
        <f t="shared" si="10"/>
        <v>4</v>
      </c>
      <c r="AF132" s="59">
        <f t="shared" si="11"/>
        <v>2</v>
      </c>
      <c r="AG132" s="60">
        <f t="shared" si="12"/>
        <v>1</v>
      </c>
      <c r="AH132" s="58">
        <f t="shared" si="13"/>
        <v>3</v>
      </c>
      <c r="AI132" s="59">
        <f t="shared" si="14"/>
        <v>2</v>
      </c>
      <c r="AJ132" s="61">
        <f t="shared" si="15"/>
        <v>3</v>
      </c>
      <c r="AK132" s="58">
        <f t="shared" si="16"/>
        <v>4</v>
      </c>
      <c r="AL132" s="58">
        <f t="shared" si="17"/>
        <v>2</v>
      </c>
    </row>
    <row r="133" spans="1:38" outlineLevel="1" x14ac:dyDescent="0.3">
      <c r="A133" s="15"/>
      <c r="B133" s="37">
        <v>3</v>
      </c>
      <c r="C133" s="56" t="str">
        <f>IF(Shift1!O134="AM",$E$2,IF(Shift2!O133="AM",$E$3,IF(Shift3!O133="AM",$E$4,IF(Shift4!O133="AM",$E$5,IF(Shift5!O133="AM",$E$6)))))</f>
        <v/>
      </c>
      <c r="D133" s="56" t="str">
        <f>IF(Shift1!Q134="AM",$H$2,IF(Shift2!Q133="AM",$H$3,IF(Shift3!Q133="AM",$H$4,IF(Shift4!Q133="AM",$H$5,IF(Shift5!Q133="AM",$H$6)))))</f>
        <v/>
      </c>
      <c r="E133" s="56" t="str">
        <f>IF(Shift1!S134="AM",$K$2,IF(Shift2!S133="AM",$K$3,IF(Shift3!S133="AM",$K$4,IF(Shift4!S133="AM",$K$5,IF(Shift5!S133="AM",$K$6)))))</f>
        <v/>
      </c>
      <c r="F133" s="56" t="str">
        <f>IF(Shift1!U134="AM",$N$2,IF(Shift2!U133="AM",$N$3,IF(Shift3!U133="AM",$N$4,IF(Shift4!U133="AM",$N$5,IF(Shift5!U133="AM",$N$6)))))</f>
        <v/>
      </c>
      <c r="G133" s="56" t="str">
        <f>IF(Shift1!W134="AM",$Q$2,IF(Shift2!W133="AM",$Q$3,IF(Shift3!W133="AM",$Q$4,IF(Shift4!W133="AM",$Q$5,IF(Shift5!W133="AM",$Q$6)))))</f>
        <v/>
      </c>
      <c r="H133" s="56" t="str">
        <f>IF(Shift1!Y134="AM",$T$2,IF(Shift2!Y133="AM",$T$3,IF(Shift3!Y133="AM",$T$4,IF(Shift4!Y133="AM",$T$5,IF(Shift5!Y133="AM",$T$6)))))</f>
        <v/>
      </c>
      <c r="I133" s="56" t="str">
        <f>IF(Shift1!AA134="AM",$W$2,IF(Shift2!AA133="AM",$W$3,IF(Shift3!AA133="AM",$W$4,IF(Shift4!AA133="AM",$W$5,IF(Shift5!AA133="AM",$W$6)))))</f>
        <v/>
      </c>
      <c r="J133" s="56" t="str">
        <f>IF(Shift1!AG134="AM",$AC$2,IF(Shift2!AG133="AM",$AC$3,IF(Shift3!AG133="AM",$AC$4,IF(Shift4!AG133="AM",$AC$5,IF(Shift5!AG133="AM",$AC$6)))))</f>
        <v/>
      </c>
      <c r="K133" s="56" t="str">
        <f>IF(Shift1!AI134="AM",$AF$2,IF(Shift2!AI133="AM",$AF$3,IF(Shift3!AI133="AM",$AF$4,IF(Shift4!AI133="AM",$AF$5,IF(Shift5!AI133="AM",$AF$6)))))</f>
        <v/>
      </c>
      <c r="L133" s="56" t="b">
        <f>IF(Shift1!$O134="PM",$E$2,IF(Shift2!$O133="PM",$E$3,IF(Shift3!$O133="PM",$E$4,IF(Shift4!$O133="PM",$E$5,IF(Shift5!$O133="PM",$E$6)))))</f>
        <v>0</v>
      </c>
      <c r="M133" s="56" t="b">
        <f>IF(Shift1!$Q134="PM",$H$2,IF(Shift2!$Q133="PM",$H$3,IF(Shift3!$Q133="PM",$H$4,IF(Shift4!$Q133="PM",$H$5,IF(Shift5!$Q133="PM",$H$6)))))</f>
        <v>0</v>
      </c>
      <c r="N133" s="56" t="str">
        <f>IF(Shift1!$S134="PM",$K$2,IF(Shift2!$S133="PM",$K$3,IF(Shift3!$S133="PM",$K$4,IF(Shift4!$S133="PM",$K$5,IF(Shift5!$S133="PM",$K$6)))))</f>
        <v/>
      </c>
      <c r="O133" s="56" t="str">
        <f>IF(Shift1!$U134="PM",$N$2,IF(Shift2!$U133="PM",$N$3,IF(Shift3!$U133="PM",$N$4,IF(Shift4!$U133="PM",$N$5,IF(Shift5!$U133="PM",$N$6)))))</f>
        <v/>
      </c>
      <c r="P133" s="56" t="b">
        <f>IF(Shift1!$W134="PM",$Q$2,IF(Shift2!$W133="PM",$Q$3,IF(Shift3!$W133="PM",$Q$4,IF(Shift4!$W133="PM",$Q$5,IF(Shift5!$W133="PM",$Q$6)))))</f>
        <v>0</v>
      </c>
      <c r="Q133" s="56" t="str">
        <f>IF(Shift1!$Y134="PM",$T$2,IF(Shift2!$Y133="PM",$T$3,IF(Shift3!$Y133="PM",$T$4,IF(Shift4!$Y133="PM",$T$5,IF(Shift5!$Y133="PM",$T$6)))))</f>
        <v/>
      </c>
      <c r="R133" s="56" t="str">
        <f>IF(Shift1!$AA134="PM",$W$2,IF(Shift2!$AA133="PM",$W$3,IF(Shift3!$AA133="PM",$W$4,IF(Shift4!$AA133="PM",$W$5,IF(Shift5!$AA133="PM",$W$6)))))</f>
        <v/>
      </c>
      <c r="S133" s="56" t="str">
        <f>IF(Shift1!$AG134="PM",$AC$2,IF(Shift2!$AG133="PM",$AC$3,IF(Shift3!$AG133="PM",$AC$4,IF(Shift4!$AG133="PM",$AC$5,IF(Shift5!$AG133="PM",$AC$6)))))</f>
        <v/>
      </c>
      <c r="T133" s="56" t="str">
        <f>IF(Shift1!$AI134="PM",$AF$2,IF(Shift2!$AI133="PM",$AF$3,IF(Shift3!$AI133="PM",$AF$4,IF(Shift4!$AI133="PM",$AF$5,IF(Shift5!$AI133="PM",$AF$6)))))</f>
        <v/>
      </c>
      <c r="U133" s="56" t="b">
        <f>IF(Shift1!$O134="N",$E$2,IF(Shift2!$O133="N",$E$3,IF(Shift3!$O133="N",$E$4,IF(Shift4!$O133="N",$E$5,IF(Shift5!$O133="N",$E$6)))))</f>
        <v>0</v>
      </c>
      <c r="V133" s="56" t="b">
        <f>IF(Shift1!$Q134="N",$H$2,IF(Shift2!$Q133="N",$H$3,IF(Shift3!$Q133="N",$H$4,IF(Shift4!$Q133="N",$H$5,IF(Shift5!$Q133="N",$H$6)))))</f>
        <v>0</v>
      </c>
      <c r="W133" s="56" t="b">
        <f>IF(Shift1!$S134="N",$K$2,IF(Shift2!$S133="N",$K$3,IF(Shift3!$S133="N",$K$4,IF(Shift4!$S133="N",$K$5,IF(Shift5!$S133="N",$K$6)))))</f>
        <v>0</v>
      </c>
      <c r="X133" s="56" t="b">
        <f>IF(Shift1!$U134="N",$N$2,IF(Shift2!$U133="N",$N$3,IF(Shift3!$U133="N",$N$4,IF(Shift4!$U133="N",$N$5,IF(Shift5!$U133="N",$N$6)))))</f>
        <v>0</v>
      </c>
      <c r="Y133" s="56" t="str">
        <f>IF(Shift1!$W134="N",$Q$2,IF(Shift2!$W133="N",$Q$3,IF(Shift3!$W133="N",$Q$4,IF(Shift4!$W133="N",$Q$5,IF(Shift5!$W133="N",$Q$6)))))</f>
        <v/>
      </c>
      <c r="Z133" s="56" t="b">
        <f>IF(Shift1!$Y134="N",$T$2,IF(Shift2!$Y133="N",$T$3,IF(Shift3!$Y133="N",$T$4,IF(Shift4!$Y133="N",$T$5,IF(Shift5!$Y133="N",$T$6)))))</f>
        <v>0</v>
      </c>
      <c r="AA133" s="56" t="b">
        <f>IF(Shift1!$AA134="N",$W$2,IF(Shift2!$AA133="N",$W$3,IF(Shift3!$AA133="N",$W$4,IF(Shift4!$AA133="N",$W$5,IF(Shift5!$AA133="N",$W$6)))))</f>
        <v>0</v>
      </c>
      <c r="AB133" s="56" t="b">
        <f>IF(Shift1!$AG134="N",$AC$2,IF(Shift2!$AG133="N",$AC$3,IF(Shift3!$AG133="N",$AC$4,IF(Shift4!$AG133="N",$AC$5,IF(Shift5!$AG133="N",$AC$6)))))</f>
        <v>0</v>
      </c>
      <c r="AC133" s="56" t="b">
        <f>IF(Shift1!$AI134="N",$AF$2,IF(Shift2!$AI133="N",$AF$3,IF(Shift3!$AI133="N",$AF$4,IF(Shift4!$AI133="N",$AF$5,IF(Shift5!$AI133="N",$AF$6)))))</f>
        <v>0</v>
      </c>
      <c r="AD133" s="57">
        <f t="shared" si="9"/>
        <v>3</v>
      </c>
      <c r="AE133" s="58">
        <f t="shared" si="10"/>
        <v>4</v>
      </c>
      <c r="AF133" s="59">
        <f t="shared" si="11"/>
        <v>2</v>
      </c>
      <c r="AG133" s="60">
        <f t="shared" si="12"/>
        <v>1</v>
      </c>
      <c r="AH133" s="58">
        <f t="shared" si="13"/>
        <v>3</v>
      </c>
      <c r="AI133" s="59">
        <f t="shared" si="14"/>
        <v>2</v>
      </c>
      <c r="AJ133" s="61">
        <f t="shared" si="15"/>
        <v>0</v>
      </c>
      <c r="AK133" s="58">
        <f t="shared" si="16"/>
        <v>1</v>
      </c>
      <c r="AL133" s="58">
        <f t="shared" si="17"/>
        <v>0</v>
      </c>
    </row>
    <row r="134" spans="1:38" outlineLevel="1" x14ac:dyDescent="0.3">
      <c r="A134" s="15"/>
      <c r="B134" s="38">
        <v>4</v>
      </c>
      <c r="C134" s="56" t="str">
        <f>IF(Shift1!O135="AM",$E$2,IF(Shift2!O134="AM",$E$3,IF(Shift3!O134="AM",$E$4,IF(Shift4!O134="AM",$E$5,IF(Shift5!O134="AM",$E$6)))))</f>
        <v/>
      </c>
      <c r="D134" s="56" t="str">
        <f>IF(Shift1!Q135="AM",$H$2,IF(Shift2!Q134="AM",$H$3,IF(Shift3!Q134="AM",$H$4,IF(Shift4!Q134="AM",$H$5,IF(Shift5!Q134="AM",$H$6)))))</f>
        <v/>
      </c>
      <c r="E134" s="56" t="str">
        <f>IF(Shift1!S135="AM",$K$2,IF(Shift2!S134="AM",$K$3,IF(Shift3!S134="AM",$K$4,IF(Shift4!S134="AM",$K$5,IF(Shift5!S134="AM",$K$6)))))</f>
        <v/>
      </c>
      <c r="F134" s="56" t="str">
        <f>IF(Shift1!U135="AM",$N$2,IF(Shift2!U134="AM",$N$3,IF(Shift3!U134="AM",$N$4,IF(Shift4!U134="AM",$N$5,IF(Shift5!U134="AM",$N$6)))))</f>
        <v/>
      </c>
      <c r="G134" s="56" t="b">
        <f>IF(Shift1!W135="AM",$Q$2,IF(Shift2!W134="AM",$Q$3,IF(Shift3!W134="AM",$Q$4,IF(Shift4!W134="AM",$Q$5,IF(Shift5!W134="AM",$Q$6)))))</f>
        <v>0</v>
      </c>
      <c r="H134" s="56" t="str">
        <f>IF(Shift1!Y135="AM",$T$2,IF(Shift2!Y134="AM",$T$3,IF(Shift3!Y134="AM",$T$4,IF(Shift4!Y134="AM",$T$5,IF(Shift5!Y134="AM",$T$6)))))</f>
        <v/>
      </c>
      <c r="I134" s="56" t="str">
        <f>IF(Shift1!AA135="AM",$W$2,IF(Shift2!AA134="AM",$W$3,IF(Shift3!AA134="AM",$W$4,IF(Shift4!AA134="AM",$W$5,IF(Shift5!AA134="AM",$W$6)))))</f>
        <v/>
      </c>
      <c r="J134" s="56" t="b">
        <f>IF(Shift1!AG135="AM",$AC$2,IF(Shift2!AG134="AM",$AC$3,IF(Shift3!AG134="AM",$AC$4,IF(Shift4!AG134="AM",$AC$5,IF(Shift5!AG134="AM",$AC$6)))))</f>
        <v>0</v>
      </c>
      <c r="K134" s="56" t="str">
        <f>IF(Shift1!AI135="AM",$AF$2,IF(Shift2!AI134="AM",$AF$3,IF(Shift3!AI134="AM",$AF$4,IF(Shift4!AI134="AM",$AF$5,IF(Shift5!AI134="AM",$AF$6)))))</f>
        <v/>
      </c>
      <c r="L134" s="56" t="str">
        <f>IF(Shift1!$O135="PM",$E$2,IF(Shift2!$O134="PM",$E$3,IF(Shift3!$O134="PM",$E$4,IF(Shift4!$O134="PM",$E$5,IF(Shift5!$O134="PM",$E$6)))))</f>
        <v/>
      </c>
      <c r="M134" s="56" t="str">
        <f>IF(Shift1!$Q135="PM",$H$2,IF(Shift2!$Q134="PM",$H$3,IF(Shift3!$Q134="PM",$H$4,IF(Shift4!$Q134="PM",$H$5,IF(Shift5!$Q134="PM",$H$6)))))</f>
        <v/>
      </c>
      <c r="N134" s="56" t="str">
        <f>IF(Shift1!$S135="PM",$K$2,IF(Shift2!$S134="PM",$K$3,IF(Shift3!$S134="PM",$K$4,IF(Shift4!$S134="PM",$K$5,IF(Shift5!$S134="PM",$K$6)))))</f>
        <v/>
      </c>
      <c r="O134" s="56" t="str">
        <f>IF(Shift1!$U135="PM",$N$2,IF(Shift2!$U134="PM",$N$3,IF(Shift3!$U134="PM",$N$4,IF(Shift4!$U134="PM",$N$5,IF(Shift5!$U134="PM",$N$6)))))</f>
        <v/>
      </c>
      <c r="P134" s="56" t="str">
        <f>IF(Shift1!$W135="PM",$Q$2,IF(Shift2!$W134="PM",$Q$3,IF(Shift3!$W134="PM",$Q$4,IF(Shift4!$W134="PM",$Q$5,IF(Shift5!$W134="PM",$Q$6)))))</f>
        <v/>
      </c>
      <c r="Q134" s="56" t="str">
        <f>IF(Shift1!$Y135="PM",$T$2,IF(Shift2!$Y134="PM",$T$3,IF(Shift3!$Y134="PM",$T$4,IF(Shift4!$Y134="PM",$T$5,IF(Shift5!$Y134="PM",$T$6)))))</f>
        <v/>
      </c>
      <c r="R134" s="56" t="str">
        <f>IF(Shift1!$AA135="PM",$W$2,IF(Shift2!$AA134="PM",$W$3,IF(Shift3!$AA134="PM",$W$4,IF(Shift4!$AA134="PM",$W$5,IF(Shift5!$AA134="PM",$W$6)))))</f>
        <v/>
      </c>
      <c r="S134" s="56" t="str">
        <f>IF(Shift1!$AG135="PM",$AC$2,IF(Shift2!$AG134="PM",$AC$3,IF(Shift3!$AG134="PM",$AC$4,IF(Shift4!$AG134="PM",$AC$5,IF(Shift5!$AG134="PM",$AC$6)))))</f>
        <v/>
      </c>
      <c r="T134" s="56" t="str">
        <f>IF(Shift1!$AI135="PM",$AF$2,IF(Shift2!$AI134="PM",$AF$3,IF(Shift3!$AI134="PM",$AF$4,IF(Shift4!$AI134="PM",$AF$5,IF(Shift5!$AI134="PM",$AF$6)))))</f>
        <v/>
      </c>
      <c r="U134" s="56" t="b">
        <f>IF(Shift1!$O135="N",$E$2,IF(Shift2!$O134="N",$E$3,IF(Shift3!$O134="N",$E$4,IF(Shift4!$O134="N",$E$5,IF(Shift5!$O134="N",$E$6)))))</f>
        <v>0</v>
      </c>
      <c r="V134" s="56" t="b">
        <f>IF(Shift1!$Q135="N",$H$2,IF(Shift2!$Q134="N",$H$3,IF(Shift3!$Q134="N",$H$4,IF(Shift4!$Q134="N",$H$5,IF(Shift5!$Q134="N",$H$6)))))</f>
        <v>0</v>
      </c>
      <c r="W134" s="56" t="str">
        <f>IF(Shift1!$S135="N",$K$2,IF(Shift2!$S134="N",$K$3,IF(Shift3!$S134="N",$K$4,IF(Shift4!$S134="N",$K$5,IF(Shift5!$S134="N",$K$6)))))</f>
        <v/>
      </c>
      <c r="X134" s="56" t="str">
        <f>IF(Shift1!$U135="N",$N$2,IF(Shift2!$U134="N",$N$3,IF(Shift3!$U134="N",$N$4,IF(Shift4!$U134="N",$N$5,IF(Shift5!$U134="N",$N$6)))))</f>
        <v/>
      </c>
      <c r="Y134" s="56" t="b">
        <f>IF(Shift1!$W135="N",$Q$2,IF(Shift2!$W134="N",$Q$3,IF(Shift3!$W134="N",$Q$4,IF(Shift4!$W134="N",$Q$5,IF(Shift5!$W134="N",$Q$6)))))</f>
        <v>0</v>
      </c>
      <c r="Z134" s="56" t="b">
        <f>IF(Shift1!$Y135="N",$T$2,IF(Shift2!$Y134="N",$T$3,IF(Shift3!$Y134="N",$T$4,IF(Shift4!$Y134="N",$T$5,IF(Shift5!$Y134="N",$T$6)))))</f>
        <v>0</v>
      </c>
      <c r="AA134" s="56" t="str">
        <f>IF(Shift1!$AA135="N",$W$2,IF(Shift2!$AA134="N",$W$3,IF(Shift3!$AA134="N",$W$4,IF(Shift4!$AA134="N",$W$5,IF(Shift5!$AA134="N",$W$6)))))</f>
        <v/>
      </c>
      <c r="AB134" s="56" t="str">
        <f>IF(Shift1!$AG135="N",$AC$2,IF(Shift2!$AG134="N",$AC$3,IF(Shift3!$AG134="N",$AC$4,IF(Shift4!$AG134="N",$AC$5,IF(Shift5!$AG134="N",$AC$6)))))</f>
        <v/>
      </c>
      <c r="AC134" s="56" t="str">
        <f>IF(Shift1!$AI135="N",$AF$2,IF(Shift2!$AI134="N",$AF$3,IF(Shift3!$AI134="N",$AF$4,IF(Shift4!$AI134="N",$AF$5,IF(Shift5!$AI134="N",$AF$6)))))</f>
        <v/>
      </c>
      <c r="AD134" s="57">
        <f t="shared" si="9"/>
        <v>3</v>
      </c>
      <c r="AE134" s="58">
        <f t="shared" si="10"/>
        <v>3</v>
      </c>
      <c r="AF134" s="59">
        <f t="shared" si="11"/>
        <v>1</v>
      </c>
      <c r="AG134" s="60">
        <f t="shared" si="12"/>
        <v>3</v>
      </c>
      <c r="AH134" s="58">
        <f t="shared" si="13"/>
        <v>4</v>
      </c>
      <c r="AI134" s="59">
        <f t="shared" si="14"/>
        <v>2</v>
      </c>
      <c r="AJ134" s="61">
        <f t="shared" si="15"/>
        <v>1</v>
      </c>
      <c r="AK134" s="58">
        <f t="shared" si="16"/>
        <v>2</v>
      </c>
      <c r="AL134" s="58">
        <f t="shared" si="17"/>
        <v>2</v>
      </c>
    </row>
    <row r="135" spans="1:38" outlineLevel="1" x14ac:dyDescent="0.3">
      <c r="A135" s="15"/>
      <c r="B135" s="38">
        <v>5</v>
      </c>
      <c r="C135" s="56" t="str">
        <f>IF(Shift1!O136="AM",$E$2,IF(Shift2!O135="AM",$E$3,IF(Shift3!O135="AM",$E$4,IF(Shift4!O135="AM",$E$5,IF(Shift5!O135="AM",$E$6)))))</f>
        <v/>
      </c>
      <c r="D135" s="56" t="str">
        <f>IF(Shift1!Q136="AM",$H$2,IF(Shift2!Q135="AM",$H$3,IF(Shift3!Q135="AM",$H$4,IF(Shift4!Q135="AM",$H$5,IF(Shift5!Q135="AM",$H$6)))))</f>
        <v/>
      </c>
      <c r="E135" s="56" t="str">
        <f>IF(Shift1!S136="AM",$K$2,IF(Shift2!S135="AM",$K$3,IF(Shift3!S135="AM",$K$4,IF(Shift4!S135="AM",$K$5,IF(Shift5!S135="AM",$K$6)))))</f>
        <v/>
      </c>
      <c r="F135" s="56" t="str">
        <f>IF(Shift1!U136="AM",$N$2,IF(Shift2!U135="AM",$N$3,IF(Shift3!U135="AM",$N$4,IF(Shift4!U135="AM",$N$5,IF(Shift5!U135="AM",$N$6)))))</f>
        <v/>
      </c>
      <c r="G135" s="56" t="str">
        <f>IF(Shift1!W136="AM",$Q$2,IF(Shift2!W135="AM",$Q$3,IF(Shift3!W135="AM",$Q$4,IF(Shift4!W135="AM",$Q$5,IF(Shift5!W135="AM",$Q$6)))))</f>
        <v/>
      </c>
      <c r="H135" s="56" t="str">
        <f>IF(Shift1!Y136="AM",$T$2,IF(Shift2!Y135="AM",$T$3,IF(Shift3!Y135="AM",$T$4,IF(Shift4!Y135="AM",$T$5,IF(Shift5!Y135="AM",$T$6)))))</f>
        <v/>
      </c>
      <c r="I135" s="56" t="str">
        <f>IF(Shift1!AA136="AM",$W$2,IF(Shift2!AA135="AM",$W$3,IF(Shift3!AA135="AM",$W$4,IF(Shift4!AA135="AM",$W$5,IF(Shift5!AA135="AM",$W$6)))))</f>
        <v/>
      </c>
      <c r="J135" s="56" t="str">
        <f>IF(Shift1!AG136="AM",$AC$2,IF(Shift2!AG135="AM",$AC$3,IF(Shift3!AG135="AM",$AC$4,IF(Shift4!AG135="AM",$AC$5,IF(Shift5!AG135="AM",$AC$6)))))</f>
        <v/>
      </c>
      <c r="K135" s="56" t="str">
        <f>IF(Shift1!AI136="AM",$AF$2,IF(Shift2!AI135="AM",$AF$3,IF(Shift3!AI135="AM",$AF$4,IF(Shift4!AI135="AM",$AF$5,IF(Shift5!AI135="AM",$AF$6)))))</f>
        <v/>
      </c>
      <c r="L135" s="56" t="str">
        <f>IF(Shift1!$O136="PM",$E$2,IF(Shift2!$O135="PM",$E$3,IF(Shift3!$O135="PM",$E$4,IF(Shift4!$O135="PM",$E$5,IF(Shift5!$O135="PM",$E$6)))))</f>
        <v/>
      </c>
      <c r="M135" s="56" t="str">
        <f>IF(Shift1!$Q136="PM",$H$2,IF(Shift2!$Q135="PM",$H$3,IF(Shift3!$Q135="PM",$H$4,IF(Shift4!$Q135="PM",$H$5,IF(Shift5!$Q135="PM",$H$6)))))</f>
        <v/>
      </c>
      <c r="N135" s="56" t="str">
        <f>IF(Shift1!$S136="PM",$K$2,IF(Shift2!$S135="PM",$K$3,IF(Shift3!$S135="PM",$K$4,IF(Shift4!$S135="PM",$K$5,IF(Shift5!$S135="PM",$K$6)))))</f>
        <v/>
      </c>
      <c r="O135" s="56" t="str">
        <f>IF(Shift1!$U136="PM",$N$2,IF(Shift2!$U135="PM",$N$3,IF(Shift3!$U135="PM",$N$4,IF(Shift4!$U135="PM",$N$5,IF(Shift5!$U135="PM",$N$6)))))</f>
        <v/>
      </c>
      <c r="P135" s="56" t="b">
        <f>IF(Shift1!$W136="PM",$Q$2,IF(Shift2!$W135="PM",$Q$3,IF(Shift3!$W135="PM",$Q$4,IF(Shift4!$W135="PM",$Q$5,IF(Shift5!$W135="PM",$Q$6)))))</f>
        <v>0</v>
      </c>
      <c r="Q135" s="56" t="str">
        <f>IF(Shift1!$Y136="PM",$T$2,IF(Shift2!$Y135="PM",$T$3,IF(Shift3!$Y135="PM",$T$4,IF(Shift4!$Y135="PM",$T$5,IF(Shift5!$Y135="PM",$T$6)))))</f>
        <v/>
      </c>
      <c r="R135" s="56" t="str">
        <f>IF(Shift1!$AA136="PM",$W$2,IF(Shift2!$AA135="PM",$W$3,IF(Shift3!$AA135="PM",$W$4,IF(Shift4!$AA135="PM",$W$5,IF(Shift5!$AA135="PM",$W$6)))))</f>
        <v/>
      </c>
      <c r="S135" s="56" t="str">
        <f>IF(Shift1!$AG136="PM",$AC$2,IF(Shift2!$AG135="PM",$AC$3,IF(Shift3!$AG135="PM",$AC$4,IF(Shift4!$AG135="PM",$AC$5,IF(Shift5!$AG135="PM",$AC$6)))))</f>
        <v/>
      </c>
      <c r="T135" s="56" t="str">
        <f>IF(Shift1!$AI136="PM",$AF$2,IF(Shift2!$AI135="PM",$AF$3,IF(Shift3!$AI135="PM",$AF$4,IF(Shift4!$AI135="PM",$AF$5,IF(Shift5!$AI135="PM",$AF$6)))))</f>
        <v/>
      </c>
      <c r="U135" s="56" t="b">
        <f>IF(Shift1!$O136="N",$E$2,IF(Shift2!$O135="N",$E$3,IF(Shift3!$O135="N",$E$4,IF(Shift4!$O135="N",$E$5,IF(Shift5!$O135="N",$E$6)))))</f>
        <v>0</v>
      </c>
      <c r="V135" s="56" t="b">
        <f>IF(Shift1!$Q136="N",$H$2,IF(Shift2!$Q135="N",$H$3,IF(Shift3!$Q135="N",$H$4,IF(Shift4!$Q135="N",$H$5,IF(Shift5!$Q135="N",$H$6)))))</f>
        <v>0</v>
      </c>
      <c r="W135" s="56" t="str">
        <f>IF(Shift1!$S136="N",$K$2,IF(Shift2!$S135="N",$K$3,IF(Shift3!$S135="N",$K$4,IF(Shift4!$S135="N",$K$5,IF(Shift5!$S135="N",$K$6)))))</f>
        <v/>
      </c>
      <c r="X135" s="56" t="str">
        <f>IF(Shift1!$U136="N",$N$2,IF(Shift2!$U135="N",$N$3,IF(Shift3!$U135="N",$N$4,IF(Shift4!$U135="N",$N$5,IF(Shift5!$U135="N",$N$6)))))</f>
        <v/>
      </c>
      <c r="Y135" s="56" t="b">
        <f>IF(Shift1!$W136="N",$Q$2,IF(Shift2!$W135="N",$Q$3,IF(Shift3!$W135="N",$Q$4,IF(Shift4!$W135="N",$Q$5,IF(Shift5!$W135="N",$Q$6)))))</f>
        <v>0</v>
      </c>
      <c r="Z135" s="56" t="b">
        <f>IF(Shift1!$Y136="N",$T$2,IF(Shift2!$Y135="N",$T$3,IF(Shift3!$Y135="N",$T$4,IF(Shift4!$Y135="N",$T$5,IF(Shift5!$Y135="N",$T$6)))))</f>
        <v>0</v>
      </c>
      <c r="AA135" s="56" t="str">
        <f>IF(Shift1!$AA136="N",$W$2,IF(Shift2!$AA135="N",$W$3,IF(Shift3!$AA135="N",$W$4,IF(Shift4!$AA135="N",$W$5,IF(Shift5!$AA135="N",$W$6)))))</f>
        <v/>
      </c>
      <c r="AB135" s="56" t="str">
        <f>IF(Shift1!$AG136="N",$AC$2,IF(Shift2!$AG135="N",$AC$3,IF(Shift3!$AG135="N",$AC$4,IF(Shift4!$AG135="N",$AC$5,IF(Shift5!$AG135="N",$AC$6)))))</f>
        <v/>
      </c>
      <c r="AC135" s="56" t="str">
        <f>IF(Shift1!$AI136="N",$AF$2,IF(Shift2!$AI135="N",$AF$3,IF(Shift3!$AI135="N",$AF$4,IF(Shift4!$AI135="N",$AF$5,IF(Shift5!$AI135="N",$AF$6)))))</f>
        <v/>
      </c>
      <c r="AD135" s="57">
        <f t="shared" si="9"/>
        <v>3</v>
      </c>
      <c r="AE135" s="58">
        <f t="shared" si="10"/>
        <v>4</v>
      </c>
      <c r="AF135" s="59">
        <f t="shared" si="11"/>
        <v>2</v>
      </c>
      <c r="AG135" s="60">
        <f t="shared" si="12"/>
        <v>3</v>
      </c>
      <c r="AH135" s="58">
        <f t="shared" si="13"/>
        <v>3</v>
      </c>
      <c r="AI135" s="59">
        <f t="shared" si="14"/>
        <v>2</v>
      </c>
      <c r="AJ135" s="61">
        <f t="shared" si="15"/>
        <v>1</v>
      </c>
      <c r="AK135" s="58">
        <f t="shared" si="16"/>
        <v>2</v>
      </c>
      <c r="AL135" s="58">
        <f t="shared" si="17"/>
        <v>2</v>
      </c>
    </row>
    <row r="136" spans="1:38" outlineLevel="1" x14ac:dyDescent="0.3">
      <c r="A136" s="16" t="s">
        <v>98</v>
      </c>
      <c r="B136" s="37">
        <v>6</v>
      </c>
      <c r="C136" s="56" t="str">
        <f>IF(Shift1!O137="AM",$E$2,IF(Shift2!O136="AM",$E$3,IF(Shift3!O136="AM",$E$4,IF(Shift4!O136="AM",$E$5,IF(Shift5!O136="AM",$E$6)))))</f>
        <v/>
      </c>
      <c r="D136" s="56" t="str">
        <f>IF(Shift1!Q137="AM",$H$2,IF(Shift2!Q136="AM",$H$3,IF(Shift3!Q136="AM",$H$4,IF(Shift4!Q136="AM",$H$5,IF(Shift5!Q136="AM",$H$6)))))</f>
        <v/>
      </c>
      <c r="E136" s="56" t="str">
        <f>IF(Shift1!S137="AM",$K$2,IF(Shift2!S136="AM",$K$3,IF(Shift3!S136="AM",$K$4,IF(Shift4!S136="AM",$K$5,IF(Shift5!S136="AM",$K$6)))))</f>
        <v/>
      </c>
      <c r="F136" s="56" t="str">
        <f>IF(Shift1!U137="AM",$N$2,IF(Shift2!U136="AM",$N$3,IF(Shift3!U136="AM",$N$4,IF(Shift4!U136="AM",$N$5,IF(Shift5!U136="AM",$N$6)))))</f>
        <v/>
      </c>
      <c r="G136" s="56" t="str">
        <f>IF(Shift1!W137="AM",$Q$2,IF(Shift2!W136="AM",$Q$3,IF(Shift3!W136="AM",$Q$4,IF(Shift4!W136="AM",$Q$5,IF(Shift5!W136="AM",$Q$6)))))</f>
        <v/>
      </c>
      <c r="H136" s="56" t="str">
        <f>IF(Shift1!Y137="AM",$T$2,IF(Shift2!Y136="AM",$T$3,IF(Shift3!Y136="AM",$T$4,IF(Shift4!Y136="AM",$T$5,IF(Shift5!Y136="AM",$T$6)))))</f>
        <v/>
      </c>
      <c r="I136" s="56" t="str">
        <f>IF(Shift1!AA137="AM",$W$2,IF(Shift2!AA136="AM",$W$3,IF(Shift3!AA136="AM",$W$4,IF(Shift4!AA136="AM",$W$5,IF(Shift5!AA136="AM",$W$6)))))</f>
        <v/>
      </c>
      <c r="J136" s="56" t="str">
        <f>IF(Shift1!AG137="AM",$AC$2,IF(Shift2!AG136="AM",$AC$3,IF(Shift3!AG136="AM",$AC$4,IF(Shift4!AG136="AM",$AC$5,IF(Shift5!AG136="AM",$AC$6)))))</f>
        <v/>
      </c>
      <c r="K136" s="56" t="str">
        <f>IF(Shift1!AI137="AM",$AF$2,IF(Shift2!AI136="AM",$AF$3,IF(Shift3!AI136="AM",$AF$4,IF(Shift4!AI136="AM",$AF$5,IF(Shift5!AI136="AM",$AF$6)))))</f>
        <v/>
      </c>
      <c r="L136" s="56" t="str">
        <f>IF(Shift1!$O137="PM",$E$2,IF(Shift2!$O136="PM",$E$3,IF(Shift3!$O136="PM",$E$4,IF(Shift4!$O136="PM",$E$5,IF(Shift5!$O136="PM",$E$6)))))</f>
        <v/>
      </c>
      <c r="M136" s="56" t="str">
        <f>IF(Shift1!$Q137="PM",$H$2,IF(Shift2!$Q136="PM",$H$3,IF(Shift3!$Q136="PM",$H$4,IF(Shift4!$Q136="PM",$H$5,IF(Shift5!$Q136="PM",$H$6)))))</f>
        <v/>
      </c>
      <c r="N136" s="56" t="str">
        <f>IF(Shift1!$S137="PM",$K$2,IF(Shift2!$S136="PM",$K$3,IF(Shift3!$S136="PM",$K$4,IF(Shift4!$S136="PM",$K$5,IF(Shift5!$S136="PM",$K$6)))))</f>
        <v/>
      </c>
      <c r="O136" s="56" t="str">
        <f>IF(Shift1!$U137="PM",$N$2,IF(Shift2!$U136="PM",$N$3,IF(Shift3!$U136="PM",$N$4,IF(Shift4!$U136="PM",$N$5,IF(Shift5!$U136="PM",$N$6)))))</f>
        <v/>
      </c>
      <c r="P136" s="56" t="b">
        <f>IF(Shift1!$W137="PM",$Q$2,IF(Shift2!$W136="PM",$Q$3,IF(Shift3!$W136="PM",$Q$4,IF(Shift4!$W136="PM",$Q$5,IF(Shift5!$W136="PM",$Q$6)))))</f>
        <v>0</v>
      </c>
      <c r="Q136" s="56" t="str">
        <f>IF(Shift1!$Y137="PM",$T$2,IF(Shift2!$Y136="PM",$T$3,IF(Shift3!$Y136="PM",$T$4,IF(Shift4!$Y136="PM",$T$5,IF(Shift5!$Y136="PM",$T$6)))))</f>
        <v/>
      </c>
      <c r="R136" s="56" t="str">
        <f>IF(Shift1!$AA137="PM",$W$2,IF(Shift2!$AA136="PM",$W$3,IF(Shift3!$AA136="PM",$W$4,IF(Shift4!$AA136="PM",$W$5,IF(Shift5!$AA136="PM",$W$6)))))</f>
        <v/>
      </c>
      <c r="S136" s="56" t="str">
        <f>IF(Shift1!$AG137="PM",$AC$2,IF(Shift2!$AG136="PM",$AC$3,IF(Shift3!$AG136="PM",$AC$4,IF(Shift4!$AG136="PM",$AC$5,IF(Shift5!$AG136="PM",$AC$6)))))</f>
        <v/>
      </c>
      <c r="T136" s="56" t="str">
        <f>IF(Shift1!$AI137="PM",$AF$2,IF(Shift2!$AI136="PM",$AF$3,IF(Shift3!$AI136="PM",$AF$4,IF(Shift4!$AI136="PM",$AF$5,IF(Shift5!$AI136="PM",$AF$6)))))</f>
        <v/>
      </c>
      <c r="U136" s="56" t="str">
        <f>IF(Shift1!$O137="N",$E$2,IF(Shift2!$O136="N",$E$3,IF(Shift3!$O136="N",$E$4,IF(Shift4!$O136="N",$E$5,IF(Shift5!$O136="N",$E$6)))))</f>
        <v/>
      </c>
      <c r="V136" s="56" t="str">
        <f>IF(Shift1!$Q137="N",$H$2,IF(Shift2!$Q136="N",$H$3,IF(Shift3!$Q136="N",$H$4,IF(Shift4!$Q136="N",$H$5,IF(Shift5!$Q136="N",$H$6)))))</f>
        <v/>
      </c>
      <c r="W136" s="56" t="str">
        <f>IF(Shift1!$S137="N",$K$2,IF(Shift2!$S136="N",$K$3,IF(Shift3!$S136="N",$K$4,IF(Shift4!$S136="N",$K$5,IF(Shift5!$S136="N",$K$6)))))</f>
        <v/>
      </c>
      <c r="X136" s="56" t="str">
        <f>IF(Shift1!$U137="N",$N$2,IF(Shift2!$U136="N",$N$3,IF(Shift3!$U136="N",$N$4,IF(Shift4!$U136="N",$N$5,IF(Shift5!$U136="N",$N$6)))))</f>
        <v/>
      </c>
      <c r="Y136" s="56" t="str">
        <f>IF(Shift1!$W137="N",$Q$2,IF(Shift2!$W136="N",$Q$3,IF(Shift3!$W136="N",$Q$4,IF(Shift4!$W136="N",$Q$5,IF(Shift5!$W136="N",$Q$6)))))</f>
        <v/>
      </c>
      <c r="Z136" s="56" t="str">
        <f>IF(Shift1!$Y137="N",$T$2,IF(Shift2!$Y136="N",$T$3,IF(Shift3!$Y136="N",$T$4,IF(Shift4!$Y136="N",$T$5,IF(Shift5!$Y136="N",$T$6)))))</f>
        <v/>
      </c>
      <c r="AA136" s="56" t="b">
        <f>IF(Shift1!$AA137="N",$W$2,IF(Shift2!$AA136="N",$W$3,IF(Shift3!$AA136="N",$W$4,IF(Shift4!$AA136="N",$W$5,IF(Shift5!$AA136="N",$W$6)))))</f>
        <v>0</v>
      </c>
      <c r="AB136" s="56" t="str">
        <f>IF(Shift1!$AG137="N",$AC$2,IF(Shift2!$AG136="N",$AC$3,IF(Shift3!$AG136="N",$AC$4,IF(Shift4!$AG136="N",$AC$5,IF(Shift5!$AG136="N",$AC$6)))))</f>
        <v/>
      </c>
      <c r="AC136" s="56" t="str">
        <f>IF(Shift1!$AI137="N",$AF$2,IF(Shift2!$AI136="N",$AF$3,IF(Shift3!$AI136="N",$AF$4,IF(Shift4!$AI136="N",$AF$5,IF(Shift5!$AI136="N",$AF$6)))))</f>
        <v/>
      </c>
      <c r="AD136" s="57">
        <f t="shared" si="9"/>
        <v>3</v>
      </c>
      <c r="AE136" s="58">
        <f t="shared" si="10"/>
        <v>4</v>
      </c>
      <c r="AF136" s="59">
        <f t="shared" si="11"/>
        <v>2</v>
      </c>
      <c r="AG136" s="60">
        <f t="shared" si="12"/>
        <v>3</v>
      </c>
      <c r="AH136" s="58">
        <f t="shared" si="13"/>
        <v>3</v>
      </c>
      <c r="AI136" s="59">
        <f t="shared" si="14"/>
        <v>2</v>
      </c>
      <c r="AJ136" s="61">
        <f t="shared" si="15"/>
        <v>3</v>
      </c>
      <c r="AK136" s="58">
        <f t="shared" si="16"/>
        <v>3</v>
      </c>
      <c r="AL136" s="58">
        <f t="shared" si="17"/>
        <v>2</v>
      </c>
    </row>
    <row r="137" spans="1:38" outlineLevel="1" x14ac:dyDescent="0.3">
      <c r="A137" s="16" t="s">
        <v>94</v>
      </c>
      <c r="B137" s="37">
        <v>7</v>
      </c>
      <c r="C137" s="56" t="b">
        <f>IF(Shift1!O138="AM",$E$2,IF(Shift2!O137="AM",$E$3,IF(Shift3!O137="AM",$E$4,IF(Shift4!O137="AM",$E$5,IF(Shift5!O137="AM",$E$6)))))</f>
        <v>0</v>
      </c>
      <c r="D137" s="56" t="b">
        <f>IF(Shift1!Q138="AM",$H$2,IF(Shift2!Q137="AM",$H$3,IF(Shift3!Q137="AM",$H$4,IF(Shift4!Q137="AM",$H$5,IF(Shift5!Q137="AM",$H$6)))))</f>
        <v>0</v>
      </c>
      <c r="E137" s="56" t="b">
        <f>IF(Shift1!S138="AM",$K$2,IF(Shift2!S137="AM",$K$3,IF(Shift3!S137="AM",$K$4,IF(Shift4!S137="AM",$K$5,IF(Shift5!S137="AM",$K$6)))))</f>
        <v>0</v>
      </c>
      <c r="F137" s="56" t="b">
        <f>IF(Shift1!U138="AM",$N$2,IF(Shift2!U137="AM",$N$3,IF(Shift3!U137="AM",$N$4,IF(Shift4!U137="AM",$N$5,IF(Shift5!U137="AM",$N$6)))))</f>
        <v>0</v>
      </c>
      <c r="G137" s="56" t="str">
        <f>IF(Shift1!W138="AM",$Q$2,IF(Shift2!W137="AM",$Q$3,IF(Shift3!W137="AM",$Q$4,IF(Shift4!W137="AM",$Q$5,IF(Shift5!W137="AM",$Q$6)))))</f>
        <v/>
      </c>
      <c r="H137" s="56" t="b">
        <f>IF(Shift1!Y138="AM",$T$2,IF(Shift2!Y137="AM",$T$3,IF(Shift3!Y137="AM",$T$4,IF(Shift4!Y137="AM",$T$5,IF(Shift5!Y137="AM",$T$6)))))</f>
        <v>0</v>
      </c>
      <c r="I137" s="56" t="b">
        <f>IF(Shift1!AA138="AM",$W$2,IF(Shift2!AA137="AM",$W$3,IF(Shift3!AA137="AM",$W$4,IF(Shift4!AA137="AM",$W$5,IF(Shift5!AA137="AM",$W$6)))))</f>
        <v>0</v>
      </c>
      <c r="J137" s="56" t="b">
        <f>IF(Shift1!AG138="AM",$AC$2,IF(Shift2!AG137="AM",$AC$3,IF(Shift3!AG137="AM",$AC$4,IF(Shift4!AG137="AM",$AC$5,IF(Shift5!AG137="AM",$AC$6)))))</f>
        <v>0</v>
      </c>
      <c r="K137" s="56" t="b">
        <f>IF(Shift1!AI138="AM",$AF$2,IF(Shift2!AI137="AM",$AF$3,IF(Shift3!AI137="AM",$AF$4,IF(Shift4!AI137="AM",$AF$5,IF(Shift5!AI137="AM",$AF$6)))))</f>
        <v>0</v>
      </c>
      <c r="L137" s="56" t="str">
        <f>IF(Shift1!$O138="PM",$E$2,IF(Shift2!$O137="PM",$E$3,IF(Shift3!$O137="PM",$E$4,IF(Shift4!$O137="PM",$E$5,IF(Shift5!$O137="PM",$E$6)))))</f>
        <v/>
      </c>
      <c r="M137" s="56" t="str">
        <f>IF(Shift1!$Q138="PM",$H$2,IF(Shift2!$Q137="PM",$H$3,IF(Shift3!$Q137="PM",$H$4,IF(Shift4!$Q137="PM",$H$5,IF(Shift5!$Q137="PM",$H$6)))))</f>
        <v/>
      </c>
      <c r="N137" s="56" t="str">
        <f>IF(Shift1!$S138="PM",$K$2,IF(Shift2!$S137="PM",$K$3,IF(Shift3!$S137="PM",$K$4,IF(Shift4!$S137="PM",$K$5,IF(Shift5!$S137="PM",$K$6)))))</f>
        <v/>
      </c>
      <c r="O137" s="56" t="str">
        <f>IF(Shift1!$U138="PM",$N$2,IF(Shift2!$U137="PM",$N$3,IF(Shift3!$U137="PM",$N$4,IF(Shift4!$U137="PM",$N$5,IF(Shift5!$U137="PM",$N$6)))))</f>
        <v/>
      </c>
      <c r="P137" s="56" t="b">
        <f>IF(Shift1!$W138="PM",$Q$2,IF(Shift2!$W137="PM",$Q$3,IF(Shift3!$W137="PM",$Q$4,IF(Shift4!$W137="PM",$Q$5,IF(Shift5!$W137="PM",$Q$6)))))</f>
        <v>0</v>
      </c>
      <c r="Q137" s="56" t="str">
        <f>IF(Shift1!$Y138="PM",$T$2,IF(Shift2!$Y137="PM",$T$3,IF(Shift3!$Y137="PM",$T$4,IF(Shift4!$Y137="PM",$T$5,IF(Shift5!$Y137="PM",$T$6)))))</f>
        <v/>
      </c>
      <c r="R137" s="56" t="str">
        <f>IF(Shift1!$AA138="PM",$W$2,IF(Shift2!$AA137="PM",$W$3,IF(Shift3!$AA137="PM",$W$4,IF(Shift4!$AA137="PM",$W$5,IF(Shift5!$AA137="PM",$W$6)))))</f>
        <v/>
      </c>
      <c r="S137" s="56" t="str">
        <f>IF(Shift1!$AG138="PM",$AC$2,IF(Shift2!$AG137="PM",$AC$3,IF(Shift3!$AG137="PM",$AC$4,IF(Shift4!$AG137="PM",$AC$5,IF(Shift5!$AG137="PM",$AC$6)))))</f>
        <v/>
      </c>
      <c r="T137" s="56" t="str">
        <f>IF(Shift1!$AI138="PM",$AF$2,IF(Shift2!$AI137="PM",$AF$3,IF(Shift3!$AI137="PM",$AF$4,IF(Shift4!$AI137="PM",$AF$5,IF(Shift5!$AI137="PM",$AF$6)))))</f>
        <v/>
      </c>
      <c r="U137" s="56" t="str">
        <f>IF(Shift1!$O138="N",$E$2,IF(Shift2!$O137="N",$E$3,IF(Shift3!$O137="N",$E$4,IF(Shift4!$O137="N",$E$5,IF(Shift5!$O137="N",$E$6)))))</f>
        <v/>
      </c>
      <c r="V137" s="56" t="str">
        <f>IF(Shift1!$Q138="N",$H$2,IF(Shift2!$Q137="N",$H$3,IF(Shift3!$Q137="N",$H$4,IF(Shift4!$Q137="N",$H$5,IF(Shift5!$Q137="N",$H$6)))))</f>
        <v/>
      </c>
      <c r="W137" s="56" t="str">
        <f>IF(Shift1!$S138="N",$K$2,IF(Shift2!$S137="N",$K$3,IF(Shift3!$S137="N",$K$4,IF(Shift4!$S137="N",$K$5,IF(Shift5!$S137="N",$K$6)))))</f>
        <v/>
      </c>
      <c r="X137" s="56" t="str">
        <f>IF(Shift1!$U138="N",$N$2,IF(Shift2!$U137="N",$N$3,IF(Shift3!$U137="N",$N$4,IF(Shift4!$U137="N",$N$5,IF(Shift5!$U137="N",$N$6)))))</f>
        <v/>
      </c>
      <c r="Y137" s="56" t="str">
        <f>IF(Shift1!$W138="N",$Q$2,IF(Shift2!$W137="N",$Q$3,IF(Shift3!$W137="N",$Q$4,IF(Shift4!$W137="N",$Q$5,IF(Shift5!$W137="N",$Q$6)))))</f>
        <v/>
      </c>
      <c r="Z137" s="56" t="str">
        <f>IF(Shift1!$Y138="N",$T$2,IF(Shift2!$Y137="N",$T$3,IF(Shift3!$Y137="N",$T$4,IF(Shift4!$Y137="N",$T$5,IF(Shift5!$Y137="N",$T$6)))))</f>
        <v/>
      </c>
      <c r="AA137" s="56" t="b">
        <f>IF(Shift1!$AA138="N",$W$2,IF(Shift2!$AA137="N",$W$3,IF(Shift3!$AA137="N",$W$4,IF(Shift4!$AA137="N",$W$5,IF(Shift5!$AA137="N",$W$6)))))</f>
        <v>0</v>
      </c>
      <c r="AB137" s="56" t="str">
        <f>IF(Shift1!$AG138="N",$AC$2,IF(Shift2!$AG137="N",$AC$3,IF(Shift3!$AG137="N",$AC$4,IF(Shift4!$AG137="N",$AC$5,IF(Shift5!$AG137="N",$AC$6)))))</f>
        <v/>
      </c>
      <c r="AC137" s="56" t="str">
        <f>IF(Shift1!$AI138="N",$AF$2,IF(Shift2!$AI137="N",$AF$3,IF(Shift3!$AI137="N",$AF$4,IF(Shift4!$AI137="N",$AF$5,IF(Shift5!$AI137="N",$AF$6)))))</f>
        <v/>
      </c>
      <c r="AD137" s="57">
        <f t="shared" si="9"/>
        <v>0</v>
      </c>
      <c r="AE137" s="58">
        <f t="shared" si="10"/>
        <v>1</v>
      </c>
      <c r="AF137" s="59">
        <f t="shared" si="11"/>
        <v>0</v>
      </c>
      <c r="AG137" s="60">
        <f t="shared" si="12"/>
        <v>3</v>
      </c>
      <c r="AH137" s="58">
        <f t="shared" si="13"/>
        <v>3</v>
      </c>
      <c r="AI137" s="59">
        <f t="shared" si="14"/>
        <v>2</v>
      </c>
      <c r="AJ137" s="61">
        <f t="shared" si="15"/>
        <v>3</v>
      </c>
      <c r="AK137" s="58">
        <f t="shared" si="16"/>
        <v>3</v>
      </c>
      <c r="AL137" s="58">
        <f t="shared" si="17"/>
        <v>2</v>
      </c>
    </row>
    <row r="138" spans="1:38" outlineLevel="1" x14ac:dyDescent="0.3">
      <c r="A138" s="16" t="s">
        <v>96</v>
      </c>
      <c r="B138" s="37">
        <v>8</v>
      </c>
      <c r="C138" s="56" t="b">
        <f>IF(Shift1!O139="AM",$E$2,IF(Shift2!O138="AM",$E$3,IF(Shift3!O138="AM",$E$4,IF(Shift4!O138="AM",$E$5,IF(Shift5!O138="AM",$E$6)))))</f>
        <v>0</v>
      </c>
      <c r="D138" s="56" t="b">
        <f>IF(Shift1!Q139="AM",$H$2,IF(Shift2!Q138="AM",$H$3,IF(Shift3!Q138="AM",$H$4,IF(Shift4!Q138="AM",$H$5,IF(Shift5!Q138="AM",$H$6)))))</f>
        <v>0</v>
      </c>
      <c r="E138" s="56" t="str">
        <f>IF(Shift1!S139="AM",$K$2,IF(Shift2!S138="AM",$K$3,IF(Shift3!S138="AM",$K$4,IF(Shift4!S138="AM",$K$5,IF(Shift5!S138="AM",$K$6)))))</f>
        <v/>
      </c>
      <c r="F138" s="56" t="str">
        <f>IF(Shift1!U139="AM",$N$2,IF(Shift2!U138="AM",$N$3,IF(Shift3!U138="AM",$N$4,IF(Shift4!U138="AM",$N$5,IF(Shift5!U138="AM",$N$6)))))</f>
        <v/>
      </c>
      <c r="G138" s="56" t="b">
        <f>IF(Shift1!W139="AM",$Q$2,IF(Shift2!W138="AM",$Q$3,IF(Shift3!W138="AM",$Q$4,IF(Shift4!W138="AM",$Q$5,IF(Shift5!W138="AM",$Q$6)))))</f>
        <v>0</v>
      </c>
      <c r="H138" s="56" t="str">
        <f>IF(Shift1!Y139="AM",$T$2,IF(Shift2!Y138="AM",$T$3,IF(Shift3!Y138="AM",$T$4,IF(Shift4!Y138="AM",$T$5,IF(Shift5!Y138="AM",$T$6)))))</f>
        <v/>
      </c>
      <c r="I138" s="56" t="str">
        <f>IF(Shift1!AA139="AM",$W$2,IF(Shift2!AA138="AM",$W$3,IF(Shift3!AA138="AM",$W$4,IF(Shift4!AA138="AM",$W$5,IF(Shift5!AA138="AM",$W$6)))))</f>
        <v/>
      </c>
      <c r="J138" s="56" t="str">
        <f>IF(Shift1!AG139="AM",$AC$2,IF(Shift2!AG138="AM",$AC$3,IF(Shift3!AG138="AM",$AC$4,IF(Shift4!AG138="AM",$AC$5,IF(Shift5!AG138="AM",$AC$6)))))</f>
        <v/>
      </c>
      <c r="K138" s="56" t="str">
        <f>IF(Shift1!AI139="AM",$AF$2,IF(Shift2!AI138="AM",$AF$3,IF(Shift3!AI138="AM",$AF$4,IF(Shift4!AI138="AM",$AF$5,IF(Shift5!AI138="AM",$AF$6)))))</f>
        <v/>
      </c>
      <c r="L138" s="56" t="str">
        <f>IF(Shift1!$O139="PM",$E$2,IF(Shift2!$O138="PM",$E$3,IF(Shift3!$O138="PM",$E$4,IF(Shift4!$O138="PM",$E$5,IF(Shift5!$O138="PM",$E$6)))))</f>
        <v/>
      </c>
      <c r="M138" s="56" t="str">
        <f>IF(Shift1!$Q139="PM",$H$2,IF(Shift2!$Q138="PM",$H$3,IF(Shift3!$Q138="PM",$H$4,IF(Shift4!$Q138="PM",$H$5,IF(Shift5!$Q138="PM",$H$6)))))</f>
        <v/>
      </c>
      <c r="N138" s="56" t="str">
        <f>IF(Shift1!$S139="PM",$K$2,IF(Shift2!$S138="PM",$K$3,IF(Shift3!$S138="PM",$K$4,IF(Shift4!$S138="PM",$K$5,IF(Shift5!$S138="PM",$K$6)))))</f>
        <v/>
      </c>
      <c r="O138" s="56" t="str">
        <f>IF(Shift1!$U139="PM",$N$2,IF(Shift2!$U138="PM",$N$3,IF(Shift3!$U138="PM",$N$4,IF(Shift4!$U138="PM",$N$5,IF(Shift5!$U138="PM",$N$6)))))</f>
        <v/>
      </c>
      <c r="P138" s="56" t="str">
        <f>IF(Shift1!$W139="PM",$Q$2,IF(Shift2!$W138="PM",$Q$3,IF(Shift3!$W138="PM",$Q$4,IF(Shift4!$W138="PM",$Q$5,IF(Shift5!$W138="PM",$Q$6)))))</f>
        <v/>
      </c>
      <c r="Q138" s="56" t="str">
        <f>IF(Shift1!$Y139="PM",$T$2,IF(Shift2!$Y138="PM",$T$3,IF(Shift3!$Y138="PM",$T$4,IF(Shift4!$Y138="PM",$T$5,IF(Shift5!$Y138="PM",$T$6)))))</f>
        <v/>
      </c>
      <c r="R138" s="56" t="str">
        <f>IF(Shift1!$AA139="PM",$W$2,IF(Shift2!$AA138="PM",$W$3,IF(Shift3!$AA138="PM",$W$4,IF(Shift4!$AA138="PM",$W$5,IF(Shift5!$AA138="PM",$W$6)))))</f>
        <v/>
      </c>
      <c r="S138" s="56" t="str">
        <f>IF(Shift1!$AG139="PM",$AC$2,IF(Shift2!$AG138="PM",$AC$3,IF(Shift3!$AG138="PM",$AC$4,IF(Shift4!$AG138="PM",$AC$5,IF(Shift5!$AG138="PM",$AC$6)))))</f>
        <v/>
      </c>
      <c r="T138" s="56" t="str">
        <f>IF(Shift1!$AI139="PM",$AF$2,IF(Shift2!$AI138="PM",$AF$3,IF(Shift3!$AI138="PM",$AF$4,IF(Shift4!$AI138="PM",$AF$5,IF(Shift5!$AI138="PM",$AF$6)))))</f>
        <v/>
      </c>
      <c r="U138" s="56" t="str">
        <f>IF(Shift1!$O139="N",$E$2,IF(Shift2!$O138="N",$E$3,IF(Shift3!$O138="N",$E$4,IF(Shift4!$O138="N",$E$5,IF(Shift5!$O138="N",$E$6)))))</f>
        <v/>
      </c>
      <c r="V138" s="56" t="str">
        <f>IF(Shift1!$Q139="N",$H$2,IF(Shift2!$Q138="N",$H$3,IF(Shift3!$Q138="N",$H$4,IF(Shift4!$Q138="N",$H$5,IF(Shift5!$Q138="N",$H$6)))))</f>
        <v/>
      </c>
      <c r="W138" s="56" t="str">
        <f>IF(Shift1!$S139="N",$K$2,IF(Shift2!$S138="N",$K$3,IF(Shift3!$S138="N",$K$4,IF(Shift4!$S138="N",$K$5,IF(Shift5!$S138="N",$K$6)))))</f>
        <v/>
      </c>
      <c r="X138" s="56" t="str">
        <f>IF(Shift1!$U139="N",$N$2,IF(Shift2!$U138="N",$N$3,IF(Shift3!$U138="N",$N$4,IF(Shift4!$U138="N",$N$5,IF(Shift5!$U138="N",$N$6)))))</f>
        <v/>
      </c>
      <c r="Y138" s="56" t="b">
        <f>IF(Shift1!$W139="N",$Q$2,IF(Shift2!$W138="N",$Q$3,IF(Shift3!$W138="N",$Q$4,IF(Shift4!$W138="N",$Q$5,IF(Shift5!$W138="N",$Q$6)))))</f>
        <v>0</v>
      </c>
      <c r="Z138" s="56" t="str">
        <f>IF(Shift1!$Y139="N",$T$2,IF(Shift2!$Y138="N",$T$3,IF(Shift3!$Y138="N",$T$4,IF(Shift4!$Y138="N",$T$5,IF(Shift5!$Y138="N",$T$6)))))</f>
        <v/>
      </c>
      <c r="AA138" s="56" t="str">
        <f>IF(Shift1!$AA139="N",$W$2,IF(Shift2!$AA138="N",$W$3,IF(Shift3!$AA138="N",$W$4,IF(Shift4!$AA138="N",$W$5,IF(Shift5!$AA138="N",$W$6)))))</f>
        <v/>
      </c>
      <c r="AB138" s="56" t="str">
        <f>IF(Shift1!$AG139="N",$AC$2,IF(Shift2!$AG138="N",$AC$3,IF(Shift3!$AG138="N",$AC$4,IF(Shift4!$AG138="N",$AC$5,IF(Shift5!$AG138="N",$AC$6)))))</f>
        <v/>
      </c>
      <c r="AC138" s="56" t="str">
        <f>IF(Shift1!$AI139="N",$AF$2,IF(Shift2!$AI138="N",$AF$3,IF(Shift3!$AI138="N",$AF$4,IF(Shift4!$AI138="N",$AF$5,IF(Shift5!$AI138="N",$AF$6)))))</f>
        <v/>
      </c>
      <c r="AD138" s="57">
        <f t="shared" si="9"/>
        <v>1</v>
      </c>
      <c r="AE138" s="58">
        <f t="shared" si="10"/>
        <v>3</v>
      </c>
      <c r="AF138" s="59">
        <f t="shared" si="11"/>
        <v>2</v>
      </c>
      <c r="AG138" s="60">
        <f t="shared" si="12"/>
        <v>3</v>
      </c>
      <c r="AH138" s="58">
        <f t="shared" si="13"/>
        <v>4</v>
      </c>
      <c r="AI138" s="59">
        <f t="shared" si="14"/>
        <v>2</v>
      </c>
      <c r="AJ138" s="61">
        <f t="shared" si="15"/>
        <v>3</v>
      </c>
      <c r="AK138" s="58">
        <f t="shared" si="16"/>
        <v>3</v>
      </c>
      <c r="AL138" s="58">
        <f t="shared" si="17"/>
        <v>2</v>
      </c>
    </row>
    <row r="139" spans="1:38" outlineLevel="1" x14ac:dyDescent="0.3">
      <c r="A139" s="15"/>
      <c r="B139" s="37">
        <v>9</v>
      </c>
      <c r="C139" s="56" t="b">
        <f>IF(Shift1!O140="AM",$E$2,IF(Shift2!O139="AM",$E$3,IF(Shift3!O139="AM",$E$4,IF(Shift4!O139="AM",$E$5,IF(Shift5!O139="AM",$E$6)))))</f>
        <v>0</v>
      </c>
      <c r="D139" s="56" t="b">
        <f>IF(Shift1!Q140="AM",$H$2,IF(Shift2!Q139="AM",$H$3,IF(Shift3!Q139="AM",$H$4,IF(Shift4!Q139="AM",$H$5,IF(Shift5!Q139="AM",$H$6)))))</f>
        <v>0</v>
      </c>
      <c r="E139" s="56" t="str">
        <f>IF(Shift1!S140="AM",$K$2,IF(Shift2!S139="AM",$K$3,IF(Shift3!S139="AM",$K$4,IF(Shift4!S139="AM",$K$5,IF(Shift5!S139="AM",$K$6)))))</f>
        <v/>
      </c>
      <c r="F139" s="56" t="str">
        <f>IF(Shift1!U140="AM",$N$2,IF(Shift2!U139="AM",$N$3,IF(Shift3!U139="AM",$N$4,IF(Shift4!U139="AM",$N$5,IF(Shift5!U139="AM",$N$6)))))</f>
        <v/>
      </c>
      <c r="G139" s="56" t="b">
        <f>IF(Shift1!W140="AM",$Q$2,IF(Shift2!W139="AM",$Q$3,IF(Shift3!W139="AM",$Q$4,IF(Shift4!W139="AM",$Q$5,IF(Shift5!W139="AM",$Q$6)))))</f>
        <v>0</v>
      </c>
      <c r="H139" s="56" t="str">
        <f>IF(Shift1!Y140="AM",$T$2,IF(Shift2!Y139="AM",$T$3,IF(Shift3!Y139="AM",$T$4,IF(Shift4!Y139="AM",$T$5,IF(Shift5!Y139="AM",$T$6)))))</f>
        <v/>
      </c>
      <c r="I139" s="56" t="str">
        <f>IF(Shift1!AA140="AM",$W$2,IF(Shift2!AA139="AM",$W$3,IF(Shift3!AA139="AM",$W$4,IF(Shift4!AA139="AM",$W$5,IF(Shift5!AA139="AM",$W$6)))))</f>
        <v/>
      </c>
      <c r="J139" s="56" t="str">
        <f>IF(Shift1!AG140="AM",$AC$2,IF(Shift2!AG139="AM",$AC$3,IF(Shift3!AG139="AM",$AC$4,IF(Shift4!AG139="AM",$AC$5,IF(Shift5!AG139="AM",$AC$6)))))</f>
        <v/>
      </c>
      <c r="K139" s="56" t="str">
        <f>IF(Shift1!AI140="AM",$AF$2,IF(Shift2!AI139="AM",$AF$3,IF(Shift3!AI139="AM",$AF$4,IF(Shift4!AI139="AM",$AF$5,IF(Shift5!AI139="AM",$AF$6)))))</f>
        <v/>
      </c>
      <c r="L139" s="56" t="str">
        <f>IF(Shift1!$O140="PM",$E$2,IF(Shift2!$O139="PM",$E$3,IF(Shift3!$O139="PM",$E$4,IF(Shift4!$O139="PM",$E$5,IF(Shift5!$O139="PM",$E$6)))))</f>
        <v/>
      </c>
      <c r="M139" s="56" t="str">
        <f>IF(Shift1!$Q140="PM",$H$2,IF(Shift2!$Q139="PM",$H$3,IF(Shift3!$Q139="PM",$H$4,IF(Shift4!$Q139="PM",$H$5,IF(Shift5!$Q139="PM",$H$6)))))</f>
        <v/>
      </c>
      <c r="N139" s="56" t="str">
        <f>IF(Shift1!$S140="PM",$K$2,IF(Shift2!$S139="PM",$K$3,IF(Shift3!$S139="PM",$K$4,IF(Shift4!$S139="PM",$K$5,IF(Shift5!$S139="PM",$K$6)))))</f>
        <v/>
      </c>
      <c r="O139" s="56" t="str">
        <f>IF(Shift1!$U140="PM",$N$2,IF(Shift2!$U139="PM",$N$3,IF(Shift3!$U139="PM",$N$4,IF(Shift4!$U139="PM",$N$5,IF(Shift5!$U139="PM",$N$6)))))</f>
        <v/>
      </c>
      <c r="P139" s="56" t="str">
        <f>IF(Shift1!$W140="PM",$Q$2,IF(Shift2!$W139="PM",$Q$3,IF(Shift3!$W139="PM",$Q$4,IF(Shift4!$W139="PM",$Q$5,IF(Shift5!$W139="PM",$Q$6)))))</f>
        <v/>
      </c>
      <c r="Q139" s="56" t="str">
        <f>IF(Shift1!$Y140="PM",$T$2,IF(Shift2!$Y139="PM",$T$3,IF(Shift3!$Y139="PM",$T$4,IF(Shift4!$Y139="PM",$T$5,IF(Shift5!$Y139="PM",$T$6)))))</f>
        <v/>
      </c>
      <c r="R139" s="56" t="str">
        <f>IF(Shift1!$AA140="PM",$W$2,IF(Shift2!$AA139="PM",$W$3,IF(Shift3!$AA139="PM",$W$4,IF(Shift4!$AA139="PM",$W$5,IF(Shift5!$AA139="PM",$W$6)))))</f>
        <v/>
      </c>
      <c r="S139" s="56" t="str">
        <f>IF(Shift1!$AG140="PM",$AC$2,IF(Shift2!$AG139="PM",$AC$3,IF(Shift3!$AG139="PM",$AC$4,IF(Shift4!$AG139="PM",$AC$5,IF(Shift5!$AG139="PM",$AC$6)))))</f>
        <v/>
      </c>
      <c r="T139" s="56" t="str">
        <f>IF(Shift1!$AI140="PM",$AF$2,IF(Shift2!$AI139="PM",$AF$3,IF(Shift3!$AI139="PM",$AF$4,IF(Shift4!$AI139="PM",$AF$5,IF(Shift5!$AI139="PM",$AF$6)))))</f>
        <v/>
      </c>
      <c r="U139" s="56" t="str">
        <f>IF(Shift1!$O140="N",$E$2,IF(Shift2!$O139="N",$E$3,IF(Shift3!$O139="N",$E$4,IF(Shift4!$O139="N",$E$5,IF(Shift5!$O139="N",$E$6)))))</f>
        <v/>
      </c>
      <c r="V139" s="56" t="str">
        <f>IF(Shift1!$Q140="N",$H$2,IF(Shift2!$Q139="N",$H$3,IF(Shift3!$Q139="N",$H$4,IF(Shift4!$Q139="N",$H$5,IF(Shift5!$Q139="N",$H$6)))))</f>
        <v/>
      </c>
      <c r="W139" s="56" t="str">
        <f>IF(Shift1!$S140="N",$K$2,IF(Shift2!$S139="N",$K$3,IF(Shift3!$S139="N",$K$4,IF(Shift4!$S139="N",$K$5,IF(Shift5!$S139="N",$K$6)))))</f>
        <v/>
      </c>
      <c r="X139" s="56" t="str">
        <f>IF(Shift1!$U140="N",$N$2,IF(Shift2!$U139="N",$N$3,IF(Shift3!$U139="N",$N$4,IF(Shift4!$U139="N",$N$5,IF(Shift5!$U139="N",$N$6)))))</f>
        <v/>
      </c>
      <c r="Y139" s="56" t="b">
        <f>IF(Shift1!$W140="N",$Q$2,IF(Shift2!$W139="N",$Q$3,IF(Shift3!$W139="N",$Q$4,IF(Shift4!$W139="N",$Q$5,IF(Shift5!$W139="N",$Q$6)))))</f>
        <v>0</v>
      </c>
      <c r="Z139" s="56" t="str">
        <f>IF(Shift1!$Y140="N",$T$2,IF(Shift2!$Y139="N",$T$3,IF(Shift3!$Y139="N",$T$4,IF(Shift4!$Y139="N",$T$5,IF(Shift5!$Y139="N",$T$6)))))</f>
        <v/>
      </c>
      <c r="AA139" s="56" t="str">
        <f>IF(Shift1!$AA140="N",$W$2,IF(Shift2!$AA139="N",$W$3,IF(Shift3!$AA139="N",$W$4,IF(Shift4!$AA139="N",$W$5,IF(Shift5!$AA139="N",$W$6)))))</f>
        <v/>
      </c>
      <c r="AB139" s="56" t="str">
        <f>IF(Shift1!$AG140="N",$AC$2,IF(Shift2!$AG139="N",$AC$3,IF(Shift3!$AG139="N",$AC$4,IF(Shift4!$AG139="N",$AC$5,IF(Shift5!$AG139="N",$AC$6)))))</f>
        <v/>
      </c>
      <c r="AC139" s="56" t="str">
        <f>IF(Shift1!$AI140="N",$AF$2,IF(Shift2!$AI139="N",$AF$3,IF(Shift3!$AI139="N",$AF$4,IF(Shift4!$AI139="N",$AF$5,IF(Shift5!$AI139="N",$AF$6)))))</f>
        <v/>
      </c>
      <c r="AD139" s="57">
        <f t="shared" si="9"/>
        <v>1</v>
      </c>
      <c r="AE139" s="58">
        <f t="shared" si="10"/>
        <v>3</v>
      </c>
      <c r="AF139" s="59">
        <f t="shared" si="11"/>
        <v>2</v>
      </c>
      <c r="AG139" s="60">
        <f t="shared" si="12"/>
        <v>3</v>
      </c>
      <c r="AH139" s="58">
        <f t="shared" si="13"/>
        <v>4</v>
      </c>
      <c r="AI139" s="59">
        <f t="shared" si="14"/>
        <v>2</v>
      </c>
      <c r="AJ139" s="61">
        <f t="shared" si="15"/>
        <v>3</v>
      </c>
      <c r="AK139" s="58">
        <f t="shared" si="16"/>
        <v>3</v>
      </c>
      <c r="AL139" s="58">
        <f t="shared" si="17"/>
        <v>2</v>
      </c>
    </row>
    <row r="140" spans="1:38" outlineLevel="1" x14ac:dyDescent="0.3">
      <c r="A140" s="15"/>
      <c r="B140" s="37">
        <v>10</v>
      </c>
      <c r="C140" s="56" t="b">
        <f>IF(Shift1!O141="AM",$E$2,IF(Shift2!O140="AM",$E$3,IF(Shift3!O140="AM",$E$4,IF(Shift4!O140="AM",$E$5,IF(Shift5!O140="AM",$E$6)))))</f>
        <v>0</v>
      </c>
      <c r="D140" s="56" t="b">
        <f>IF(Shift1!Q141="AM",$H$2,IF(Shift2!Q140="AM",$H$3,IF(Shift3!Q140="AM",$H$4,IF(Shift4!Q140="AM",$H$5,IF(Shift5!Q140="AM",$H$6)))))</f>
        <v>0</v>
      </c>
      <c r="E140" s="56" t="str">
        <f>IF(Shift1!S141="AM",$K$2,IF(Shift2!S140="AM",$K$3,IF(Shift3!S140="AM",$K$4,IF(Shift4!S140="AM",$K$5,IF(Shift5!S140="AM",$K$6)))))</f>
        <v/>
      </c>
      <c r="F140" s="56" t="str">
        <f>IF(Shift1!U141="AM",$N$2,IF(Shift2!U140="AM",$N$3,IF(Shift3!U140="AM",$N$4,IF(Shift4!U140="AM",$N$5,IF(Shift5!U140="AM",$N$6)))))</f>
        <v/>
      </c>
      <c r="G140" s="56" t="b">
        <f>IF(Shift1!W141="AM",$Q$2,IF(Shift2!W140="AM",$Q$3,IF(Shift3!W140="AM",$Q$4,IF(Shift4!W140="AM",$Q$5,IF(Shift5!W140="AM",$Q$6)))))</f>
        <v>0</v>
      </c>
      <c r="H140" s="56" t="str">
        <f>IF(Shift1!Y141="AM",$T$2,IF(Shift2!Y140="AM",$T$3,IF(Shift3!Y140="AM",$T$4,IF(Shift4!Y140="AM",$T$5,IF(Shift5!Y140="AM",$T$6)))))</f>
        <v/>
      </c>
      <c r="I140" s="56" t="str">
        <f>IF(Shift1!AA141="AM",$W$2,IF(Shift2!AA140="AM",$W$3,IF(Shift3!AA140="AM",$W$4,IF(Shift4!AA140="AM",$W$5,IF(Shift5!AA140="AM",$W$6)))))</f>
        <v/>
      </c>
      <c r="J140" s="56" t="str">
        <f>IF(Shift1!AG141="AM",$AC$2,IF(Shift2!AG140="AM",$AC$3,IF(Shift3!AG140="AM",$AC$4,IF(Shift4!AG140="AM",$AC$5,IF(Shift5!AG140="AM",$AC$6)))))</f>
        <v/>
      </c>
      <c r="K140" s="56" t="str">
        <f>IF(Shift1!AI141="AM",$AF$2,IF(Shift2!AI140="AM",$AF$3,IF(Shift3!AI140="AM",$AF$4,IF(Shift4!AI140="AM",$AF$5,IF(Shift5!AI140="AM",$AF$6)))))</f>
        <v/>
      </c>
      <c r="L140" s="56" t="b">
        <f>IF(Shift1!$O141="PM",$E$2,IF(Shift2!$O140="PM",$E$3,IF(Shift3!$O140="PM",$E$4,IF(Shift4!$O140="PM",$E$5,IF(Shift5!$O140="PM",$E$6)))))</f>
        <v>0</v>
      </c>
      <c r="M140" s="56" t="b">
        <f>IF(Shift1!$Q141="PM",$H$2,IF(Shift2!$Q140="PM",$H$3,IF(Shift3!$Q140="PM",$H$4,IF(Shift4!$Q140="PM",$H$5,IF(Shift5!$Q140="PM",$H$6)))))</f>
        <v>0</v>
      </c>
      <c r="N140" s="56" t="b">
        <f>IF(Shift1!$S141="PM",$K$2,IF(Shift2!$S140="PM",$K$3,IF(Shift3!$S140="PM",$K$4,IF(Shift4!$S140="PM",$K$5,IF(Shift5!$S140="PM",$K$6)))))</f>
        <v>0</v>
      </c>
      <c r="O140" s="56" t="b">
        <f>IF(Shift1!$U141="PM",$N$2,IF(Shift2!$U140="PM",$N$3,IF(Shift3!$U140="PM",$N$4,IF(Shift4!$U140="PM",$N$5,IF(Shift5!$U140="PM",$N$6)))))</f>
        <v>0</v>
      </c>
      <c r="P140" s="56" t="str">
        <f>IF(Shift1!$W141="PM",$Q$2,IF(Shift2!$W140="PM",$Q$3,IF(Shift3!$W140="PM",$Q$4,IF(Shift4!$W140="PM",$Q$5,IF(Shift5!$W140="PM",$Q$6)))))</f>
        <v/>
      </c>
      <c r="Q140" s="56" t="b">
        <f>IF(Shift1!$Y141="PM",$T$2,IF(Shift2!$Y140="PM",$T$3,IF(Shift3!$Y140="PM",$T$4,IF(Shift4!$Y140="PM",$T$5,IF(Shift5!$Y140="PM",$T$6)))))</f>
        <v>0</v>
      </c>
      <c r="R140" s="56" t="b">
        <f>IF(Shift1!$AA141="PM",$W$2,IF(Shift2!$AA140="PM",$W$3,IF(Shift3!$AA140="PM",$W$4,IF(Shift4!$AA140="PM",$W$5,IF(Shift5!$AA140="PM",$W$6)))))</f>
        <v>0</v>
      </c>
      <c r="S140" s="56" t="b">
        <f>IF(Shift1!$AG141="PM",$AC$2,IF(Shift2!$AG140="PM",$AC$3,IF(Shift3!$AG140="PM",$AC$4,IF(Shift4!$AG140="PM",$AC$5,IF(Shift5!$AG140="PM",$AC$6)))))</f>
        <v>0</v>
      </c>
      <c r="T140" s="56" t="b">
        <f>IF(Shift1!$AI141="PM",$AF$2,IF(Shift2!$AI140="PM",$AF$3,IF(Shift3!$AI140="PM",$AF$4,IF(Shift4!$AI140="PM",$AF$5,IF(Shift5!$AI140="PM",$AF$6)))))</f>
        <v>0</v>
      </c>
      <c r="U140" s="56" t="str">
        <f>IF(Shift1!$O141="N",$E$2,IF(Shift2!$O140="N",$E$3,IF(Shift3!$O140="N",$E$4,IF(Shift4!$O140="N",$E$5,IF(Shift5!$O140="N",$E$6)))))</f>
        <v/>
      </c>
      <c r="V140" s="56" t="str">
        <f>IF(Shift1!$Q141="N",$H$2,IF(Shift2!$Q140="N",$H$3,IF(Shift3!$Q140="N",$H$4,IF(Shift4!$Q140="N",$H$5,IF(Shift5!$Q140="N",$H$6)))))</f>
        <v/>
      </c>
      <c r="W140" s="56" t="str">
        <f>IF(Shift1!$S141="N",$K$2,IF(Shift2!$S140="N",$K$3,IF(Shift3!$S140="N",$K$4,IF(Shift4!$S140="N",$K$5,IF(Shift5!$S140="N",$K$6)))))</f>
        <v/>
      </c>
      <c r="X140" s="56" t="str">
        <f>IF(Shift1!$U141="N",$N$2,IF(Shift2!$U140="N",$N$3,IF(Shift3!$U140="N",$N$4,IF(Shift4!$U140="N",$N$5,IF(Shift5!$U140="N",$N$6)))))</f>
        <v/>
      </c>
      <c r="Y140" s="56" t="b">
        <f>IF(Shift1!$W141="N",$Q$2,IF(Shift2!$W140="N",$Q$3,IF(Shift3!$W140="N",$Q$4,IF(Shift4!$W140="N",$Q$5,IF(Shift5!$W140="N",$Q$6)))))</f>
        <v>0</v>
      </c>
      <c r="Z140" s="56" t="str">
        <f>IF(Shift1!$Y141="N",$T$2,IF(Shift2!$Y140="N",$T$3,IF(Shift3!$Y140="N",$T$4,IF(Shift4!$Y140="N",$T$5,IF(Shift5!$Y140="N",$T$6)))))</f>
        <v/>
      </c>
      <c r="AA140" s="56" t="str">
        <f>IF(Shift1!$AA141="N",$W$2,IF(Shift2!$AA140="N",$W$3,IF(Shift3!$AA140="N",$W$4,IF(Shift4!$AA140="N",$W$5,IF(Shift5!$AA140="N",$W$6)))))</f>
        <v/>
      </c>
      <c r="AB140" s="56" t="str">
        <f>IF(Shift1!$AG141="N",$AC$2,IF(Shift2!$AG140="N",$AC$3,IF(Shift3!$AG140="N",$AC$4,IF(Shift4!$AG140="N",$AC$5,IF(Shift5!$AG140="N",$AC$6)))))</f>
        <v/>
      </c>
      <c r="AC140" s="56" t="str">
        <f>IF(Shift1!$AI141="N",$AF$2,IF(Shift2!$AI140="N",$AF$3,IF(Shift3!$AI140="N",$AF$4,IF(Shift4!$AI140="N",$AF$5,IF(Shift5!$AI140="N",$AF$6)))))</f>
        <v/>
      </c>
      <c r="AD140" s="57">
        <f t="shared" ref="AD140:AD203" si="18">COUNTIF(C140:E140,"")</f>
        <v>1</v>
      </c>
      <c r="AE140" s="58">
        <f t="shared" ref="AE140:AE203" si="19">COUNTIF(F140:I140,"")</f>
        <v>3</v>
      </c>
      <c r="AF140" s="59">
        <f t="shared" ref="AF140:AF203" si="20">COUNTIF(J140:K140,"")</f>
        <v>2</v>
      </c>
      <c r="AG140" s="60">
        <f t="shared" ref="AG140:AG203" si="21">COUNTIF(L140:N140,"")</f>
        <v>0</v>
      </c>
      <c r="AH140" s="58">
        <f t="shared" ref="AH140:AH203" si="22">COUNTIF(O140:R140,"")</f>
        <v>1</v>
      </c>
      <c r="AI140" s="59">
        <f t="shared" ref="AI140:AI203" si="23">COUNTIF(S140:T140,"")</f>
        <v>0</v>
      </c>
      <c r="AJ140" s="61">
        <f t="shared" ref="AJ140:AJ203" si="24">COUNTIF(U140:W140,"")</f>
        <v>3</v>
      </c>
      <c r="AK140" s="58">
        <f t="shared" ref="AK140:AK203" si="25">COUNTIF(X140:AA140,"")</f>
        <v>3</v>
      </c>
      <c r="AL140" s="58">
        <f t="shared" ref="AL140:AL203" si="26">COUNTIF(AB140:AC140,"")</f>
        <v>2</v>
      </c>
    </row>
    <row r="141" spans="1:38" outlineLevel="1" x14ac:dyDescent="0.3">
      <c r="A141" s="15"/>
      <c r="B141" s="38">
        <v>11</v>
      </c>
      <c r="C141" s="56" t="str">
        <f>IF(Shift1!O142="AM",$E$2,IF(Shift2!O141="AM",$E$3,IF(Shift3!O141="AM",$E$4,IF(Shift4!O141="AM",$E$5,IF(Shift5!O141="AM",$E$6)))))</f>
        <v/>
      </c>
      <c r="D141" s="56" t="str">
        <f>IF(Shift1!Q142="AM",$H$2,IF(Shift2!Q141="AM",$H$3,IF(Shift3!Q141="AM",$H$4,IF(Shift4!Q141="AM",$H$5,IF(Shift5!Q141="AM",$H$6)))))</f>
        <v/>
      </c>
      <c r="E141" s="56" t="str">
        <f>IF(Shift1!S142="AM",$K$2,IF(Shift2!S141="AM",$K$3,IF(Shift3!S141="AM",$K$4,IF(Shift4!S141="AM",$K$5,IF(Shift5!S141="AM",$K$6)))))</f>
        <v/>
      </c>
      <c r="F141" s="56" t="str">
        <f>IF(Shift1!U142="AM",$N$2,IF(Shift2!U141="AM",$N$3,IF(Shift3!U141="AM",$N$4,IF(Shift4!U141="AM",$N$5,IF(Shift5!U141="AM",$N$6)))))</f>
        <v/>
      </c>
      <c r="G141" s="56" t="b">
        <f>IF(Shift1!W142="AM",$Q$2,IF(Shift2!W141="AM",$Q$3,IF(Shift3!W141="AM",$Q$4,IF(Shift4!W141="AM",$Q$5,IF(Shift5!W141="AM",$Q$6)))))</f>
        <v>0</v>
      </c>
      <c r="H141" s="56" t="str">
        <f>IF(Shift1!Y142="AM",$T$2,IF(Shift2!Y141="AM",$T$3,IF(Shift3!Y141="AM",$T$4,IF(Shift4!Y141="AM",$T$5,IF(Shift5!Y141="AM",$T$6)))))</f>
        <v/>
      </c>
      <c r="I141" s="56" t="str">
        <f>IF(Shift1!AA142="AM",$W$2,IF(Shift2!AA141="AM",$W$3,IF(Shift3!AA141="AM",$W$4,IF(Shift4!AA141="AM",$W$5,IF(Shift5!AA141="AM",$W$6)))))</f>
        <v/>
      </c>
      <c r="J141" s="56" t="str">
        <f>IF(Shift1!AG142="AM",$AC$2,IF(Shift2!AG141="AM",$AC$3,IF(Shift3!AG141="AM",$AC$4,IF(Shift4!AG141="AM",$AC$5,IF(Shift5!AG141="AM",$AC$6)))))</f>
        <v/>
      </c>
      <c r="K141" s="56" t="str">
        <f>IF(Shift1!AI142="AM",$AF$2,IF(Shift2!AI141="AM",$AF$3,IF(Shift3!AI141="AM",$AF$4,IF(Shift4!AI141="AM",$AF$5,IF(Shift5!AI141="AM",$AF$6)))))</f>
        <v/>
      </c>
      <c r="L141" s="56" t="b">
        <f>IF(Shift1!$O142="PM",$E$2,IF(Shift2!$O141="PM",$E$3,IF(Shift3!$O141="PM",$E$4,IF(Shift4!$O141="PM",$E$5,IF(Shift5!$O141="PM",$E$6)))))</f>
        <v>0</v>
      </c>
      <c r="M141" s="56" t="b">
        <f>IF(Shift1!$Q142="PM",$H$2,IF(Shift2!$Q141="PM",$H$3,IF(Shift3!$Q141="PM",$H$4,IF(Shift4!$Q141="PM",$H$5,IF(Shift5!$Q141="PM",$H$6)))))</f>
        <v>0</v>
      </c>
      <c r="N141" s="56" t="str">
        <f>IF(Shift1!$S142="PM",$K$2,IF(Shift2!$S141="PM",$K$3,IF(Shift3!$S141="PM",$K$4,IF(Shift4!$S141="PM",$K$5,IF(Shift5!$S141="PM",$K$6)))))</f>
        <v/>
      </c>
      <c r="O141" s="56" t="str">
        <f>IF(Shift1!$U142="PM",$N$2,IF(Shift2!$U141="PM",$N$3,IF(Shift3!$U141="PM",$N$4,IF(Shift4!$U141="PM",$N$5,IF(Shift5!$U141="PM",$N$6)))))</f>
        <v/>
      </c>
      <c r="P141" s="56" t="b">
        <f>IF(Shift1!$W142="PM",$Q$2,IF(Shift2!$W141="PM",$Q$3,IF(Shift3!$W141="PM",$Q$4,IF(Shift4!$W141="PM",$Q$5,IF(Shift5!$W141="PM",$Q$6)))))</f>
        <v>0</v>
      </c>
      <c r="Q141" s="56" t="str">
        <f>IF(Shift1!$Y142="PM",$T$2,IF(Shift2!$Y141="PM",$T$3,IF(Shift3!$Y141="PM",$T$4,IF(Shift4!$Y141="PM",$T$5,IF(Shift5!$Y141="PM",$T$6)))))</f>
        <v/>
      </c>
      <c r="R141" s="56" t="str">
        <f>IF(Shift1!$AA142="PM",$W$2,IF(Shift2!$AA141="PM",$W$3,IF(Shift3!$AA141="PM",$W$4,IF(Shift4!$AA141="PM",$W$5,IF(Shift5!$AA141="PM",$W$6)))))</f>
        <v/>
      </c>
      <c r="S141" s="56" t="str">
        <f>IF(Shift1!$AG142="PM",$AC$2,IF(Shift2!$AG141="PM",$AC$3,IF(Shift3!$AG141="PM",$AC$4,IF(Shift4!$AG141="PM",$AC$5,IF(Shift5!$AG141="PM",$AC$6)))))</f>
        <v/>
      </c>
      <c r="T141" s="56" t="str">
        <f>IF(Shift1!$AI142="PM",$AF$2,IF(Shift2!$AI141="PM",$AF$3,IF(Shift3!$AI141="PM",$AF$4,IF(Shift4!$AI141="PM",$AF$5,IF(Shift5!$AI141="PM",$AF$6)))))</f>
        <v/>
      </c>
      <c r="U141" s="56" t="str">
        <f>IF(Shift1!$O142="N",$E$2,IF(Shift2!$O141="N",$E$3,IF(Shift3!$O141="N",$E$4,IF(Shift4!$O141="N",$E$5,IF(Shift5!$O141="N",$E$6)))))</f>
        <v/>
      </c>
      <c r="V141" s="56" t="str">
        <f>IF(Shift1!$Q142="N",$H$2,IF(Shift2!$Q141="N",$H$3,IF(Shift3!$Q141="N",$H$4,IF(Shift4!$Q141="N",$H$5,IF(Shift5!$Q141="N",$H$6)))))</f>
        <v/>
      </c>
      <c r="W141" s="56" t="str">
        <f>IF(Shift1!$S142="N",$K$2,IF(Shift2!$S141="N",$K$3,IF(Shift3!$S141="N",$K$4,IF(Shift4!$S141="N",$K$5,IF(Shift5!$S141="N",$K$6)))))</f>
        <v/>
      </c>
      <c r="X141" s="56" t="str">
        <f>IF(Shift1!$U142="N",$N$2,IF(Shift2!$U141="N",$N$3,IF(Shift3!$U141="N",$N$4,IF(Shift4!$U141="N",$N$5,IF(Shift5!$U141="N",$N$6)))))</f>
        <v/>
      </c>
      <c r="Y141" s="56" t="str">
        <f>IF(Shift1!$W142="N",$Q$2,IF(Shift2!$W141="N",$Q$3,IF(Shift3!$W141="N",$Q$4,IF(Shift4!$W141="N",$Q$5,IF(Shift5!$W141="N",$Q$6)))))</f>
        <v/>
      </c>
      <c r="Z141" s="56" t="str">
        <f>IF(Shift1!$Y142="N",$T$2,IF(Shift2!$Y141="N",$T$3,IF(Shift3!$Y141="N",$T$4,IF(Shift4!$Y141="N",$T$5,IF(Shift5!$Y141="N",$T$6)))))</f>
        <v/>
      </c>
      <c r="AA141" s="56" t="str">
        <f>IF(Shift1!$AA142="N",$W$2,IF(Shift2!$AA141="N",$W$3,IF(Shift3!$AA141="N",$W$4,IF(Shift4!$AA141="N",$W$5,IF(Shift5!$AA141="N",$W$6)))))</f>
        <v/>
      </c>
      <c r="AB141" s="56" t="str">
        <f>IF(Shift1!$AG142="N",$AC$2,IF(Shift2!$AG141="N",$AC$3,IF(Shift3!$AG141="N",$AC$4,IF(Shift4!$AG141="N",$AC$5,IF(Shift5!$AG141="N",$AC$6)))))</f>
        <v/>
      </c>
      <c r="AC141" s="56" t="str">
        <f>IF(Shift1!$AI142="N",$AF$2,IF(Shift2!$AI141="N",$AF$3,IF(Shift3!$AI141="N",$AF$4,IF(Shift4!$AI141="N",$AF$5,IF(Shift5!$AI141="N",$AF$6)))))</f>
        <v/>
      </c>
      <c r="AD141" s="57">
        <f t="shared" si="18"/>
        <v>3</v>
      </c>
      <c r="AE141" s="58">
        <f t="shared" si="19"/>
        <v>3</v>
      </c>
      <c r="AF141" s="59">
        <f t="shared" si="20"/>
        <v>2</v>
      </c>
      <c r="AG141" s="60">
        <f t="shared" si="21"/>
        <v>1</v>
      </c>
      <c r="AH141" s="58">
        <f t="shared" si="22"/>
        <v>3</v>
      </c>
      <c r="AI141" s="59">
        <f t="shared" si="23"/>
        <v>2</v>
      </c>
      <c r="AJ141" s="61">
        <f t="shared" si="24"/>
        <v>3</v>
      </c>
      <c r="AK141" s="58">
        <f t="shared" si="25"/>
        <v>4</v>
      </c>
      <c r="AL141" s="58">
        <f t="shared" si="26"/>
        <v>2</v>
      </c>
    </row>
    <row r="142" spans="1:38" outlineLevel="1" x14ac:dyDescent="0.3">
      <c r="A142" s="15"/>
      <c r="B142" s="38">
        <v>12</v>
      </c>
      <c r="C142" s="56" t="str">
        <f>IF(Shift1!O143="AM",$E$2,IF(Shift2!O142="AM",$E$3,IF(Shift3!O142="AM",$E$4,IF(Shift4!O142="AM",$E$5,IF(Shift5!O142="AM",$E$6)))))</f>
        <v/>
      </c>
      <c r="D142" s="56" t="str">
        <f>IF(Shift1!Q143="AM",$H$2,IF(Shift2!Q142="AM",$H$3,IF(Shift3!Q142="AM",$H$4,IF(Shift4!Q142="AM",$H$5,IF(Shift5!Q142="AM",$H$6)))))</f>
        <v/>
      </c>
      <c r="E142" s="56" t="str">
        <f>IF(Shift1!S143="AM",$K$2,IF(Shift2!S142="AM",$K$3,IF(Shift3!S142="AM",$K$4,IF(Shift4!S142="AM",$K$5,IF(Shift5!S142="AM",$K$6)))))</f>
        <v/>
      </c>
      <c r="F142" s="56" t="str">
        <f>IF(Shift1!U143="AM",$N$2,IF(Shift2!U142="AM",$N$3,IF(Shift3!U142="AM",$N$4,IF(Shift4!U142="AM",$N$5,IF(Shift5!U142="AM",$N$6)))))</f>
        <v/>
      </c>
      <c r="G142" s="56" t="b">
        <f>IF(Shift1!W143="AM",$Q$2,IF(Shift2!W142="AM",$Q$3,IF(Shift3!W142="AM",$Q$4,IF(Shift4!W142="AM",$Q$5,IF(Shift5!W142="AM",$Q$6)))))</f>
        <v>0</v>
      </c>
      <c r="H142" s="56" t="str">
        <f>IF(Shift1!Y143="AM",$T$2,IF(Shift2!Y142="AM",$T$3,IF(Shift3!Y142="AM",$T$4,IF(Shift4!Y142="AM",$T$5,IF(Shift5!Y142="AM",$T$6)))))</f>
        <v/>
      </c>
      <c r="I142" s="56" t="str">
        <f>IF(Shift1!AA143="AM",$W$2,IF(Shift2!AA142="AM",$W$3,IF(Shift3!AA142="AM",$W$4,IF(Shift4!AA142="AM",$W$5,IF(Shift5!AA142="AM",$W$6)))))</f>
        <v/>
      </c>
      <c r="J142" s="56" t="str">
        <f>IF(Shift1!AG143="AM",$AC$2,IF(Shift2!AG142="AM",$AC$3,IF(Shift3!AG142="AM",$AC$4,IF(Shift4!AG142="AM",$AC$5,IF(Shift5!AG142="AM",$AC$6)))))</f>
        <v/>
      </c>
      <c r="K142" s="56" t="str">
        <f>IF(Shift1!AI143="AM",$AF$2,IF(Shift2!AI142="AM",$AF$3,IF(Shift3!AI142="AM",$AF$4,IF(Shift4!AI142="AM",$AF$5,IF(Shift5!AI142="AM",$AF$6)))))</f>
        <v/>
      </c>
      <c r="L142" s="56" t="b">
        <f>IF(Shift1!$O143="PM",$E$2,IF(Shift2!$O142="PM",$E$3,IF(Shift3!$O142="PM",$E$4,IF(Shift4!$O142="PM",$E$5,IF(Shift5!$O142="PM",$E$6)))))</f>
        <v>0</v>
      </c>
      <c r="M142" s="56" t="b">
        <f>IF(Shift1!$Q143="PM",$H$2,IF(Shift2!$Q142="PM",$H$3,IF(Shift3!$Q142="PM",$H$4,IF(Shift4!$Q142="PM",$H$5,IF(Shift5!$Q142="PM",$H$6)))))</f>
        <v>0</v>
      </c>
      <c r="N142" s="56" t="str">
        <f>IF(Shift1!$S143="PM",$K$2,IF(Shift2!$S142="PM",$K$3,IF(Shift3!$S142="PM",$K$4,IF(Shift4!$S142="PM",$K$5,IF(Shift5!$S142="PM",$K$6)))))</f>
        <v/>
      </c>
      <c r="O142" s="56" t="str">
        <f>IF(Shift1!$U143="PM",$N$2,IF(Shift2!$U142="PM",$N$3,IF(Shift3!$U142="PM",$N$4,IF(Shift4!$U142="PM",$N$5,IF(Shift5!$U142="PM",$N$6)))))</f>
        <v/>
      </c>
      <c r="P142" s="56" t="b">
        <f>IF(Shift1!$W143="PM",$Q$2,IF(Shift2!$W142="PM",$Q$3,IF(Shift3!$W142="PM",$Q$4,IF(Shift4!$W142="PM",$Q$5,IF(Shift5!$W142="PM",$Q$6)))))</f>
        <v>0</v>
      </c>
      <c r="Q142" s="56" t="str">
        <f>IF(Shift1!$Y143="PM",$T$2,IF(Shift2!$Y142="PM",$T$3,IF(Shift3!$Y142="PM",$T$4,IF(Shift4!$Y142="PM",$T$5,IF(Shift5!$Y142="PM",$T$6)))))</f>
        <v/>
      </c>
      <c r="R142" s="56" t="str">
        <f>IF(Shift1!$AA143="PM",$W$2,IF(Shift2!$AA142="PM",$W$3,IF(Shift3!$AA142="PM",$W$4,IF(Shift4!$AA142="PM",$W$5,IF(Shift5!$AA142="PM",$W$6)))))</f>
        <v/>
      </c>
      <c r="S142" s="56" t="str">
        <f>IF(Shift1!$AG143="PM",$AC$2,IF(Shift2!$AG142="PM",$AC$3,IF(Shift3!$AG142="PM",$AC$4,IF(Shift4!$AG142="PM",$AC$5,IF(Shift5!$AG142="PM",$AC$6)))))</f>
        <v/>
      </c>
      <c r="T142" s="56" t="str">
        <f>IF(Shift1!$AI143="PM",$AF$2,IF(Shift2!$AI142="PM",$AF$3,IF(Shift3!$AI142="PM",$AF$4,IF(Shift4!$AI142="PM",$AF$5,IF(Shift5!$AI142="PM",$AF$6)))))</f>
        <v/>
      </c>
      <c r="U142" s="56" t="b">
        <f>IF(Shift1!$O143="N",$E$2,IF(Shift2!$O142="N",$E$3,IF(Shift3!$O142="N",$E$4,IF(Shift4!$O142="N",$E$5,IF(Shift5!$O142="N",$E$6)))))</f>
        <v>0</v>
      </c>
      <c r="V142" s="56" t="b">
        <f>IF(Shift1!$Q143="N",$H$2,IF(Shift2!$Q142="N",$H$3,IF(Shift3!$Q142="N",$H$4,IF(Shift4!$Q142="N",$H$5,IF(Shift5!$Q142="N",$H$6)))))</f>
        <v>0</v>
      </c>
      <c r="W142" s="56" t="b">
        <f>IF(Shift1!$S143="N",$K$2,IF(Shift2!$S142="N",$K$3,IF(Shift3!$S142="N",$K$4,IF(Shift4!$S142="N",$K$5,IF(Shift5!$S142="N",$K$6)))))</f>
        <v>0</v>
      </c>
      <c r="X142" s="56" t="b">
        <f>IF(Shift1!$U143="N",$N$2,IF(Shift2!$U142="N",$N$3,IF(Shift3!$U142="N",$N$4,IF(Shift4!$U142="N",$N$5,IF(Shift5!$U142="N",$N$6)))))</f>
        <v>0</v>
      </c>
      <c r="Y142" s="56" t="str">
        <f>IF(Shift1!$W143="N",$Q$2,IF(Shift2!$W142="N",$Q$3,IF(Shift3!$W142="N",$Q$4,IF(Shift4!$W142="N",$Q$5,IF(Shift5!$W142="N",$Q$6)))))</f>
        <v/>
      </c>
      <c r="Z142" s="56" t="b">
        <f>IF(Shift1!$Y143="N",$T$2,IF(Shift2!$Y142="N",$T$3,IF(Shift3!$Y142="N",$T$4,IF(Shift4!$Y142="N",$T$5,IF(Shift5!$Y142="N",$T$6)))))</f>
        <v>0</v>
      </c>
      <c r="AA142" s="56" t="b">
        <f>IF(Shift1!$AA143="N",$W$2,IF(Shift2!$AA142="N",$W$3,IF(Shift3!$AA142="N",$W$4,IF(Shift4!$AA142="N",$W$5,IF(Shift5!$AA142="N",$W$6)))))</f>
        <v>0</v>
      </c>
      <c r="AB142" s="56" t="b">
        <f>IF(Shift1!$AG143="N",$AC$2,IF(Shift2!$AG142="N",$AC$3,IF(Shift3!$AG142="N",$AC$4,IF(Shift4!$AG142="N",$AC$5,IF(Shift5!$AG142="N",$AC$6)))))</f>
        <v>0</v>
      </c>
      <c r="AC142" s="56" t="b">
        <f>IF(Shift1!$AI143="N",$AF$2,IF(Shift2!$AI142="N",$AF$3,IF(Shift3!$AI142="N",$AF$4,IF(Shift4!$AI142="N",$AF$5,IF(Shift5!$AI142="N",$AF$6)))))</f>
        <v>0</v>
      </c>
      <c r="AD142" s="57">
        <f t="shared" si="18"/>
        <v>3</v>
      </c>
      <c r="AE142" s="58">
        <f t="shared" si="19"/>
        <v>3</v>
      </c>
      <c r="AF142" s="59">
        <f t="shared" si="20"/>
        <v>2</v>
      </c>
      <c r="AG142" s="60">
        <f t="shared" si="21"/>
        <v>1</v>
      </c>
      <c r="AH142" s="58">
        <f t="shared" si="22"/>
        <v>3</v>
      </c>
      <c r="AI142" s="59">
        <f t="shared" si="23"/>
        <v>2</v>
      </c>
      <c r="AJ142" s="61">
        <f t="shared" si="24"/>
        <v>0</v>
      </c>
      <c r="AK142" s="58">
        <f t="shared" si="25"/>
        <v>1</v>
      </c>
      <c r="AL142" s="58">
        <f t="shared" si="26"/>
        <v>0</v>
      </c>
    </row>
    <row r="143" spans="1:38" outlineLevel="1" x14ac:dyDescent="0.3">
      <c r="A143" s="15"/>
      <c r="B143" s="37">
        <v>13</v>
      </c>
      <c r="C143" s="56" t="str">
        <f>IF(Shift1!O144="AM",$E$2,IF(Shift2!O143="AM",$E$3,IF(Shift3!O143="AM",$E$4,IF(Shift4!O143="AM",$E$5,IF(Shift5!O143="AM",$E$6)))))</f>
        <v/>
      </c>
      <c r="D143" s="56" t="str">
        <f>IF(Shift1!Q144="AM",$H$2,IF(Shift2!Q143="AM",$H$3,IF(Shift3!Q143="AM",$H$4,IF(Shift4!Q143="AM",$H$5,IF(Shift5!Q143="AM",$H$6)))))</f>
        <v/>
      </c>
      <c r="E143" s="56" t="str">
        <f>IF(Shift1!S144="AM",$K$2,IF(Shift2!S143="AM",$K$3,IF(Shift3!S143="AM",$K$4,IF(Shift4!S143="AM",$K$5,IF(Shift5!S143="AM",$K$6)))))</f>
        <v/>
      </c>
      <c r="F143" s="56" t="str">
        <f>IF(Shift1!U144="AM",$N$2,IF(Shift2!U143="AM",$N$3,IF(Shift3!U143="AM",$N$4,IF(Shift4!U143="AM",$N$5,IF(Shift5!U143="AM",$N$6)))))</f>
        <v/>
      </c>
      <c r="G143" s="56" t="b">
        <f>IF(Shift1!W144="AM",$Q$2,IF(Shift2!W143="AM",$Q$3,IF(Shift3!W143="AM",$Q$4,IF(Shift4!W143="AM",$Q$5,IF(Shift5!W143="AM",$Q$6)))))</f>
        <v>0</v>
      </c>
      <c r="H143" s="56" t="str">
        <f>IF(Shift1!Y144="AM",$T$2,IF(Shift2!Y143="AM",$T$3,IF(Shift3!Y143="AM",$T$4,IF(Shift4!Y143="AM",$T$5,IF(Shift5!Y143="AM",$T$6)))))</f>
        <v/>
      </c>
      <c r="I143" s="56" t="str">
        <f>IF(Shift1!AA144="AM",$W$2,IF(Shift2!AA143="AM",$W$3,IF(Shift3!AA143="AM",$W$4,IF(Shift4!AA143="AM",$W$5,IF(Shift5!AA143="AM",$W$6)))))</f>
        <v/>
      </c>
      <c r="J143" s="56" t="str">
        <f>IF(Shift1!AG144="AM",$AC$2,IF(Shift2!AG143="AM",$AC$3,IF(Shift3!AG143="AM",$AC$4,IF(Shift4!AG143="AM",$AC$5,IF(Shift5!AG143="AM",$AC$6)))))</f>
        <v/>
      </c>
      <c r="K143" s="56" t="str">
        <f>IF(Shift1!AI144="AM",$AF$2,IF(Shift2!AI143="AM",$AF$3,IF(Shift3!AI143="AM",$AF$4,IF(Shift4!AI143="AM",$AF$5,IF(Shift5!AI143="AM",$AF$6)))))</f>
        <v/>
      </c>
      <c r="L143" s="56" t="str">
        <f>IF(Shift1!$O144="PM",$E$2,IF(Shift2!$O143="PM",$E$3,IF(Shift3!$O143="PM",$E$4,IF(Shift4!$O143="PM",$E$5,IF(Shift5!$O143="PM",$E$6)))))</f>
        <v/>
      </c>
      <c r="M143" s="56" t="str">
        <f>IF(Shift1!$Q144="PM",$H$2,IF(Shift2!$Q143="PM",$H$3,IF(Shift3!$Q143="PM",$H$4,IF(Shift4!$Q143="PM",$H$5,IF(Shift5!$Q143="PM",$H$6)))))</f>
        <v/>
      </c>
      <c r="N143" s="56" t="str">
        <f>IF(Shift1!$S144="PM",$K$2,IF(Shift2!$S143="PM",$K$3,IF(Shift3!$S143="PM",$K$4,IF(Shift4!$S143="PM",$K$5,IF(Shift5!$S143="PM",$K$6)))))</f>
        <v/>
      </c>
      <c r="O143" s="56" t="str">
        <f>IF(Shift1!$U144="PM",$N$2,IF(Shift2!$U143="PM",$N$3,IF(Shift3!$U143="PM",$N$4,IF(Shift4!$U143="PM",$N$5,IF(Shift5!$U143="PM",$N$6)))))</f>
        <v/>
      </c>
      <c r="P143" s="56" t="b">
        <f>IF(Shift1!$W144="PM",$Q$2,IF(Shift2!$W143="PM",$Q$3,IF(Shift3!$W143="PM",$Q$4,IF(Shift4!$W143="PM",$Q$5,IF(Shift5!$W143="PM",$Q$6)))))</f>
        <v>0</v>
      </c>
      <c r="Q143" s="56" t="str">
        <f>IF(Shift1!$Y144="PM",$T$2,IF(Shift2!$Y143="PM",$T$3,IF(Shift3!$Y143="PM",$T$4,IF(Shift4!$Y143="PM",$T$5,IF(Shift5!$Y143="PM",$T$6)))))</f>
        <v/>
      </c>
      <c r="R143" s="56" t="str">
        <f>IF(Shift1!$AA144="PM",$W$2,IF(Shift2!$AA143="PM",$W$3,IF(Shift3!$AA143="PM",$W$4,IF(Shift4!$AA143="PM",$W$5,IF(Shift5!$AA143="PM",$W$6)))))</f>
        <v/>
      </c>
      <c r="S143" s="56" t="str">
        <f>IF(Shift1!$AG144="PM",$AC$2,IF(Shift2!$AG143="PM",$AC$3,IF(Shift3!$AG143="PM",$AC$4,IF(Shift4!$AG143="PM",$AC$5,IF(Shift5!$AG143="PM",$AC$6)))))</f>
        <v/>
      </c>
      <c r="T143" s="56" t="str">
        <f>IF(Shift1!$AI144="PM",$AF$2,IF(Shift2!$AI143="PM",$AF$3,IF(Shift3!$AI143="PM",$AF$4,IF(Shift4!$AI143="PM",$AF$5,IF(Shift5!$AI143="PM",$AF$6)))))</f>
        <v/>
      </c>
      <c r="U143" s="56" t="b">
        <f>IF(Shift1!$O144="N",$E$2,IF(Shift2!$O143="N",$E$3,IF(Shift3!$O143="N",$E$4,IF(Shift4!$O143="N",$E$5,IF(Shift5!$O143="N",$E$6)))))</f>
        <v>0</v>
      </c>
      <c r="V143" s="56" t="b">
        <f>IF(Shift1!$Q144="N",$H$2,IF(Shift2!$Q143="N",$H$3,IF(Shift3!$Q143="N",$H$4,IF(Shift4!$Q143="N",$H$5,IF(Shift5!$Q143="N",$H$6)))))</f>
        <v>0</v>
      </c>
      <c r="W143" s="56" t="str">
        <f>IF(Shift1!$S144="N",$K$2,IF(Shift2!$S143="N",$K$3,IF(Shift3!$S143="N",$K$4,IF(Shift4!$S143="N",$K$5,IF(Shift5!$S143="N",$K$6)))))</f>
        <v/>
      </c>
      <c r="X143" s="56" t="str">
        <f>IF(Shift1!$U144="N",$N$2,IF(Shift2!$U143="N",$N$3,IF(Shift3!$U143="N",$N$4,IF(Shift4!$U143="N",$N$5,IF(Shift5!$U143="N",$N$6)))))</f>
        <v/>
      </c>
      <c r="Y143" s="56" t="b">
        <f>IF(Shift1!$W144="N",$Q$2,IF(Shift2!$W143="N",$Q$3,IF(Shift3!$W143="N",$Q$4,IF(Shift4!$W143="N",$Q$5,IF(Shift5!$W143="N",$Q$6)))))</f>
        <v>0</v>
      </c>
      <c r="Z143" s="56" t="str">
        <f>IF(Shift1!$Y144="N",$T$2,IF(Shift2!$Y143="N",$T$3,IF(Shift3!$Y143="N",$T$4,IF(Shift4!$Y143="N",$T$5,IF(Shift5!$Y143="N",$T$6)))))</f>
        <v/>
      </c>
      <c r="AA143" s="56" t="str">
        <f>IF(Shift1!$AA144="N",$W$2,IF(Shift2!$AA143="N",$W$3,IF(Shift3!$AA143="N",$W$4,IF(Shift4!$AA143="N",$W$5,IF(Shift5!$AA143="N",$W$6)))))</f>
        <v/>
      </c>
      <c r="AB143" s="56" t="str">
        <f>IF(Shift1!$AG144="N",$AC$2,IF(Shift2!$AG143="N",$AC$3,IF(Shift3!$AG143="N",$AC$4,IF(Shift4!$AG143="N",$AC$5,IF(Shift5!$AG143="N",$AC$6)))))</f>
        <v/>
      </c>
      <c r="AC143" s="56" t="str">
        <f>IF(Shift1!$AI144="N",$AF$2,IF(Shift2!$AI143="N",$AF$3,IF(Shift3!$AI143="N",$AF$4,IF(Shift4!$AI143="N",$AF$5,IF(Shift5!$AI143="N",$AF$6)))))</f>
        <v/>
      </c>
      <c r="AD143" s="57">
        <f t="shared" si="18"/>
        <v>3</v>
      </c>
      <c r="AE143" s="58">
        <f t="shared" si="19"/>
        <v>3</v>
      </c>
      <c r="AF143" s="59">
        <f t="shared" si="20"/>
        <v>2</v>
      </c>
      <c r="AG143" s="60">
        <f t="shared" si="21"/>
        <v>3</v>
      </c>
      <c r="AH143" s="58">
        <f t="shared" si="22"/>
        <v>3</v>
      </c>
      <c r="AI143" s="59">
        <f t="shared" si="23"/>
        <v>2</v>
      </c>
      <c r="AJ143" s="61">
        <f t="shared" si="24"/>
        <v>1</v>
      </c>
      <c r="AK143" s="58">
        <f t="shared" si="25"/>
        <v>3</v>
      </c>
      <c r="AL143" s="58">
        <f t="shared" si="26"/>
        <v>2</v>
      </c>
    </row>
    <row r="144" spans="1:38" outlineLevel="1" x14ac:dyDescent="0.3">
      <c r="A144" s="27">
        <v>2</v>
      </c>
      <c r="B144" s="37">
        <v>14</v>
      </c>
      <c r="C144" s="56" t="str">
        <f>IF(Shift1!O145="AM",$E$2,IF(Shift2!O144="AM",$E$3,IF(Shift3!O144="AM",$E$4,IF(Shift4!O144="AM",$E$5,IF(Shift5!O144="AM",$E$6)))))</f>
        <v/>
      </c>
      <c r="D144" s="56" t="str">
        <f>IF(Shift1!Q145="AM",$H$2,IF(Shift2!Q144="AM",$H$3,IF(Shift3!Q144="AM",$H$4,IF(Shift4!Q144="AM",$H$5,IF(Shift5!Q144="AM",$H$6)))))</f>
        <v/>
      </c>
      <c r="E144" s="56" t="str">
        <f>IF(Shift1!S145="AM",$K$2,IF(Shift2!S144="AM",$K$3,IF(Shift3!S144="AM",$K$4,IF(Shift4!S144="AM",$K$5,IF(Shift5!S144="AM",$K$6)))))</f>
        <v/>
      </c>
      <c r="F144" s="56" t="str">
        <f>IF(Shift1!U145="AM",$N$2,IF(Shift2!U144="AM",$N$3,IF(Shift3!U144="AM",$N$4,IF(Shift4!U144="AM",$N$5,IF(Shift5!U144="AM",$N$6)))))</f>
        <v/>
      </c>
      <c r="G144" s="56" t="b">
        <f>IF(Shift1!W145="AM",$Q$2,IF(Shift2!W144="AM",$Q$3,IF(Shift3!W144="AM",$Q$4,IF(Shift4!W144="AM",$Q$5,IF(Shift5!W144="AM",$Q$6)))))</f>
        <v>0</v>
      </c>
      <c r="H144" s="56" t="str">
        <f>IF(Shift1!Y145="AM",$T$2,IF(Shift2!Y144="AM",$T$3,IF(Shift3!Y144="AM",$T$4,IF(Shift4!Y144="AM",$T$5,IF(Shift5!Y144="AM",$T$6)))))</f>
        <v/>
      </c>
      <c r="I144" s="56" t="str">
        <f>IF(Shift1!AA145="AM",$W$2,IF(Shift2!AA144="AM",$W$3,IF(Shift3!AA144="AM",$W$4,IF(Shift4!AA144="AM",$W$5,IF(Shift5!AA144="AM",$W$6)))))</f>
        <v/>
      </c>
      <c r="J144" s="56" t="str">
        <f>IF(Shift1!AG145="AM",$AC$2,IF(Shift2!AG144="AM",$AC$3,IF(Shift3!AG144="AM",$AC$4,IF(Shift4!AG144="AM",$AC$5,IF(Shift5!AG144="AM",$AC$6)))))</f>
        <v/>
      </c>
      <c r="K144" s="56" t="str">
        <f>IF(Shift1!AI145="AM",$AF$2,IF(Shift2!AI144="AM",$AF$3,IF(Shift3!AI144="AM",$AF$4,IF(Shift4!AI144="AM",$AF$5,IF(Shift5!AI144="AM",$AF$6)))))</f>
        <v/>
      </c>
      <c r="L144" s="56" t="str">
        <f>IF(Shift1!$O145="PM",$E$2,IF(Shift2!$O144="PM",$E$3,IF(Shift3!$O144="PM",$E$4,IF(Shift4!$O144="PM",$E$5,IF(Shift5!$O144="PM",$E$6)))))</f>
        <v/>
      </c>
      <c r="M144" s="56" t="str">
        <f>IF(Shift1!$Q145="PM",$H$2,IF(Shift2!$Q144="PM",$H$3,IF(Shift3!$Q144="PM",$H$4,IF(Shift4!$Q144="PM",$H$5,IF(Shift5!$Q144="PM",$H$6)))))</f>
        <v/>
      </c>
      <c r="N144" s="56" t="str">
        <f>IF(Shift1!$S145="PM",$K$2,IF(Shift2!$S144="PM",$K$3,IF(Shift3!$S144="PM",$K$4,IF(Shift4!$S144="PM",$K$5,IF(Shift5!$S144="PM",$K$6)))))</f>
        <v/>
      </c>
      <c r="O144" s="56" t="str">
        <f>IF(Shift1!$U145="PM",$N$2,IF(Shift2!$U144="PM",$N$3,IF(Shift3!$U144="PM",$N$4,IF(Shift4!$U144="PM",$N$5,IF(Shift5!$U144="PM",$N$6)))))</f>
        <v/>
      </c>
      <c r="P144" s="56" t="b">
        <f>IF(Shift1!$W145="PM",$Q$2,IF(Shift2!$W144="PM",$Q$3,IF(Shift3!$W144="PM",$Q$4,IF(Shift4!$W144="PM",$Q$5,IF(Shift5!$W144="PM",$Q$6)))))</f>
        <v>0</v>
      </c>
      <c r="Q144" s="56" t="str">
        <f>IF(Shift1!$Y145="PM",$T$2,IF(Shift2!$Y144="PM",$T$3,IF(Shift3!$Y144="PM",$T$4,IF(Shift4!$Y144="PM",$T$5,IF(Shift5!$Y144="PM",$T$6)))))</f>
        <v/>
      </c>
      <c r="R144" s="56" t="str">
        <f>IF(Shift1!$AA145="PM",$W$2,IF(Shift2!$AA144="PM",$W$3,IF(Shift3!$AA144="PM",$W$4,IF(Shift4!$AA144="PM",$W$5,IF(Shift5!$AA144="PM",$W$6)))))</f>
        <v/>
      </c>
      <c r="S144" s="56" t="str">
        <f>IF(Shift1!$AG145="PM",$AC$2,IF(Shift2!$AG144="PM",$AC$3,IF(Shift3!$AG144="PM",$AC$4,IF(Shift4!$AG144="PM",$AC$5,IF(Shift5!$AG144="PM",$AC$6)))))</f>
        <v/>
      </c>
      <c r="T144" s="56" t="str">
        <f>IF(Shift1!$AI145="PM",$AF$2,IF(Shift2!$AI144="PM",$AF$3,IF(Shift3!$AI144="PM",$AF$4,IF(Shift4!$AI144="PM",$AF$5,IF(Shift5!$AI144="PM",$AF$6)))))</f>
        <v/>
      </c>
      <c r="U144" s="56" t="b">
        <f>IF(Shift1!$O145="N",$E$2,IF(Shift2!$O144="N",$E$3,IF(Shift3!$O144="N",$E$4,IF(Shift4!$O144="N",$E$5,IF(Shift5!$O144="N",$E$6)))))</f>
        <v>0</v>
      </c>
      <c r="V144" s="56" t="b">
        <f>IF(Shift1!$Q145="N",$H$2,IF(Shift2!$Q144="N",$H$3,IF(Shift3!$Q144="N",$H$4,IF(Shift4!$Q144="N",$H$5,IF(Shift5!$Q144="N",$H$6)))))</f>
        <v>0</v>
      </c>
      <c r="W144" s="56" t="str">
        <f>IF(Shift1!$S145="N",$K$2,IF(Shift2!$S144="N",$K$3,IF(Shift3!$S144="N",$K$4,IF(Shift4!$S144="N",$K$5,IF(Shift5!$S144="N",$K$6)))))</f>
        <v/>
      </c>
      <c r="X144" s="56" t="str">
        <f>IF(Shift1!$U145="N",$N$2,IF(Shift2!$U144="N",$N$3,IF(Shift3!$U144="N",$N$4,IF(Shift4!$U144="N",$N$5,IF(Shift5!$U144="N",$N$6)))))</f>
        <v/>
      </c>
      <c r="Y144" s="56" t="b">
        <f>IF(Shift1!$W145="N",$Q$2,IF(Shift2!$W144="N",$Q$3,IF(Shift3!$W144="N",$Q$4,IF(Shift4!$W144="N",$Q$5,IF(Shift5!$W144="N",$Q$6)))))</f>
        <v>0</v>
      </c>
      <c r="Z144" s="56" t="str">
        <f>IF(Shift1!$Y145="N",$T$2,IF(Shift2!$Y144="N",$T$3,IF(Shift3!$Y144="N",$T$4,IF(Shift4!$Y144="N",$T$5,IF(Shift5!$Y144="N",$T$6)))))</f>
        <v/>
      </c>
      <c r="AA144" s="56" t="b">
        <f>IF(Shift1!$AA145="N",$W$2,IF(Shift2!$AA144="N",$W$3,IF(Shift3!$AA144="N",$W$4,IF(Shift4!$AA144="N",$W$5,IF(Shift5!$AA144="N",$W$6)))))</f>
        <v>0</v>
      </c>
      <c r="AB144" s="56" t="str">
        <f>IF(Shift1!$AG145="N",$AC$2,IF(Shift2!$AG144="N",$AC$3,IF(Shift3!$AG144="N",$AC$4,IF(Shift4!$AG144="N",$AC$5,IF(Shift5!$AG144="N",$AC$6)))))</f>
        <v/>
      </c>
      <c r="AC144" s="56" t="str">
        <f>IF(Shift1!$AI145="N",$AF$2,IF(Shift2!$AI144="N",$AF$3,IF(Shift3!$AI144="N",$AF$4,IF(Shift4!$AI144="N",$AF$5,IF(Shift5!$AI144="N",$AF$6)))))</f>
        <v/>
      </c>
      <c r="AD144" s="57">
        <f t="shared" si="18"/>
        <v>3</v>
      </c>
      <c r="AE144" s="58">
        <f t="shared" si="19"/>
        <v>3</v>
      </c>
      <c r="AF144" s="59">
        <f t="shared" si="20"/>
        <v>2</v>
      </c>
      <c r="AG144" s="60">
        <f t="shared" si="21"/>
        <v>3</v>
      </c>
      <c r="AH144" s="58">
        <f t="shared" si="22"/>
        <v>3</v>
      </c>
      <c r="AI144" s="59">
        <f t="shared" si="23"/>
        <v>2</v>
      </c>
      <c r="AJ144" s="61">
        <f t="shared" si="24"/>
        <v>1</v>
      </c>
      <c r="AK144" s="58">
        <f t="shared" si="25"/>
        <v>2</v>
      </c>
      <c r="AL144" s="58">
        <f t="shared" si="26"/>
        <v>2</v>
      </c>
    </row>
    <row r="145" spans="1:38" outlineLevel="1" x14ac:dyDescent="0.3">
      <c r="A145" s="26">
        <v>0</v>
      </c>
      <c r="B145" s="37">
        <v>15</v>
      </c>
      <c r="C145" s="56" t="str">
        <f>IF(Shift1!O146="AM",$E$2,IF(Shift2!O145="AM",$E$3,IF(Shift3!O145="AM",$E$4,IF(Shift4!O145="AM",$E$5,IF(Shift5!O145="AM",$E$6)))))</f>
        <v/>
      </c>
      <c r="D145" s="56" t="str">
        <f>IF(Shift1!Q146="AM",$H$2,IF(Shift2!Q145="AM",$H$3,IF(Shift3!Q145="AM",$H$4,IF(Shift4!Q145="AM",$H$5,IF(Shift5!Q145="AM",$H$6)))))</f>
        <v/>
      </c>
      <c r="E145" s="56" t="str">
        <f>IF(Shift1!S146="AM",$K$2,IF(Shift2!S145="AM",$K$3,IF(Shift3!S145="AM",$K$4,IF(Shift4!S145="AM",$K$5,IF(Shift5!S145="AM",$K$6)))))</f>
        <v/>
      </c>
      <c r="F145" s="56" t="str">
        <f>IF(Shift1!U146="AM",$N$2,IF(Shift2!U145="AM",$N$3,IF(Shift3!U145="AM",$N$4,IF(Shift4!U145="AM",$N$5,IF(Shift5!U145="AM",$N$6)))))</f>
        <v/>
      </c>
      <c r="G145" s="56" t="str">
        <f>IF(Shift1!W146="AM",$Q$2,IF(Shift2!W145="AM",$Q$3,IF(Shift3!W145="AM",$Q$4,IF(Shift4!W145="AM",$Q$5,IF(Shift5!W145="AM",$Q$6)))))</f>
        <v/>
      </c>
      <c r="H145" s="56" t="str">
        <f>IF(Shift1!Y146="AM",$T$2,IF(Shift2!Y145="AM",$T$3,IF(Shift3!Y145="AM",$T$4,IF(Shift4!Y145="AM",$T$5,IF(Shift5!Y145="AM",$T$6)))))</f>
        <v/>
      </c>
      <c r="I145" s="56" t="str">
        <f>IF(Shift1!AA146="AM",$W$2,IF(Shift2!AA145="AM",$W$3,IF(Shift3!AA145="AM",$W$4,IF(Shift4!AA145="AM",$W$5,IF(Shift5!AA145="AM",$W$6)))))</f>
        <v/>
      </c>
      <c r="J145" s="56" t="str">
        <f>IF(Shift1!AG146="AM",$AC$2,IF(Shift2!AG145="AM",$AC$3,IF(Shift3!AG145="AM",$AC$4,IF(Shift4!AG145="AM",$AC$5,IF(Shift5!AG145="AM",$AC$6)))))</f>
        <v/>
      </c>
      <c r="K145" s="56" t="str">
        <f>IF(Shift1!AI146="AM",$AF$2,IF(Shift2!AI145="AM",$AF$3,IF(Shift3!AI145="AM",$AF$4,IF(Shift4!AI145="AM",$AF$5,IF(Shift5!AI145="AM",$AF$6)))))</f>
        <v/>
      </c>
      <c r="L145" s="56" t="str">
        <f>IF(Shift1!$O146="PM",$E$2,IF(Shift2!$O145="PM",$E$3,IF(Shift3!$O145="PM",$E$4,IF(Shift4!$O145="PM",$E$5,IF(Shift5!$O145="PM",$E$6)))))</f>
        <v/>
      </c>
      <c r="M145" s="56" t="str">
        <f>IF(Shift1!$Q146="PM",$H$2,IF(Shift2!$Q145="PM",$H$3,IF(Shift3!$Q145="PM",$H$4,IF(Shift4!$Q145="PM",$H$5,IF(Shift5!$Q145="PM",$H$6)))))</f>
        <v/>
      </c>
      <c r="N145" s="56" t="str">
        <f>IF(Shift1!$S146="PM",$K$2,IF(Shift2!$S145="PM",$K$3,IF(Shift3!$S145="PM",$K$4,IF(Shift4!$S145="PM",$K$5,IF(Shift5!$S145="PM",$K$6)))))</f>
        <v/>
      </c>
      <c r="O145" s="56" t="str">
        <f>IF(Shift1!$U146="PM",$N$2,IF(Shift2!$U145="PM",$N$3,IF(Shift3!$U145="PM",$N$4,IF(Shift4!$U145="PM",$N$5,IF(Shift5!$U145="PM",$N$6)))))</f>
        <v/>
      </c>
      <c r="P145" s="56" t="b">
        <f>IF(Shift1!$W146="PM",$Q$2,IF(Shift2!$W145="PM",$Q$3,IF(Shift3!$W145="PM",$Q$4,IF(Shift4!$W145="PM",$Q$5,IF(Shift5!$W145="PM",$Q$6)))))</f>
        <v>0</v>
      </c>
      <c r="Q145" s="56" t="str">
        <f>IF(Shift1!$Y146="PM",$T$2,IF(Shift2!$Y145="PM",$T$3,IF(Shift3!$Y145="PM",$T$4,IF(Shift4!$Y145="PM",$T$5,IF(Shift5!$Y145="PM",$T$6)))))</f>
        <v/>
      </c>
      <c r="R145" s="56" t="str">
        <f>IF(Shift1!$AA146="PM",$W$2,IF(Shift2!$AA145="PM",$W$3,IF(Shift3!$AA145="PM",$W$4,IF(Shift4!$AA145="PM",$W$5,IF(Shift5!$AA145="PM",$W$6)))))</f>
        <v/>
      </c>
      <c r="S145" s="56" t="str">
        <f>IF(Shift1!$AG146="PM",$AC$2,IF(Shift2!$AG145="PM",$AC$3,IF(Shift3!$AG145="PM",$AC$4,IF(Shift4!$AG145="PM",$AC$5,IF(Shift5!$AG145="PM",$AC$6)))))</f>
        <v/>
      </c>
      <c r="T145" s="56" t="str">
        <f>IF(Shift1!$AI146="PM",$AF$2,IF(Shift2!$AI145="PM",$AF$3,IF(Shift3!$AI145="PM",$AF$4,IF(Shift4!$AI145="PM",$AF$5,IF(Shift5!$AI145="PM",$AF$6)))))</f>
        <v/>
      </c>
      <c r="U145" s="56" t="str">
        <f>IF(Shift1!$O146="N",$E$2,IF(Shift2!$O145="N",$E$3,IF(Shift3!$O145="N",$E$4,IF(Shift4!$O145="N",$E$5,IF(Shift5!$O145="N",$E$6)))))</f>
        <v/>
      </c>
      <c r="V145" s="56" t="str">
        <f>IF(Shift1!$Q146="N",$H$2,IF(Shift2!$Q145="N",$H$3,IF(Shift3!$Q145="N",$H$4,IF(Shift4!$Q145="N",$H$5,IF(Shift5!$Q145="N",$H$6)))))</f>
        <v/>
      </c>
      <c r="W145" s="56" t="str">
        <f>IF(Shift1!$S146="N",$K$2,IF(Shift2!$S145="N",$K$3,IF(Shift3!$S145="N",$K$4,IF(Shift4!$S145="N",$K$5,IF(Shift5!$S145="N",$K$6)))))</f>
        <v/>
      </c>
      <c r="X145" s="56" t="str">
        <f>IF(Shift1!$U146="N",$N$2,IF(Shift2!$U145="N",$N$3,IF(Shift3!$U145="N",$N$4,IF(Shift4!$U145="N",$N$5,IF(Shift5!$U145="N",$N$6)))))</f>
        <v/>
      </c>
      <c r="Y145" s="56" t="b">
        <f>IF(Shift1!$W146="N",$Q$2,IF(Shift2!$W145="N",$Q$3,IF(Shift3!$W145="N",$Q$4,IF(Shift4!$W145="N",$Q$5,IF(Shift5!$W145="N",$Q$6)))))</f>
        <v>0</v>
      </c>
      <c r="Z145" s="56" t="str">
        <f>IF(Shift1!$Y146="N",$T$2,IF(Shift2!$Y145="N",$T$3,IF(Shift3!$Y145="N",$T$4,IF(Shift4!$Y145="N",$T$5,IF(Shift5!$Y145="N",$T$6)))))</f>
        <v/>
      </c>
      <c r="AA145" s="56" t="str">
        <f>IF(Shift1!$AA146="N",$W$2,IF(Shift2!$AA145="N",$W$3,IF(Shift3!$AA145="N",$W$4,IF(Shift4!$AA145="N",$W$5,IF(Shift5!$AA145="N",$W$6)))))</f>
        <v/>
      </c>
      <c r="AB145" s="56" t="str">
        <f>IF(Shift1!$AG146="N",$AC$2,IF(Shift2!$AG145="N",$AC$3,IF(Shift3!$AG145="N",$AC$4,IF(Shift4!$AG145="N",$AC$5,IF(Shift5!$AG145="N",$AC$6)))))</f>
        <v/>
      </c>
      <c r="AC145" s="56" t="str">
        <f>IF(Shift1!$AI146="N",$AF$2,IF(Shift2!$AI145="N",$AF$3,IF(Shift3!$AI145="N",$AF$4,IF(Shift4!$AI145="N",$AF$5,IF(Shift5!$AI145="N",$AF$6)))))</f>
        <v/>
      </c>
      <c r="AD145" s="57">
        <f t="shared" si="18"/>
        <v>3</v>
      </c>
      <c r="AE145" s="58">
        <f t="shared" si="19"/>
        <v>4</v>
      </c>
      <c r="AF145" s="59">
        <f t="shared" si="20"/>
        <v>2</v>
      </c>
      <c r="AG145" s="60">
        <f t="shared" si="21"/>
        <v>3</v>
      </c>
      <c r="AH145" s="58">
        <f t="shared" si="22"/>
        <v>3</v>
      </c>
      <c r="AI145" s="59">
        <f t="shared" si="23"/>
        <v>2</v>
      </c>
      <c r="AJ145" s="61">
        <f t="shared" si="24"/>
        <v>3</v>
      </c>
      <c r="AK145" s="58">
        <f t="shared" si="25"/>
        <v>3</v>
      </c>
      <c r="AL145" s="58">
        <f t="shared" si="26"/>
        <v>2</v>
      </c>
    </row>
    <row r="146" spans="1:38" outlineLevel="1" x14ac:dyDescent="0.3">
      <c r="A146" s="26">
        <v>1</v>
      </c>
      <c r="B146" s="37">
        <v>16</v>
      </c>
      <c r="C146" s="56" t="str">
        <f>IF(Shift1!O147="AM",$E$2,IF(Shift2!O146="AM",$E$3,IF(Shift3!O146="AM",$E$4,IF(Shift4!O146="AM",$E$5,IF(Shift5!O146="AM",$E$6)))))</f>
        <v/>
      </c>
      <c r="D146" s="56" t="str">
        <f>IF(Shift1!Q147="AM",$H$2,IF(Shift2!Q146="AM",$H$3,IF(Shift3!Q146="AM",$H$4,IF(Shift4!Q146="AM",$H$5,IF(Shift5!Q146="AM",$H$6)))))</f>
        <v/>
      </c>
      <c r="E146" s="56" t="str">
        <f>IF(Shift1!S147="AM",$K$2,IF(Shift2!S146="AM",$K$3,IF(Shift3!S146="AM",$K$4,IF(Shift4!S146="AM",$K$5,IF(Shift5!S146="AM",$K$6)))))</f>
        <v/>
      </c>
      <c r="F146" s="56" t="str">
        <f>IF(Shift1!U147="AM",$N$2,IF(Shift2!U146="AM",$N$3,IF(Shift3!U146="AM",$N$4,IF(Shift4!U146="AM",$N$5,IF(Shift5!U146="AM",$N$6)))))</f>
        <v/>
      </c>
      <c r="G146" s="56" t="str">
        <f>IF(Shift1!W147="AM",$Q$2,IF(Shift2!W146="AM",$Q$3,IF(Shift3!W146="AM",$Q$4,IF(Shift4!W146="AM",$Q$5,IF(Shift5!W146="AM",$Q$6)))))</f>
        <v/>
      </c>
      <c r="H146" s="56" t="str">
        <f>IF(Shift1!Y147="AM",$T$2,IF(Shift2!Y146="AM",$T$3,IF(Shift3!Y146="AM",$T$4,IF(Shift4!Y146="AM",$T$5,IF(Shift5!Y146="AM",$T$6)))))</f>
        <v/>
      </c>
      <c r="I146" s="56" t="str">
        <f>IF(Shift1!AA147="AM",$W$2,IF(Shift2!AA146="AM",$W$3,IF(Shift3!AA146="AM",$W$4,IF(Shift4!AA146="AM",$W$5,IF(Shift5!AA146="AM",$W$6)))))</f>
        <v/>
      </c>
      <c r="J146" s="56" t="str">
        <f>IF(Shift1!AG147="AM",$AC$2,IF(Shift2!AG146="AM",$AC$3,IF(Shift3!AG146="AM",$AC$4,IF(Shift4!AG146="AM",$AC$5,IF(Shift5!AG146="AM",$AC$6)))))</f>
        <v/>
      </c>
      <c r="K146" s="56" t="str">
        <f>IF(Shift1!AI147="AM",$AF$2,IF(Shift2!AI146="AM",$AF$3,IF(Shift3!AI146="AM",$AF$4,IF(Shift4!AI146="AM",$AF$5,IF(Shift5!AI146="AM",$AF$6)))))</f>
        <v/>
      </c>
      <c r="L146" s="56" t="str">
        <f>IF(Shift1!$O147="PM",$E$2,IF(Shift2!$O146="PM",$E$3,IF(Shift3!$O146="PM",$E$4,IF(Shift4!$O146="PM",$E$5,IF(Shift5!$O146="PM",$E$6)))))</f>
        <v/>
      </c>
      <c r="M146" s="56" t="str">
        <f>IF(Shift1!$Q147="PM",$H$2,IF(Shift2!$Q146="PM",$H$3,IF(Shift3!$Q146="PM",$H$4,IF(Shift4!$Q146="PM",$H$5,IF(Shift5!$Q146="PM",$H$6)))))</f>
        <v/>
      </c>
      <c r="N146" s="56" t="str">
        <f>IF(Shift1!$S147="PM",$K$2,IF(Shift2!$S146="PM",$K$3,IF(Shift3!$S146="PM",$K$4,IF(Shift4!$S146="PM",$K$5,IF(Shift5!$S146="PM",$K$6)))))</f>
        <v/>
      </c>
      <c r="O146" s="56" t="str">
        <f>IF(Shift1!$U147="PM",$N$2,IF(Shift2!$U146="PM",$N$3,IF(Shift3!$U146="PM",$N$4,IF(Shift4!$U146="PM",$N$5,IF(Shift5!$U146="PM",$N$6)))))</f>
        <v/>
      </c>
      <c r="P146" s="56" t="b">
        <f>IF(Shift1!$W147="PM",$Q$2,IF(Shift2!$W146="PM",$Q$3,IF(Shift3!$W146="PM",$Q$4,IF(Shift4!$W146="PM",$Q$5,IF(Shift5!$W146="PM",$Q$6)))))</f>
        <v>0</v>
      </c>
      <c r="Q146" s="56" t="str">
        <f>IF(Shift1!$Y147="PM",$T$2,IF(Shift2!$Y146="PM",$T$3,IF(Shift3!$Y146="PM",$T$4,IF(Shift4!$Y146="PM",$T$5,IF(Shift5!$Y146="PM",$T$6)))))</f>
        <v/>
      </c>
      <c r="R146" s="56" t="str">
        <f>IF(Shift1!$AA147="PM",$W$2,IF(Shift2!$AA146="PM",$W$3,IF(Shift3!$AA146="PM",$W$4,IF(Shift4!$AA146="PM",$W$5,IF(Shift5!$AA146="PM",$W$6)))))</f>
        <v/>
      </c>
      <c r="S146" s="56" t="str">
        <f>IF(Shift1!$AG147="PM",$AC$2,IF(Shift2!$AG146="PM",$AC$3,IF(Shift3!$AG146="PM",$AC$4,IF(Shift4!$AG146="PM",$AC$5,IF(Shift5!$AG146="PM",$AC$6)))))</f>
        <v/>
      </c>
      <c r="T146" s="56" t="str">
        <f>IF(Shift1!$AI147="PM",$AF$2,IF(Shift2!$AI146="PM",$AF$3,IF(Shift3!$AI146="PM",$AF$4,IF(Shift4!$AI146="PM",$AF$5,IF(Shift5!$AI146="PM",$AF$6)))))</f>
        <v/>
      </c>
      <c r="U146" s="56" t="str">
        <f>IF(Shift1!$O147="N",$E$2,IF(Shift2!$O146="N",$E$3,IF(Shift3!$O146="N",$E$4,IF(Shift4!$O146="N",$E$5,IF(Shift5!$O146="N",$E$6)))))</f>
        <v/>
      </c>
      <c r="V146" s="56" t="str">
        <f>IF(Shift1!$Q147="N",$H$2,IF(Shift2!$Q146="N",$H$3,IF(Shift3!$Q146="N",$H$4,IF(Shift4!$Q146="N",$H$5,IF(Shift5!$Q146="N",$H$6)))))</f>
        <v/>
      </c>
      <c r="W146" s="56" t="str">
        <f>IF(Shift1!$S147="N",$K$2,IF(Shift2!$S146="N",$K$3,IF(Shift3!$S146="N",$K$4,IF(Shift4!$S146="N",$K$5,IF(Shift5!$S146="N",$K$6)))))</f>
        <v/>
      </c>
      <c r="X146" s="56" t="str">
        <f>IF(Shift1!$U147="N",$N$2,IF(Shift2!$U146="N",$N$3,IF(Shift3!$U146="N",$N$4,IF(Shift4!$U146="N",$N$5,IF(Shift5!$U146="N",$N$6)))))</f>
        <v/>
      </c>
      <c r="Y146" s="56" t="b">
        <f>IF(Shift1!$W147="N",$Q$2,IF(Shift2!$W146="N",$Q$3,IF(Shift3!$W146="N",$Q$4,IF(Shift4!$W146="N",$Q$5,IF(Shift5!$W146="N",$Q$6)))))</f>
        <v>0</v>
      </c>
      <c r="Z146" s="56" t="str">
        <f>IF(Shift1!$Y147="N",$T$2,IF(Shift2!$Y146="N",$T$3,IF(Shift3!$Y146="N",$T$4,IF(Shift4!$Y146="N",$T$5,IF(Shift5!$Y146="N",$T$6)))))</f>
        <v/>
      </c>
      <c r="AA146" s="56" t="b">
        <f>IF(Shift1!$AA147="N",$W$2,IF(Shift2!$AA146="N",$W$3,IF(Shift3!$AA146="N",$W$4,IF(Shift4!$AA146="N",$W$5,IF(Shift5!$AA146="N",$W$6)))))</f>
        <v>0</v>
      </c>
      <c r="AB146" s="56" t="str">
        <f>IF(Shift1!$AG147="N",$AC$2,IF(Shift2!$AG146="N",$AC$3,IF(Shift3!$AG146="N",$AC$4,IF(Shift4!$AG146="N",$AC$5,IF(Shift5!$AG146="N",$AC$6)))))</f>
        <v/>
      </c>
      <c r="AC146" s="56" t="str">
        <f>IF(Shift1!$AI147="N",$AF$2,IF(Shift2!$AI146="N",$AF$3,IF(Shift3!$AI146="N",$AF$4,IF(Shift4!$AI146="N",$AF$5,IF(Shift5!$AI146="N",$AF$6)))))</f>
        <v/>
      </c>
      <c r="AD146" s="57">
        <f t="shared" si="18"/>
        <v>3</v>
      </c>
      <c r="AE146" s="58">
        <f t="shared" si="19"/>
        <v>4</v>
      </c>
      <c r="AF146" s="59">
        <f t="shared" si="20"/>
        <v>2</v>
      </c>
      <c r="AG146" s="60">
        <f t="shared" si="21"/>
        <v>3</v>
      </c>
      <c r="AH146" s="58">
        <f t="shared" si="22"/>
        <v>3</v>
      </c>
      <c r="AI146" s="59">
        <f t="shared" si="23"/>
        <v>2</v>
      </c>
      <c r="AJ146" s="61">
        <f t="shared" si="24"/>
        <v>3</v>
      </c>
      <c r="AK146" s="58">
        <f t="shared" si="25"/>
        <v>2</v>
      </c>
      <c r="AL146" s="58">
        <f t="shared" si="26"/>
        <v>2</v>
      </c>
    </row>
    <row r="147" spans="1:38" outlineLevel="1" x14ac:dyDescent="0.3">
      <c r="A147" s="26">
        <v>9</v>
      </c>
      <c r="B147" s="37">
        <v>17</v>
      </c>
      <c r="C147" s="56" t="b">
        <f>IF(Shift1!O148="AM",$E$2,IF(Shift2!O147="AM",$E$3,IF(Shift3!O147="AM",$E$4,IF(Shift4!O147="AM",$E$5,IF(Shift5!O147="AM",$E$6)))))</f>
        <v>0</v>
      </c>
      <c r="D147" s="56" t="b">
        <f>IF(Shift1!Q148="AM",$H$2,IF(Shift2!Q147="AM",$H$3,IF(Shift3!Q147="AM",$H$4,IF(Shift4!Q147="AM",$H$5,IF(Shift5!Q147="AM",$H$6)))))</f>
        <v>0</v>
      </c>
      <c r="E147" s="56" t="b">
        <f>IF(Shift1!S148="AM",$K$2,IF(Shift2!S147="AM",$K$3,IF(Shift3!S147="AM",$K$4,IF(Shift4!S147="AM",$K$5,IF(Shift5!S147="AM",$K$6)))))</f>
        <v>0</v>
      </c>
      <c r="F147" s="56" t="b">
        <f>IF(Shift1!U148="AM",$N$2,IF(Shift2!U147="AM",$N$3,IF(Shift3!U147="AM",$N$4,IF(Shift4!U147="AM",$N$5,IF(Shift5!U147="AM",$N$6)))))</f>
        <v>0</v>
      </c>
      <c r="G147" s="56" t="str">
        <f>IF(Shift1!W148="AM",$Q$2,IF(Shift2!W147="AM",$Q$3,IF(Shift3!W147="AM",$Q$4,IF(Shift4!W147="AM",$Q$5,IF(Shift5!W147="AM",$Q$6)))))</f>
        <v/>
      </c>
      <c r="H147" s="56" t="b">
        <f>IF(Shift1!Y148="AM",$T$2,IF(Shift2!Y147="AM",$T$3,IF(Shift3!Y147="AM",$T$4,IF(Shift4!Y147="AM",$T$5,IF(Shift5!Y147="AM",$T$6)))))</f>
        <v>0</v>
      </c>
      <c r="I147" s="56" t="str">
        <f>IF(Shift1!AA148="AM",$W$2,IF(Shift2!AA147="AM",$W$3,IF(Shift3!AA147="AM",$W$4,IF(Shift4!AA147="AM",$W$5,IF(Shift5!AA147="AM",$W$6)))))</f>
        <v/>
      </c>
      <c r="J147" s="56" t="b">
        <f>IF(Shift1!AG148="AM",$AC$2,IF(Shift2!AG147="AM",$AC$3,IF(Shift3!AG147="AM",$AC$4,IF(Shift4!AG147="AM",$AC$5,IF(Shift5!AG147="AM",$AC$6)))))</f>
        <v>0</v>
      </c>
      <c r="K147" s="56" t="b">
        <f>IF(Shift1!AI148="AM",$AF$2,IF(Shift2!AI147="AM",$AF$3,IF(Shift3!AI147="AM",$AF$4,IF(Shift4!AI147="AM",$AF$5,IF(Shift5!AI147="AM",$AF$6)))))</f>
        <v>0</v>
      </c>
      <c r="L147" s="56" t="str">
        <f>IF(Shift1!$O148="PM",$E$2,IF(Shift2!$O147="PM",$E$3,IF(Shift3!$O147="PM",$E$4,IF(Shift4!$O147="PM",$E$5,IF(Shift5!$O147="PM",$E$6)))))</f>
        <v/>
      </c>
      <c r="M147" s="56" t="str">
        <f>IF(Shift1!$Q148="PM",$H$2,IF(Shift2!$Q147="PM",$H$3,IF(Shift3!$Q147="PM",$H$4,IF(Shift4!$Q147="PM",$H$5,IF(Shift5!$Q147="PM",$H$6)))))</f>
        <v/>
      </c>
      <c r="N147" s="56" t="str">
        <f>IF(Shift1!$S148="PM",$K$2,IF(Shift2!$S147="PM",$K$3,IF(Shift3!$S147="PM",$K$4,IF(Shift4!$S147="PM",$K$5,IF(Shift5!$S147="PM",$K$6)))))</f>
        <v/>
      </c>
      <c r="O147" s="56" t="str">
        <f>IF(Shift1!$U148="PM",$N$2,IF(Shift2!$U147="PM",$N$3,IF(Shift3!$U147="PM",$N$4,IF(Shift4!$U147="PM",$N$5,IF(Shift5!$U147="PM",$N$6)))))</f>
        <v/>
      </c>
      <c r="P147" s="56" t="b">
        <f>IF(Shift1!$W148="PM",$Q$2,IF(Shift2!$W147="PM",$Q$3,IF(Shift3!$W147="PM",$Q$4,IF(Shift4!$W147="PM",$Q$5,IF(Shift5!$W147="PM",$Q$6)))))</f>
        <v>0</v>
      </c>
      <c r="Q147" s="56" t="str">
        <f>IF(Shift1!$Y148="PM",$T$2,IF(Shift2!$Y147="PM",$T$3,IF(Shift3!$Y147="PM",$T$4,IF(Shift4!$Y147="PM",$T$5,IF(Shift5!$Y147="PM",$T$6)))))</f>
        <v/>
      </c>
      <c r="R147" s="56" t="str">
        <f>IF(Shift1!$AA148="PM",$W$2,IF(Shift2!$AA147="PM",$W$3,IF(Shift3!$AA147="PM",$W$4,IF(Shift4!$AA147="PM",$W$5,IF(Shift5!$AA147="PM",$W$6)))))</f>
        <v/>
      </c>
      <c r="S147" s="56" t="str">
        <f>IF(Shift1!$AG148="PM",$AC$2,IF(Shift2!$AG147="PM",$AC$3,IF(Shift3!$AG147="PM",$AC$4,IF(Shift4!$AG147="PM",$AC$5,IF(Shift5!$AG147="PM",$AC$6)))))</f>
        <v/>
      </c>
      <c r="T147" s="56" t="str">
        <f>IF(Shift1!$AI148="PM",$AF$2,IF(Shift2!$AI147="PM",$AF$3,IF(Shift3!$AI147="PM",$AF$4,IF(Shift4!$AI147="PM",$AF$5,IF(Shift5!$AI147="PM",$AF$6)))))</f>
        <v/>
      </c>
      <c r="U147" s="56" t="str">
        <f>IF(Shift1!$O148="N",$E$2,IF(Shift2!$O147="N",$E$3,IF(Shift3!$O147="N",$E$4,IF(Shift4!$O147="N",$E$5,IF(Shift5!$O147="N",$E$6)))))</f>
        <v/>
      </c>
      <c r="V147" s="56" t="str">
        <f>IF(Shift1!$Q148="N",$H$2,IF(Shift2!$Q147="N",$H$3,IF(Shift3!$Q147="N",$H$4,IF(Shift4!$Q147="N",$H$5,IF(Shift5!$Q147="N",$H$6)))))</f>
        <v/>
      </c>
      <c r="W147" s="56" t="str">
        <f>IF(Shift1!$S148="N",$K$2,IF(Shift2!$S147="N",$K$3,IF(Shift3!$S147="N",$K$4,IF(Shift4!$S147="N",$K$5,IF(Shift5!$S147="N",$K$6)))))</f>
        <v/>
      </c>
      <c r="X147" s="56" t="str">
        <f>IF(Shift1!$U148="N",$N$2,IF(Shift2!$U147="N",$N$3,IF(Shift3!$U147="N",$N$4,IF(Shift4!$U147="N",$N$5,IF(Shift5!$U147="N",$N$6)))))</f>
        <v/>
      </c>
      <c r="Y147" s="56" t="b">
        <f>IF(Shift1!$W148="N",$Q$2,IF(Shift2!$W147="N",$Q$3,IF(Shift3!$W147="N",$Q$4,IF(Shift4!$W147="N",$Q$5,IF(Shift5!$W147="N",$Q$6)))))</f>
        <v>0</v>
      </c>
      <c r="Z147" s="56" t="str">
        <f>IF(Shift1!$Y148="N",$T$2,IF(Shift2!$Y147="N",$T$3,IF(Shift3!$Y147="N",$T$4,IF(Shift4!$Y147="N",$T$5,IF(Shift5!$Y147="N",$T$6)))))</f>
        <v/>
      </c>
      <c r="AA147" s="56" t="b">
        <f>IF(Shift1!$AA148="N",$W$2,IF(Shift2!$AA147="N",$W$3,IF(Shift3!$AA147="N",$W$4,IF(Shift4!$AA147="N",$W$5,IF(Shift5!$AA147="N",$W$6)))))</f>
        <v>0</v>
      </c>
      <c r="AB147" s="56" t="str">
        <f>IF(Shift1!$AG148="N",$AC$2,IF(Shift2!$AG147="N",$AC$3,IF(Shift3!$AG147="N",$AC$4,IF(Shift4!$AG147="N",$AC$5,IF(Shift5!$AG147="N",$AC$6)))))</f>
        <v/>
      </c>
      <c r="AC147" s="56" t="str">
        <f>IF(Shift1!$AI148="N",$AF$2,IF(Shift2!$AI147="N",$AF$3,IF(Shift3!$AI147="N",$AF$4,IF(Shift4!$AI147="N",$AF$5,IF(Shift5!$AI147="N",$AF$6)))))</f>
        <v/>
      </c>
      <c r="AD147" s="57">
        <f t="shared" si="18"/>
        <v>0</v>
      </c>
      <c r="AE147" s="58">
        <f t="shared" si="19"/>
        <v>2</v>
      </c>
      <c r="AF147" s="59">
        <f t="shared" si="20"/>
        <v>0</v>
      </c>
      <c r="AG147" s="60">
        <f t="shared" si="21"/>
        <v>3</v>
      </c>
      <c r="AH147" s="58">
        <f t="shared" si="22"/>
        <v>3</v>
      </c>
      <c r="AI147" s="59">
        <f t="shared" si="23"/>
        <v>2</v>
      </c>
      <c r="AJ147" s="61">
        <f t="shared" si="24"/>
        <v>3</v>
      </c>
      <c r="AK147" s="58">
        <f t="shared" si="25"/>
        <v>2</v>
      </c>
      <c r="AL147" s="58">
        <f t="shared" si="26"/>
        <v>2</v>
      </c>
    </row>
    <row r="148" spans="1:38" outlineLevel="1" x14ac:dyDescent="0.3">
      <c r="A148" s="18"/>
      <c r="B148" s="38">
        <v>18</v>
      </c>
      <c r="C148" s="56" t="str">
        <f>IF(Shift1!O149="AM",$E$2,IF(Shift2!O148="AM",$E$3,IF(Shift3!O148="AM",$E$4,IF(Shift4!O148="AM",$E$5,IF(Shift5!O148="AM",$E$6)))))</f>
        <v/>
      </c>
      <c r="D148" s="56" t="str">
        <f>IF(Shift1!Q149="AM",$H$2,IF(Shift2!Q148="AM",$H$3,IF(Shift3!Q148="AM",$H$4,IF(Shift4!Q148="AM",$H$5,IF(Shift5!Q148="AM",$H$6)))))</f>
        <v/>
      </c>
      <c r="E148" s="56" t="str">
        <f>IF(Shift1!S149="AM",$K$2,IF(Shift2!S148="AM",$K$3,IF(Shift3!S148="AM",$K$4,IF(Shift4!S148="AM",$K$5,IF(Shift5!S148="AM",$K$6)))))</f>
        <v/>
      </c>
      <c r="F148" s="56" t="str">
        <f>IF(Shift1!U149="AM",$N$2,IF(Shift2!U148="AM",$N$3,IF(Shift3!U148="AM",$N$4,IF(Shift4!U148="AM",$N$5,IF(Shift5!U148="AM",$N$6)))))</f>
        <v/>
      </c>
      <c r="G148" s="56" t="str">
        <f>IF(Shift1!W149="AM",$Q$2,IF(Shift2!W148="AM",$Q$3,IF(Shift3!W148="AM",$Q$4,IF(Shift4!W148="AM",$Q$5,IF(Shift5!W148="AM",$Q$6)))))</f>
        <v/>
      </c>
      <c r="H148" s="56" t="str">
        <f>IF(Shift1!Y149="AM",$T$2,IF(Shift2!Y148="AM",$T$3,IF(Shift3!Y148="AM",$T$4,IF(Shift4!Y148="AM",$T$5,IF(Shift5!Y148="AM",$T$6)))))</f>
        <v/>
      </c>
      <c r="I148" s="56" t="str">
        <f>IF(Shift1!AA149="AM",$W$2,IF(Shift2!AA148="AM",$W$3,IF(Shift3!AA148="AM",$W$4,IF(Shift4!AA148="AM",$W$5,IF(Shift5!AA148="AM",$W$6)))))</f>
        <v/>
      </c>
      <c r="J148" s="56" t="str">
        <f>IF(Shift1!AG149="AM",$AC$2,IF(Shift2!AG148="AM",$AC$3,IF(Shift3!AG148="AM",$AC$4,IF(Shift4!AG148="AM",$AC$5,IF(Shift5!AG148="AM",$AC$6)))))</f>
        <v/>
      </c>
      <c r="K148" s="56" t="str">
        <f>IF(Shift1!AI149="AM",$AF$2,IF(Shift2!AI148="AM",$AF$3,IF(Shift3!AI148="AM",$AF$4,IF(Shift4!AI148="AM",$AF$5,IF(Shift5!AI148="AM",$AF$6)))))</f>
        <v/>
      </c>
      <c r="L148" s="56" t="str">
        <f>IF(Shift1!$O149="PM",$E$2,IF(Shift2!$O148="PM",$E$3,IF(Shift3!$O148="PM",$E$4,IF(Shift4!$O148="PM",$E$5,IF(Shift5!$O148="PM",$E$6)))))</f>
        <v/>
      </c>
      <c r="M148" s="56" t="str">
        <f>IF(Shift1!$Q149="PM",$H$2,IF(Shift2!$Q148="PM",$H$3,IF(Shift3!$Q148="PM",$H$4,IF(Shift4!$Q148="PM",$H$5,IF(Shift5!$Q148="PM",$H$6)))))</f>
        <v/>
      </c>
      <c r="N148" s="56" t="str">
        <f>IF(Shift1!$S149="PM",$K$2,IF(Shift2!$S148="PM",$K$3,IF(Shift3!$S148="PM",$K$4,IF(Shift4!$S148="PM",$K$5,IF(Shift5!$S148="PM",$K$6)))))</f>
        <v/>
      </c>
      <c r="O148" s="56" t="str">
        <f>IF(Shift1!$U149="PM",$N$2,IF(Shift2!$U148="PM",$N$3,IF(Shift3!$U148="PM",$N$4,IF(Shift4!$U148="PM",$N$5,IF(Shift5!$U148="PM",$N$6)))))</f>
        <v/>
      </c>
      <c r="P148" s="56" t="str">
        <f>IF(Shift1!$W149="PM",$Q$2,IF(Shift2!$W148="PM",$Q$3,IF(Shift3!$W148="PM",$Q$4,IF(Shift4!$W148="PM",$Q$5,IF(Shift5!$W148="PM",$Q$6)))))</f>
        <v/>
      </c>
      <c r="Q148" s="56" t="str">
        <f>IF(Shift1!$Y149="PM",$T$2,IF(Shift2!$Y148="PM",$T$3,IF(Shift3!$Y148="PM",$T$4,IF(Shift4!$Y148="PM",$T$5,IF(Shift5!$Y148="PM",$T$6)))))</f>
        <v/>
      </c>
      <c r="R148" s="56" t="str">
        <f>IF(Shift1!$AA149="PM",$W$2,IF(Shift2!$AA148="PM",$W$3,IF(Shift3!$AA148="PM",$W$4,IF(Shift4!$AA148="PM",$W$5,IF(Shift5!$AA148="PM",$W$6)))))</f>
        <v/>
      </c>
      <c r="S148" s="56" t="str">
        <f>IF(Shift1!$AG149="PM",$AC$2,IF(Shift2!$AG148="PM",$AC$3,IF(Shift3!$AG148="PM",$AC$4,IF(Shift4!$AG148="PM",$AC$5,IF(Shift5!$AG148="PM",$AC$6)))))</f>
        <v/>
      </c>
      <c r="T148" s="56" t="str">
        <f>IF(Shift1!$AI149="PM",$AF$2,IF(Shift2!$AI148="PM",$AF$3,IF(Shift3!$AI148="PM",$AF$4,IF(Shift4!$AI148="PM",$AF$5,IF(Shift5!$AI148="PM",$AF$6)))))</f>
        <v/>
      </c>
      <c r="U148" s="56" t="str">
        <f>IF(Shift1!$O149="N",$E$2,IF(Shift2!$O148="N",$E$3,IF(Shift3!$O148="N",$E$4,IF(Shift4!$O148="N",$E$5,IF(Shift5!$O148="N",$E$6)))))</f>
        <v/>
      </c>
      <c r="V148" s="56" t="str">
        <f>IF(Shift1!$Q149="N",$H$2,IF(Shift2!$Q148="N",$H$3,IF(Shift3!$Q148="N",$H$4,IF(Shift4!$Q148="N",$H$5,IF(Shift5!$Q148="N",$H$6)))))</f>
        <v/>
      </c>
      <c r="W148" s="56" t="str">
        <f>IF(Shift1!$S149="N",$K$2,IF(Shift2!$S148="N",$K$3,IF(Shift3!$S148="N",$K$4,IF(Shift4!$S148="N",$K$5,IF(Shift5!$S148="N",$K$6)))))</f>
        <v/>
      </c>
      <c r="X148" s="56" t="str">
        <f>IF(Shift1!$U149="N",$N$2,IF(Shift2!$U148="N",$N$3,IF(Shift3!$U148="N",$N$4,IF(Shift4!$U148="N",$N$5,IF(Shift5!$U148="N",$N$6)))))</f>
        <v/>
      </c>
      <c r="Y148" s="56" t="b">
        <f>IF(Shift1!$W149="N",$Q$2,IF(Shift2!$W148="N",$Q$3,IF(Shift3!$W148="N",$Q$4,IF(Shift4!$W148="N",$Q$5,IF(Shift5!$W148="N",$Q$6)))))</f>
        <v>0</v>
      </c>
      <c r="Z148" s="56" t="str">
        <f>IF(Shift1!$Y149="N",$T$2,IF(Shift2!$Y148="N",$T$3,IF(Shift3!$Y148="N",$T$4,IF(Shift4!$Y148="N",$T$5,IF(Shift5!$Y148="N",$T$6)))))</f>
        <v/>
      </c>
      <c r="AA148" s="56" t="str">
        <f>IF(Shift1!$AA149="N",$W$2,IF(Shift2!$AA148="N",$W$3,IF(Shift3!$AA148="N",$W$4,IF(Shift4!$AA148="N",$W$5,IF(Shift5!$AA148="N",$W$6)))))</f>
        <v/>
      </c>
      <c r="AB148" s="56" t="str">
        <f>IF(Shift1!$AG149="N",$AC$2,IF(Shift2!$AG148="N",$AC$3,IF(Shift3!$AG148="N",$AC$4,IF(Shift4!$AG148="N",$AC$5,IF(Shift5!$AG148="N",$AC$6)))))</f>
        <v/>
      </c>
      <c r="AC148" s="56" t="str">
        <f>IF(Shift1!$AI149="N",$AF$2,IF(Shift2!$AI148="N",$AF$3,IF(Shift3!$AI148="N",$AF$4,IF(Shift4!$AI148="N",$AF$5,IF(Shift5!$AI148="N",$AF$6)))))</f>
        <v/>
      </c>
      <c r="AD148" s="57">
        <f t="shared" si="18"/>
        <v>3</v>
      </c>
      <c r="AE148" s="58">
        <f t="shared" si="19"/>
        <v>4</v>
      </c>
      <c r="AF148" s="59">
        <f t="shared" si="20"/>
        <v>2</v>
      </c>
      <c r="AG148" s="60">
        <f t="shared" si="21"/>
        <v>3</v>
      </c>
      <c r="AH148" s="58">
        <f t="shared" si="22"/>
        <v>4</v>
      </c>
      <c r="AI148" s="59">
        <f t="shared" si="23"/>
        <v>2</v>
      </c>
      <c r="AJ148" s="61">
        <f t="shared" si="24"/>
        <v>3</v>
      </c>
      <c r="AK148" s="58">
        <f t="shared" si="25"/>
        <v>3</v>
      </c>
      <c r="AL148" s="58">
        <f t="shared" si="26"/>
        <v>2</v>
      </c>
    </row>
    <row r="149" spans="1:38" outlineLevel="1" x14ac:dyDescent="0.3">
      <c r="A149" s="18"/>
      <c r="B149" s="38">
        <v>19</v>
      </c>
      <c r="C149" s="56" t="str">
        <f>IF(Shift1!O150="AM",$E$2,IF(Shift2!O149="AM",$E$3,IF(Shift3!O149="AM",$E$4,IF(Shift4!O149="AM",$E$5,IF(Shift5!O149="AM",$E$6)))))</f>
        <v/>
      </c>
      <c r="D149" s="56" t="str">
        <f>IF(Shift1!Q150="AM",$H$2,IF(Shift2!Q149="AM",$H$3,IF(Shift3!Q149="AM",$H$4,IF(Shift4!Q149="AM",$H$5,IF(Shift5!Q149="AM",$H$6)))))</f>
        <v/>
      </c>
      <c r="E149" s="56" t="str">
        <f>IF(Shift1!S150="AM",$K$2,IF(Shift2!S149="AM",$K$3,IF(Shift3!S149="AM",$K$4,IF(Shift4!S149="AM",$K$5,IF(Shift5!S149="AM",$K$6)))))</f>
        <v/>
      </c>
      <c r="F149" s="56" t="str">
        <f>IF(Shift1!U150="AM",$N$2,IF(Shift2!U149="AM",$N$3,IF(Shift3!U149="AM",$N$4,IF(Shift4!U149="AM",$N$5,IF(Shift5!U149="AM",$N$6)))))</f>
        <v/>
      </c>
      <c r="G149" s="56" t="str">
        <f>IF(Shift1!W150="AM",$Q$2,IF(Shift2!W149="AM",$Q$3,IF(Shift3!W149="AM",$Q$4,IF(Shift4!W149="AM",$Q$5,IF(Shift5!W149="AM",$Q$6)))))</f>
        <v/>
      </c>
      <c r="H149" s="56" t="str">
        <f>IF(Shift1!Y150="AM",$T$2,IF(Shift2!Y149="AM",$T$3,IF(Shift3!Y149="AM",$T$4,IF(Shift4!Y149="AM",$T$5,IF(Shift5!Y149="AM",$T$6)))))</f>
        <v/>
      </c>
      <c r="I149" s="56" t="str">
        <f>IF(Shift1!AA150="AM",$W$2,IF(Shift2!AA149="AM",$W$3,IF(Shift3!AA149="AM",$W$4,IF(Shift4!AA149="AM",$W$5,IF(Shift5!AA149="AM",$W$6)))))</f>
        <v/>
      </c>
      <c r="J149" s="56" t="str">
        <f>IF(Shift1!AG150="AM",$AC$2,IF(Shift2!AG149="AM",$AC$3,IF(Shift3!AG149="AM",$AC$4,IF(Shift4!AG149="AM",$AC$5,IF(Shift5!AG149="AM",$AC$6)))))</f>
        <v/>
      </c>
      <c r="K149" s="56" t="str">
        <f>IF(Shift1!AI150="AM",$AF$2,IF(Shift2!AI149="AM",$AF$3,IF(Shift3!AI149="AM",$AF$4,IF(Shift4!AI149="AM",$AF$5,IF(Shift5!AI149="AM",$AF$6)))))</f>
        <v/>
      </c>
      <c r="L149" s="56" t="b">
        <f>IF(Shift1!$O150="PM",$E$2,IF(Shift2!$O149="PM",$E$3,IF(Shift3!$O149="PM",$E$4,IF(Shift4!$O149="PM",$E$5,IF(Shift5!$O149="PM",$E$6)))))</f>
        <v>0</v>
      </c>
      <c r="M149" s="56" t="b">
        <f>IF(Shift1!$Q150="PM",$H$2,IF(Shift2!$Q149="PM",$H$3,IF(Shift3!$Q149="PM",$H$4,IF(Shift4!$Q149="PM",$H$5,IF(Shift5!$Q149="PM",$H$6)))))</f>
        <v>0</v>
      </c>
      <c r="N149" s="56" t="b">
        <f>IF(Shift1!$S150="PM",$K$2,IF(Shift2!$S149="PM",$K$3,IF(Shift3!$S149="PM",$K$4,IF(Shift4!$S149="PM",$K$5,IF(Shift5!$S149="PM",$K$6)))))</f>
        <v>0</v>
      </c>
      <c r="O149" s="56" t="b">
        <f>IF(Shift1!$U150="PM",$N$2,IF(Shift2!$U149="PM",$N$3,IF(Shift3!$U149="PM",$N$4,IF(Shift4!$U149="PM",$N$5,IF(Shift5!$U149="PM",$N$6)))))</f>
        <v>0</v>
      </c>
      <c r="P149" s="56" t="str">
        <f>IF(Shift1!$W150="PM",$Q$2,IF(Shift2!$W149="PM",$Q$3,IF(Shift3!$W149="PM",$Q$4,IF(Shift4!$W149="PM",$Q$5,IF(Shift5!$W149="PM",$Q$6)))))</f>
        <v/>
      </c>
      <c r="Q149" s="56" t="b">
        <f>IF(Shift1!$Y150="PM",$T$2,IF(Shift2!$Y149="PM",$T$3,IF(Shift3!$Y149="PM",$T$4,IF(Shift4!$Y149="PM",$T$5,IF(Shift5!$Y149="PM",$T$6)))))</f>
        <v>0</v>
      </c>
      <c r="R149" s="56" t="b">
        <f>IF(Shift1!$AA150="PM",$W$2,IF(Shift2!$AA149="PM",$W$3,IF(Shift3!$AA149="PM",$W$4,IF(Shift4!$AA149="PM",$W$5,IF(Shift5!$AA149="PM",$W$6)))))</f>
        <v>0</v>
      </c>
      <c r="S149" s="56" t="b">
        <f>IF(Shift1!$AG150="PM",$AC$2,IF(Shift2!$AG149="PM",$AC$3,IF(Shift3!$AG149="PM",$AC$4,IF(Shift4!$AG149="PM",$AC$5,IF(Shift5!$AG149="PM",$AC$6)))))</f>
        <v>0</v>
      </c>
      <c r="T149" s="56" t="b">
        <f>IF(Shift1!$AI150="PM",$AF$2,IF(Shift2!$AI149="PM",$AF$3,IF(Shift3!$AI149="PM",$AF$4,IF(Shift4!$AI149="PM",$AF$5,IF(Shift5!$AI149="PM",$AF$6)))))</f>
        <v>0</v>
      </c>
      <c r="U149" s="56" t="str">
        <f>IF(Shift1!$O150="N",$E$2,IF(Shift2!$O149="N",$E$3,IF(Shift3!$O149="N",$E$4,IF(Shift4!$O149="N",$E$5,IF(Shift5!$O149="N",$E$6)))))</f>
        <v/>
      </c>
      <c r="V149" s="56" t="str">
        <f>IF(Shift1!$Q150="N",$H$2,IF(Shift2!$Q149="N",$H$3,IF(Shift3!$Q149="N",$H$4,IF(Shift4!$Q149="N",$H$5,IF(Shift5!$Q149="N",$H$6)))))</f>
        <v/>
      </c>
      <c r="W149" s="56" t="str">
        <f>IF(Shift1!$S150="N",$K$2,IF(Shift2!$S149="N",$K$3,IF(Shift3!$S149="N",$K$4,IF(Shift4!$S149="N",$K$5,IF(Shift5!$S149="N",$K$6)))))</f>
        <v/>
      </c>
      <c r="X149" s="56" t="str">
        <f>IF(Shift1!$U150="N",$N$2,IF(Shift2!$U149="N",$N$3,IF(Shift3!$U149="N",$N$4,IF(Shift4!$U149="N",$N$5,IF(Shift5!$U149="N",$N$6)))))</f>
        <v/>
      </c>
      <c r="Y149" s="56" t="b">
        <f>IF(Shift1!$W150="N",$Q$2,IF(Shift2!$W149="N",$Q$3,IF(Shift3!$W149="N",$Q$4,IF(Shift4!$W149="N",$Q$5,IF(Shift5!$W149="N",$Q$6)))))</f>
        <v>0</v>
      </c>
      <c r="Z149" s="56" t="str">
        <f>IF(Shift1!$Y150="N",$T$2,IF(Shift2!$Y149="N",$T$3,IF(Shift3!$Y149="N",$T$4,IF(Shift4!$Y149="N",$T$5,IF(Shift5!$Y149="N",$T$6)))))</f>
        <v/>
      </c>
      <c r="AA149" s="56" t="str">
        <f>IF(Shift1!$AA150="N",$W$2,IF(Shift2!$AA149="N",$W$3,IF(Shift3!$AA149="N",$W$4,IF(Shift4!$AA149="N",$W$5,IF(Shift5!$AA149="N",$W$6)))))</f>
        <v/>
      </c>
      <c r="AB149" s="56" t="str">
        <f>IF(Shift1!$AG150="N",$AC$2,IF(Shift2!$AG149="N",$AC$3,IF(Shift3!$AG149="N",$AC$4,IF(Shift4!$AG149="N",$AC$5,IF(Shift5!$AG149="N",$AC$6)))))</f>
        <v/>
      </c>
      <c r="AC149" s="56" t="str">
        <f>IF(Shift1!$AI150="N",$AF$2,IF(Shift2!$AI149="N",$AF$3,IF(Shift3!$AI149="N",$AF$4,IF(Shift4!$AI149="N",$AF$5,IF(Shift5!$AI149="N",$AF$6)))))</f>
        <v/>
      </c>
      <c r="AD149" s="57">
        <f t="shared" si="18"/>
        <v>3</v>
      </c>
      <c r="AE149" s="58">
        <f t="shared" si="19"/>
        <v>4</v>
      </c>
      <c r="AF149" s="59">
        <f t="shared" si="20"/>
        <v>2</v>
      </c>
      <c r="AG149" s="60">
        <f t="shared" si="21"/>
        <v>0</v>
      </c>
      <c r="AH149" s="58">
        <f t="shared" si="22"/>
        <v>1</v>
      </c>
      <c r="AI149" s="59">
        <f t="shared" si="23"/>
        <v>0</v>
      </c>
      <c r="AJ149" s="61">
        <f t="shared" si="24"/>
        <v>3</v>
      </c>
      <c r="AK149" s="58">
        <f t="shared" si="25"/>
        <v>3</v>
      </c>
      <c r="AL149" s="58">
        <f t="shared" si="26"/>
        <v>2</v>
      </c>
    </row>
    <row r="150" spans="1:38" outlineLevel="1" x14ac:dyDescent="0.3">
      <c r="A150" s="18"/>
      <c r="B150" s="37">
        <v>20</v>
      </c>
      <c r="C150" s="56" t="str">
        <f>IF(Shift1!O151="AM",$E$2,IF(Shift2!O150="AM",$E$3,IF(Shift3!O150="AM",$E$4,IF(Shift4!O150="AM",$E$5,IF(Shift5!O150="AM",$E$6)))))</f>
        <v/>
      </c>
      <c r="D150" s="56" t="b">
        <f>IF(Shift1!Q151="AM",$H$2,IF(Shift2!Q150="AM",$H$3,IF(Shift3!Q150="AM",$H$4,IF(Shift4!Q150="AM",$H$5,IF(Shift5!Q150="AM",$H$6)))))</f>
        <v>0</v>
      </c>
      <c r="E150" s="56" t="str">
        <f>IF(Shift1!S151="AM",$K$2,IF(Shift2!S150="AM",$K$3,IF(Shift3!S150="AM",$K$4,IF(Shift4!S150="AM",$K$5,IF(Shift5!S150="AM",$K$6)))))</f>
        <v/>
      </c>
      <c r="F150" s="56" t="str">
        <f>IF(Shift1!U151="AM",$N$2,IF(Shift2!U150="AM",$N$3,IF(Shift3!U150="AM",$N$4,IF(Shift4!U150="AM",$N$5,IF(Shift5!U150="AM",$N$6)))))</f>
        <v/>
      </c>
      <c r="G150" s="56" t="b">
        <f>IF(Shift1!W151="AM",$Q$2,IF(Shift2!W150="AM",$Q$3,IF(Shift3!W150="AM",$Q$4,IF(Shift4!W150="AM",$Q$5,IF(Shift5!W150="AM",$Q$6)))))</f>
        <v>0</v>
      </c>
      <c r="H150" s="56" t="str">
        <f>IF(Shift1!Y151="AM",$T$2,IF(Shift2!Y150="AM",$T$3,IF(Shift3!Y150="AM",$T$4,IF(Shift4!Y150="AM",$T$5,IF(Shift5!Y150="AM",$T$6)))))</f>
        <v/>
      </c>
      <c r="I150" s="56" t="str">
        <f>IF(Shift1!AA151="AM",$W$2,IF(Shift2!AA150="AM",$W$3,IF(Shift3!AA150="AM",$W$4,IF(Shift4!AA150="AM",$W$5,IF(Shift5!AA150="AM",$W$6)))))</f>
        <v/>
      </c>
      <c r="J150" s="56" t="str">
        <f>IF(Shift1!AG151="AM",$AC$2,IF(Shift2!AG150="AM",$AC$3,IF(Shift3!AG150="AM",$AC$4,IF(Shift4!AG150="AM",$AC$5,IF(Shift5!AG150="AM",$AC$6)))))</f>
        <v/>
      </c>
      <c r="K150" s="56" t="str">
        <f>IF(Shift1!AI151="AM",$AF$2,IF(Shift2!AI150="AM",$AF$3,IF(Shift3!AI150="AM",$AF$4,IF(Shift4!AI150="AM",$AF$5,IF(Shift5!AI150="AM",$AF$6)))))</f>
        <v/>
      </c>
      <c r="L150" s="56" t="str">
        <f>IF(Shift1!$O151="PM",$E$2,IF(Shift2!$O150="PM",$E$3,IF(Shift3!$O150="PM",$E$4,IF(Shift4!$O150="PM",$E$5,IF(Shift5!$O150="PM",$E$6)))))</f>
        <v/>
      </c>
      <c r="M150" s="56" t="str">
        <f>IF(Shift1!$Q151="PM",$H$2,IF(Shift2!$Q150="PM",$H$3,IF(Shift3!$Q150="PM",$H$4,IF(Shift4!$Q150="PM",$H$5,IF(Shift5!$Q150="PM",$H$6)))))</f>
        <v/>
      </c>
      <c r="N150" s="56" t="str">
        <f>IF(Shift1!$S151="PM",$K$2,IF(Shift2!$S150="PM",$K$3,IF(Shift3!$S150="PM",$K$4,IF(Shift4!$S150="PM",$K$5,IF(Shift5!$S150="PM",$K$6)))))</f>
        <v/>
      </c>
      <c r="O150" s="56" t="b">
        <f>IF(Shift1!$U151="PM",$N$2,IF(Shift2!$U150="PM",$N$3,IF(Shift3!$U150="PM",$N$4,IF(Shift4!$U150="PM",$N$5,IF(Shift5!$U150="PM",$N$6)))))</f>
        <v>0</v>
      </c>
      <c r="P150" s="56" t="str">
        <f>IF(Shift1!$W151="PM",$Q$2,IF(Shift2!$W150="PM",$Q$3,IF(Shift3!$W150="PM",$Q$4,IF(Shift4!$W150="PM",$Q$5,IF(Shift5!$W150="PM",$Q$6)))))</f>
        <v/>
      </c>
      <c r="Q150" s="56" t="str">
        <f>IF(Shift1!$Y151="PM",$T$2,IF(Shift2!$Y150="PM",$T$3,IF(Shift3!$Y150="PM",$T$4,IF(Shift4!$Y150="PM",$T$5,IF(Shift5!$Y150="PM",$T$6)))))</f>
        <v/>
      </c>
      <c r="R150" s="56" t="str">
        <f>IF(Shift1!$AA151="PM",$W$2,IF(Shift2!$AA150="PM",$W$3,IF(Shift3!$AA150="PM",$W$4,IF(Shift4!$AA150="PM",$W$5,IF(Shift5!$AA150="PM",$W$6)))))</f>
        <v/>
      </c>
      <c r="S150" s="56" t="str">
        <f>IF(Shift1!$AG151="PM",$AC$2,IF(Shift2!$AG150="PM",$AC$3,IF(Shift3!$AG150="PM",$AC$4,IF(Shift4!$AG150="PM",$AC$5,IF(Shift5!$AG150="PM",$AC$6)))))</f>
        <v/>
      </c>
      <c r="T150" s="56" t="str">
        <f>IF(Shift1!$AI151="PM",$AF$2,IF(Shift2!$AI150="PM",$AF$3,IF(Shift3!$AI150="PM",$AF$4,IF(Shift4!$AI150="PM",$AF$5,IF(Shift5!$AI150="PM",$AF$6)))))</f>
        <v/>
      </c>
      <c r="U150" s="56" t="str">
        <f>IF(Shift1!$O151="N",$E$2,IF(Shift2!$O150="N",$E$3,IF(Shift3!$O150="N",$E$4,IF(Shift4!$O150="N",$E$5,IF(Shift5!$O150="N",$E$6)))))</f>
        <v/>
      </c>
      <c r="V150" s="56" t="str">
        <f>IF(Shift1!$Q151="N",$H$2,IF(Shift2!$Q150="N",$H$3,IF(Shift3!$Q150="N",$H$4,IF(Shift4!$Q150="N",$H$5,IF(Shift5!$Q150="N",$H$6)))))</f>
        <v/>
      </c>
      <c r="W150" s="56" t="b">
        <f>IF(Shift1!$S151="N",$K$2,IF(Shift2!$S150="N",$K$3,IF(Shift3!$S150="N",$K$4,IF(Shift4!$S150="N",$K$5,IF(Shift5!$S150="N",$K$6)))))</f>
        <v>0</v>
      </c>
      <c r="X150" s="56" t="str">
        <f>IF(Shift1!$U151="N",$N$2,IF(Shift2!$U150="N",$N$3,IF(Shift3!$U150="N",$N$4,IF(Shift4!$U150="N",$N$5,IF(Shift5!$U150="N",$N$6)))))</f>
        <v/>
      </c>
      <c r="Y150" s="56" t="str">
        <f>IF(Shift1!$W151="N",$Q$2,IF(Shift2!$W150="N",$Q$3,IF(Shift3!$W150="N",$Q$4,IF(Shift4!$W150="N",$Q$5,IF(Shift5!$W150="N",$Q$6)))))</f>
        <v/>
      </c>
      <c r="Z150" s="56" t="str">
        <f>IF(Shift1!$Y151="N",$T$2,IF(Shift2!$Y150="N",$T$3,IF(Shift3!$Y150="N",$T$4,IF(Shift4!$Y150="N",$T$5,IF(Shift5!$Y150="N",$T$6)))))</f>
        <v/>
      </c>
      <c r="AA150" s="56" t="str">
        <f>IF(Shift1!$AA151="N",$W$2,IF(Shift2!$AA150="N",$W$3,IF(Shift3!$AA150="N",$W$4,IF(Shift4!$AA150="N",$W$5,IF(Shift5!$AA150="N",$W$6)))))</f>
        <v/>
      </c>
      <c r="AB150" s="56" t="str">
        <f>IF(Shift1!$AG151="N",$AC$2,IF(Shift2!$AG150="N",$AC$3,IF(Shift3!$AG150="N",$AC$4,IF(Shift4!$AG150="N",$AC$5,IF(Shift5!$AG150="N",$AC$6)))))</f>
        <v/>
      </c>
      <c r="AC150" s="56" t="str">
        <f>IF(Shift1!$AI151="N",$AF$2,IF(Shift2!$AI150="N",$AF$3,IF(Shift3!$AI150="N",$AF$4,IF(Shift4!$AI150="N",$AF$5,IF(Shift5!$AI150="N",$AF$6)))))</f>
        <v/>
      </c>
      <c r="AD150" s="57">
        <f t="shared" si="18"/>
        <v>2</v>
      </c>
      <c r="AE150" s="58">
        <f t="shared" si="19"/>
        <v>3</v>
      </c>
      <c r="AF150" s="59">
        <f t="shared" si="20"/>
        <v>2</v>
      </c>
      <c r="AG150" s="60">
        <f t="shared" si="21"/>
        <v>3</v>
      </c>
      <c r="AH150" s="58">
        <f t="shared" si="22"/>
        <v>3</v>
      </c>
      <c r="AI150" s="59">
        <f t="shared" si="23"/>
        <v>2</v>
      </c>
      <c r="AJ150" s="61">
        <f t="shared" si="24"/>
        <v>2</v>
      </c>
      <c r="AK150" s="58">
        <f t="shared" si="25"/>
        <v>4</v>
      </c>
      <c r="AL150" s="58">
        <f t="shared" si="26"/>
        <v>2</v>
      </c>
    </row>
    <row r="151" spans="1:38" outlineLevel="1" x14ac:dyDescent="0.3">
      <c r="A151" s="18"/>
      <c r="B151" s="37">
        <v>21</v>
      </c>
      <c r="C151" s="56" t="b">
        <f>IF(Shift1!O152="AM",$E$2,IF(Shift2!O151="AM",$E$3,IF(Shift3!O151="AM",$E$4,IF(Shift4!O151="AM",$E$5,IF(Shift5!O151="AM",$E$6)))))</f>
        <v>0</v>
      </c>
      <c r="D151" s="56" t="b">
        <f>IF(Shift1!Q152="AM",$H$2,IF(Shift2!Q151="AM",$H$3,IF(Shift3!Q151="AM",$H$4,IF(Shift4!Q151="AM",$H$5,IF(Shift5!Q151="AM",$H$6)))))</f>
        <v>0</v>
      </c>
      <c r="E151" s="56" t="str">
        <f>IF(Shift1!S152="AM",$K$2,IF(Shift2!S151="AM",$K$3,IF(Shift3!S151="AM",$K$4,IF(Shift4!S151="AM",$K$5,IF(Shift5!S151="AM",$K$6)))))</f>
        <v/>
      </c>
      <c r="F151" s="56" t="str">
        <f>IF(Shift1!U152="AM",$N$2,IF(Shift2!U151="AM",$N$3,IF(Shift3!U151="AM",$N$4,IF(Shift4!U151="AM",$N$5,IF(Shift5!U151="AM",$N$6)))))</f>
        <v/>
      </c>
      <c r="G151" s="56" t="b">
        <f>IF(Shift1!W152="AM",$Q$2,IF(Shift2!W151="AM",$Q$3,IF(Shift3!W151="AM",$Q$4,IF(Shift4!W151="AM",$Q$5,IF(Shift5!W151="AM",$Q$6)))))</f>
        <v>0</v>
      </c>
      <c r="H151" s="56" t="str">
        <f>IF(Shift1!Y152="AM",$T$2,IF(Shift2!Y151="AM",$T$3,IF(Shift3!Y151="AM",$T$4,IF(Shift4!Y151="AM",$T$5,IF(Shift5!Y151="AM",$T$6)))))</f>
        <v/>
      </c>
      <c r="I151" s="56" t="str">
        <f>IF(Shift1!AA152="AM",$W$2,IF(Shift2!AA151="AM",$W$3,IF(Shift3!AA151="AM",$W$4,IF(Shift4!AA151="AM",$W$5,IF(Shift5!AA151="AM",$W$6)))))</f>
        <v/>
      </c>
      <c r="J151" s="56" t="b">
        <f>IF(Shift1!AG152="AM",$AC$2,IF(Shift2!AG151="AM",$AC$3,IF(Shift3!AG151="AM",$AC$4,IF(Shift4!AG151="AM",$AC$5,IF(Shift5!AG151="AM",$AC$6)))))</f>
        <v>0</v>
      </c>
      <c r="K151" s="56" t="str">
        <f>IF(Shift1!AI152="AM",$AF$2,IF(Shift2!AI151="AM",$AF$3,IF(Shift3!AI151="AM",$AF$4,IF(Shift4!AI151="AM",$AF$5,IF(Shift5!AI151="AM",$AF$6)))))</f>
        <v/>
      </c>
      <c r="L151" s="56" t="b">
        <f>IF(Shift1!$O152="PM",$E$2,IF(Shift2!$O151="PM",$E$3,IF(Shift3!$O151="PM",$E$4,IF(Shift4!$O151="PM",$E$5,IF(Shift5!$O151="PM",$E$6)))))</f>
        <v>0</v>
      </c>
      <c r="M151" s="56" t="b">
        <f>IF(Shift1!$Q152="PM",$H$2,IF(Shift2!$Q151="PM",$H$3,IF(Shift3!$Q151="PM",$H$4,IF(Shift4!$Q151="PM",$H$5,IF(Shift5!$Q151="PM",$H$6)))))</f>
        <v>0</v>
      </c>
      <c r="N151" s="56" t="b">
        <f>IF(Shift1!$S152="PM",$K$2,IF(Shift2!$S151="PM",$K$3,IF(Shift3!$S151="PM",$K$4,IF(Shift4!$S151="PM",$K$5,IF(Shift5!$S151="PM",$K$6)))))</f>
        <v>0</v>
      </c>
      <c r="O151" s="56" t="str">
        <f>IF(Shift1!$U152="PM",$N$2,IF(Shift2!$U151="PM",$N$3,IF(Shift3!$U151="PM",$N$4,IF(Shift4!$U151="PM",$N$5,IF(Shift5!$U151="PM",$N$6)))))</f>
        <v/>
      </c>
      <c r="P151" s="56" t="str">
        <f>IF(Shift1!$W152="PM",$Q$2,IF(Shift2!$W151="PM",$Q$3,IF(Shift3!$W151="PM",$Q$4,IF(Shift4!$W151="PM",$Q$5,IF(Shift5!$W151="PM",$Q$6)))))</f>
        <v/>
      </c>
      <c r="Q151" s="56" t="str">
        <f>IF(Shift1!$Y152="PM",$T$2,IF(Shift2!$Y151="PM",$T$3,IF(Shift3!$Y151="PM",$T$4,IF(Shift4!$Y151="PM",$T$5,IF(Shift5!$Y151="PM",$T$6)))))</f>
        <v/>
      </c>
      <c r="R151" s="56" t="str">
        <f>IF(Shift1!$AA152="PM",$W$2,IF(Shift2!$AA151="PM",$W$3,IF(Shift3!$AA151="PM",$W$4,IF(Shift4!$AA151="PM",$W$5,IF(Shift5!$AA151="PM",$W$6)))))</f>
        <v/>
      </c>
      <c r="S151" s="56" t="str">
        <f>IF(Shift1!$AG152="PM",$AC$2,IF(Shift2!$AG151="PM",$AC$3,IF(Shift3!$AG151="PM",$AC$4,IF(Shift4!$AG151="PM",$AC$5,IF(Shift5!$AG151="PM",$AC$6)))))</f>
        <v/>
      </c>
      <c r="T151" s="56" t="str">
        <f>IF(Shift1!$AI152="PM",$AF$2,IF(Shift2!$AI151="PM",$AF$3,IF(Shift3!$AI151="PM",$AF$4,IF(Shift4!$AI151="PM",$AF$5,IF(Shift5!$AI151="PM",$AF$6)))))</f>
        <v/>
      </c>
      <c r="U151" s="56" t="b">
        <f>IF(Shift1!$O152="N",$E$2,IF(Shift2!$O151="N",$E$3,IF(Shift3!$O151="N",$E$4,IF(Shift4!$O151="N",$E$5,IF(Shift5!$O151="N",$E$6)))))</f>
        <v>0</v>
      </c>
      <c r="V151" s="56" t="b">
        <f>IF(Shift1!$Q152="N",$H$2,IF(Shift2!$Q151="N",$H$3,IF(Shift3!$Q151="N",$H$4,IF(Shift4!$Q151="N",$H$5,IF(Shift5!$Q151="N",$H$6)))))</f>
        <v>0</v>
      </c>
      <c r="W151" s="56" t="b">
        <f>IF(Shift1!$S152="N",$K$2,IF(Shift2!$S151="N",$K$3,IF(Shift3!$S151="N",$K$4,IF(Shift4!$S151="N",$K$5,IF(Shift5!$S151="N",$K$6)))))</f>
        <v>0</v>
      </c>
      <c r="X151" s="56" t="b">
        <f>IF(Shift1!$U152="N",$N$2,IF(Shift2!$U151="N",$N$3,IF(Shift3!$U151="N",$N$4,IF(Shift4!$U151="N",$N$5,IF(Shift5!$U151="N",$N$6)))))</f>
        <v>0</v>
      </c>
      <c r="Y151" s="56" t="str">
        <f>IF(Shift1!$W152="N",$Q$2,IF(Shift2!$W151="N",$Q$3,IF(Shift3!$W151="N",$Q$4,IF(Shift4!$W151="N",$Q$5,IF(Shift5!$W151="N",$Q$6)))))</f>
        <v/>
      </c>
      <c r="Z151" s="56" t="b">
        <f>IF(Shift1!$Y152="N",$T$2,IF(Shift2!$Y151="N",$T$3,IF(Shift3!$Y151="N",$T$4,IF(Shift4!$Y151="N",$T$5,IF(Shift5!$Y151="N",$T$6)))))</f>
        <v>0</v>
      </c>
      <c r="AA151" s="56" t="b">
        <f>IF(Shift1!$AA152="N",$W$2,IF(Shift2!$AA151="N",$W$3,IF(Shift3!$AA151="N",$W$4,IF(Shift4!$AA151="N",$W$5,IF(Shift5!$AA151="N",$W$6)))))</f>
        <v>0</v>
      </c>
      <c r="AB151" s="56" t="b">
        <f>IF(Shift1!$AG152="N",$AC$2,IF(Shift2!$AG151="N",$AC$3,IF(Shift3!$AG151="N",$AC$4,IF(Shift4!$AG151="N",$AC$5,IF(Shift5!$AG151="N",$AC$6)))))</f>
        <v>0</v>
      </c>
      <c r="AC151" s="56" t="b">
        <f>IF(Shift1!$AI152="N",$AF$2,IF(Shift2!$AI151="N",$AF$3,IF(Shift3!$AI151="N",$AF$4,IF(Shift4!$AI151="N",$AF$5,IF(Shift5!$AI151="N",$AF$6)))))</f>
        <v>0</v>
      </c>
      <c r="AD151" s="57">
        <f t="shared" si="18"/>
        <v>1</v>
      </c>
      <c r="AE151" s="58">
        <f t="shared" si="19"/>
        <v>3</v>
      </c>
      <c r="AF151" s="59">
        <f t="shared" si="20"/>
        <v>1</v>
      </c>
      <c r="AG151" s="60">
        <f t="shared" si="21"/>
        <v>0</v>
      </c>
      <c r="AH151" s="58">
        <f t="shared" si="22"/>
        <v>4</v>
      </c>
      <c r="AI151" s="59">
        <f t="shared" si="23"/>
        <v>2</v>
      </c>
      <c r="AJ151" s="61">
        <f t="shared" si="24"/>
        <v>0</v>
      </c>
      <c r="AK151" s="58">
        <f t="shared" si="25"/>
        <v>1</v>
      </c>
      <c r="AL151" s="58">
        <f t="shared" si="26"/>
        <v>0</v>
      </c>
    </row>
    <row r="152" spans="1:38" outlineLevel="1" x14ac:dyDescent="0.3">
      <c r="A152" s="18"/>
      <c r="B152" s="37">
        <v>22</v>
      </c>
      <c r="C152" s="56" t="str">
        <f>IF(Shift1!O153="AM",$E$2,IF(Shift2!O152="AM",$E$3,IF(Shift3!O152="AM",$E$4,IF(Shift4!O152="AM",$E$5,IF(Shift5!O152="AM",$E$6)))))</f>
        <v/>
      </c>
      <c r="D152" s="56" t="str">
        <f>IF(Shift1!Q153="AM",$H$2,IF(Shift2!Q152="AM",$H$3,IF(Shift3!Q152="AM",$H$4,IF(Shift4!Q152="AM",$H$5,IF(Shift5!Q152="AM",$H$6)))))</f>
        <v/>
      </c>
      <c r="E152" s="56" t="str">
        <f>IF(Shift1!S153="AM",$K$2,IF(Shift2!S152="AM",$K$3,IF(Shift3!S152="AM",$K$4,IF(Shift4!S152="AM",$K$5,IF(Shift5!S152="AM",$K$6)))))</f>
        <v/>
      </c>
      <c r="F152" s="56" t="str">
        <f>IF(Shift1!U153="AM",$N$2,IF(Shift2!U152="AM",$N$3,IF(Shift3!U152="AM",$N$4,IF(Shift4!U152="AM",$N$5,IF(Shift5!U152="AM",$N$6)))))</f>
        <v/>
      </c>
      <c r="G152" s="56" t="b">
        <f>IF(Shift1!W153="AM",$Q$2,IF(Shift2!W152="AM",$Q$3,IF(Shift3!W152="AM",$Q$4,IF(Shift4!W152="AM",$Q$5,IF(Shift5!W152="AM",$Q$6)))))</f>
        <v>0</v>
      </c>
      <c r="H152" s="56" t="str">
        <f>IF(Shift1!Y153="AM",$T$2,IF(Shift2!Y152="AM",$T$3,IF(Shift3!Y152="AM",$T$4,IF(Shift4!Y152="AM",$T$5,IF(Shift5!Y152="AM",$T$6)))))</f>
        <v/>
      </c>
      <c r="I152" s="56" t="str">
        <f>IF(Shift1!AA153="AM",$W$2,IF(Shift2!AA152="AM",$W$3,IF(Shift3!AA152="AM",$W$4,IF(Shift4!AA152="AM",$W$5,IF(Shift5!AA152="AM",$W$6)))))</f>
        <v/>
      </c>
      <c r="J152" s="56" t="str">
        <f>IF(Shift1!AG153="AM",$AC$2,IF(Shift2!AG152="AM",$AC$3,IF(Shift3!AG152="AM",$AC$4,IF(Shift4!AG152="AM",$AC$5,IF(Shift5!AG152="AM",$AC$6)))))</f>
        <v/>
      </c>
      <c r="K152" s="56" t="str">
        <f>IF(Shift1!AI153="AM",$AF$2,IF(Shift2!AI152="AM",$AF$3,IF(Shift3!AI152="AM",$AF$4,IF(Shift4!AI152="AM",$AF$5,IF(Shift5!AI152="AM",$AF$6)))))</f>
        <v/>
      </c>
      <c r="L152" s="56" t="str">
        <f>IF(Shift1!$O153="PM",$E$2,IF(Shift2!$O152="PM",$E$3,IF(Shift3!$O152="PM",$E$4,IF(Shift4!$O152="PM",$E$5,IF(Shift5!$O152="PM",$E$6)))))</f>
        <v/>
      </c>
      <c r="M152" s="56" t="b">
        <f>IF(Shift1!$Q153="PM",$H$2,IF(Shift2!$Q152="PM",$H$3,IF(Shift3!$Q152="PM",$H$4,IF(Shift4!$Q152="PM",$H$5,IF(Shift5!$Q152="PM",$H$6)))))</f>
        <v>0</v>
      </c>
      <c r="N152" s="56" t="str">
        <f>IF(Shift1!$S153="PM",$K$2,IF(Shift2!$S152="PM",$K$3,IF(Shift3!$S152="PM",$K$4,IF(Shift4!$S152="PM",$K$5,IF(Shift5!$S152="PM",$K$6)))))</f>
        <v/>
      </c>
      <c r="O152" s="56" t="str">
        <f>IF(Shift1!$U153="PM",$N$2,IF(Shift2!$U152="PM",$N$3,IF(Shift3!$U152="PM",$N$4,IF(Shift4!$U152="PM",$N$5,IF(Shift5!$U152="PM",$N$6)))))</f>
        <v/>
      </c>
      <c r="P152" s="56" t="b">
        <f>IF(Shift1!$W153="PM",$Q$2,IF(Shift2!$W152="PM",$Q$3,IF(Shift3!$W152="PM",$Q$4,IF(Shift4!$W152="PM",$Q$5,IF(Shift5!$W152="PM",$Q$6)))))</f>
        <v>0</v>
      </c>
      <c r="Q152" s="56" t="str">
        <f>IF(Shift1!$Y153="PM",$T$2,IF(Shift2!$Y152="PM",$T$3,IF(Shift3!$Y152="PM",$T$4,IF(Shift4!$Y152="PM",$T$5,IF(Shift5!$Y152="PM",$T$6)))))</f>
        <v/>
      </c>
      <c r="R152" s="56" t="str">
        <f>IF(Shift1!$AA153="PM",$W$2,IF(Shift2!$AA152="PM",$W$3,IF(Shift3!$AA152="PM",$W$4,IF(Shift4!$AA152="PM",$W$5,IF(Shift5!$AA152="PM",$W$6)))))</f>
        <v/>
      </c>
      <c r="S152" s="56" t="str">
        <f>IF(Shift1!$AG153="PM",$AC$2,IF(Shift2!$AG152="PM",$AC$3,IF(Shift3!$AG152="PM",$AC$4,IF(Shift4!$AG152="PM",$AC$5,IF(Shift5!$AG152="PM",$AC$6)))))</f>
        <v/>
      </c>
      <c r="T152" s="56" t="str">
        <f>IF(Shift1!$AI153="PM",$AF$2,IF(Shift2!$AI152="PM",$AF$3,IF(Shift3!$AI152="PM",$AF$4,IF(Shift4!$AI152="PM",$AF$5,IF(Shift5!$AI152="PM",$AF$6)))))</f>
        <v/>
      </c>
      <c r="U152" s="56" t="str">
        <f>IF(Shift1!$O153="N",$E$2,IF(Shift2!$O152="N",$E$3,IF(Shift3!$O152="N",$E$4,IF(Shift4!$O152="N",$E$5,IF(Shift5!$O152="N",$E$6)))))</f>
        <v/>
      </c>
      <c r="V152" s="56" t="str">
        <f>IF(Shift1!$Q153="N",$H$2,IF(Shift2!$Q152="N",$H$3,IF(Shift3!$Q152="N",$H$4,IF(Shift4!$Q152="N",$H$5,IF(Shift5!$Q152="N",$H$6)))))</f>
        <v/>
      </c>
      <c r="W152" s="56" t="str">
        <f>IF(Shift1!$S153="N",$K$2,IF(Shift2!$S152="N",$K$3,IF(Shift3!$S152="N",$K$4,IF(Shift4!$S152="N",$K$5,IF(Shift5!$S152="N",$K$6)))))</f>
        <v/>
      </c>
      <c r="X152" s="56" t="str">
        <f>IF(Shift1!$U153="N",$N$2,IF(Shift2!$U152="N",$N$3,IF(Shift3!$U152="N",$N$4,IF(Shift4!$U152="N",$N$5,IF(Shift5!$U152="N",$N$6)))))</f>
        <v/>
      </c>
      <c r="Y152" s="56" t="str">
        <f>IF(Shift1!$W153="N",$Q$2,IF(Shift2!$W152="N",$Q$3,IF(Shift3!$W152="N",$Q$4,IF(Shift4!$W152="N",$Q$5,IF(Shift5!$W152="N",$Q$6)))))</f>
        <v/>
      </c>
      <c r="Z152" s="56" t="str">
        <f>IF(Shift1!$Y153="N",$T$2,IF(Shift2!$Y152="N",$T$3,IF(Shift3!$Y152="N",$T$4,IF(Shift4!$Y152="N",$T$5,IF(Shift5!$Y152="N",$T$6)))))</f>
        <v/>
      </c>
      <c r="AA152" s="56" t="b">
        <f>IF(Shift1!$AA153="N",$W$2,IF(Shift2!$AA152="N",$W$3,IF(Shift3!$AA152="N",$W$4,IF(Shift4!$AA152="N",$W$5,IF(Shift5!$AA152="N",$W$6)))))</f>
        <v>0</v>
      </c>
      <c r="AB152" s="56" t="str">
        <f>IF(Shift1!$AG153="N",$AC$2,IF(Shift2!$AG152="N",$AC$3,IF(Shift3!$AG152="N",$AC$4,IF(Shift4!$AG152="N",$AC$5,IF(Shift5!$AG152="N",$AC$6)))))</f>
        <v/>
      </c>
      <c r="AC152" s="56" t="str">
        <f>IF(Shift1!$AI153="N",$AF$2,IF(Shift2!$AI152="N",$AF$3,IF(Shift3!$AI152="N",$AF$4,IF(Shift4!$AI152="N",$AF$5,IF(Shift5!$AI152="N",$AF$6)))))</f>
        <v/>
      </c>
      <c r="AD152" s="57">
        <f t="shared" si="18"/>
        <v>3</v>
      </c>
      <c r="AE152" s="58">
        <f t="shared" si="19"/>
        <v>3</v>
      </c>
      <c r="AF152" s="59">
        <f t="shared" si="20"/>
        <v>2</v>
      </c>
      <c r="AG152" s="60">
        <f t="shared" si="21"/>
        <v>2</v>
      </c>
      <c r="AH152" s="58">
        <f t="shared" si="22"/>
        <v>3</v>
      </c>
      <c r="AI152" s="59">
        <f t="shared" si="23"/>
        <v>2</v>
      </c>
      <c r="AJ152" s="61">
        <f t="shared" si="24"/>
        <v>3</v>
      </c>
      <c r="AK152" s="58">
        <f t="shared" si="25"/>
        <v>3</v>
      </c>
      <c r="AL152" s="58">
        <f t="shared" si="26"/>
        <v>2</v>
      </c>
    </row>
    <row r="153" spans="1:38" outlineLevel="1" x14ac:dyDescent="0.3">
      <c r="A153" s="18"/>
      <c r="B153" s="37">
        <v>23</v>
      </c>
      <c r="C153" s="56" t="str">
        <f>IF(Shift1!O154="AM",$E$2,IF(Shift2!O153="AM",$E$3,IF(Shift3!O153="AM",$E$4,IF(Shift4!O153="AM",$E$5,IF(Shift5!O153="AM",$E$6)))))</f>
        <v/>
      </c>
      <c r="D153" s="56" t="str">
        <f>IF(Shift1!Q154="AM",$H$2,IF(Shift2!Q153="AM",$H$3,IF(Shift3!Q153="AM",$H$4,IF(Shift4!Q153="AM",$H$5,IF(Shift5!Q153="AM",$H$6)))))</f>
        <v/>
      </c>
      <c r="E153" s="56" t="str">
        <f>IF(Shift1!S154="AM",$K$2,IF(Shift2!S153="AM",$K$3,IF(Shift3!S153="AM",$K$4,IF(Shift4!S153="AM",$K$5,IF(Shift5!S153="AM",$K$6)))))</f>
        <v/>
      </c>
      <c r="F153" s="56" t="str">
        <f>IF(Shift1!U154="AM",$N$2,IF(Shift2!U153="AM",$N$3,IF(Shift3!U153="AM",$N$4,IF(Shift4!U153="AM",$N$5,IF(Shift5!U153="AM",$N$6)))))</f>
        <v/>
      </c>
      <c r="G153" s="56" t="b">
        <f>IF(Shift1!W154="AM",$Q$2,IF(Shift2!W153="AM",$Q$3,IF(Shift3!W153="AM",$Q$4,IF(Shift4!W153="AM",$Q$5,IF(Shift5!W153="AM",$Q$6)))))</f>
        <v>0</v>
      </c>
      <c r="H153" s="56" t="str">
        <f>IF(Shift1!Y154="AM",$T$2,IF(Shift2!Y153="AM",$T$3,IF(Shift3!Y153="AM",$T$4,IF(Shift4!Y153="AM",$T$5,IF(Shift5!Y153="AM",$T$6)))))</f>
        <v/>
      </c>
      <c r="I153" s="56" t="str">
        <f>IF(Shift1!AA154="AM",$W$2,IF(Shift2!AA153="AM",$W$3,IF(Shift3!AA153="AM",$W$4,IF(Shift4!AA153="AM",$W$5,IF(Shift5!AA153="AM",$W$6)))))</f>
        <v/>
      </c>
      <c r="J153" s="56" t="str">
        <f>IF(Shift1!AG154="AM",$AC$2,IF(Shift2!AG153="AM",$AC$3,IF(Shift3!AG153="AM",$AC$4,IF(Shift4!AG153="AM",$AC$5,IF(Shift5!AG153="AM",$AC$6)))))</f>
        <v/>
      </c>
      <c r="K153" s="56" t="str">
        <f>IF(Shift1!AI154="AM",$AF$2,IF(Shift2!AI153="AM",$AF$3,IF(Shift3!AI153="AM",$AF$4,IF(Shift4!AI153="AM",$AF$5,IF(Shift5!AI153="AM",$AF$6)))))</f>
        <v/>
      </c>
      <c r="L153" s="56" t="str">
        <f>IF(Shift1!$O154="PM",$E$2,IF(Shift2!$O153="PM",$E$3,IF(Shift3!$O153="PM",$E$4,IF(Shift4!$O153="PM",$E$5,IF(Shift5!$O153="PM",$E$6)))))</f>
        <v/>
      </c>
      <c r="M153" s="56" t="b">
        <f>IF(Shift1!$Q154="PM",$H$2,IF(Shift2!$Q153="PM",$H$3,IF(Shift3!$Q153="PM",$H$4,IF(Shift4!$Q153="PM",$H$5,IF(Shift5!$Q153="PM",$H$6)))))</f>
        <v>0</v>
      </c>
      <c r="N153" s="56" t="str">
        <f>IF(Shift1!$S154="PM",$K$2,IF(Shift2!$S153="PM",$K$3,IF(Shift3!$S153="PM",$K$4,IF(Shift4!$S153="PM",$K$5,IF(Shift5!$S153="PM",$K$6)))))</f>
        <v/>
      </c>
      <c r="O153" s="56" t="str">
        <f>IF(Shift1!$U154="PM",$N$2,IF(Shift2!$U153="PM",$N$3,IF(Shift3!$U153="PM",$N$4,IF(Shift4!$U153="PM",$N$5,IF(Shift5!$U153="PM",$N$6)))))</f>
        <v/>
      </c>
      <c r="P153" s="56" t="b">
        <f>IF(Shift1!$W154="PM",$Q$2,IF(Shift2!$W153="PM",$Q$3,IF(Shift3!$W153="PM",$Q$4,IF(Shift4!$W153="PM",$Q$5,IF(Shift5!$W153="PM",$Q$6)))))</f>
        <v>0</v>
      </c>
      <c r="Q153" s="56" t="str">
        <f>IF(Shift1!$Y154="PM",$T$2,IF(Shift2!$Y153="PM",$T$3,IF(Shift3!$Y153="PM",$T$4,IF(Shift4!$Y153="PM",$T$5,IF(Shift5!$Y153="PM",$T$6)))))</f>
        <v/>
      </c>
      <c r="R153" s="56" t="str">
        <f>IF(Shift1!$AA154="PM",$W$2,IF(Shift2!$AA153="PM",$W$3,IF(Shift3!$AA153="PM",$W$4,IF(Shift4!$AA153="PM",$W$5,IF(Shift5!$AA153="PM",$W$6)))))</f>
        <v/>
      </c>
      <c r="S153" s="56" t="str">
        <f>IF(Shift1!$AG154="PM",$AC$2,IF(Shift2!$AG153="PM",$AC$3,IF(Shift3!$AG153="PM",$AC$4,IF(Shift4!$AG153="PM",$AC$5,IF(Shift5!$AG153="PM",$AC$6)))))</f>
        <v/>
      </c>
      <c r="T153" s="56" t="str">
        <f>IF(Shift1!$AI154="PM",$AF$2,IF(Shift2!$AI153="PM",$AF$3,IF(Shift3!$AI153="PM",$AF$4,IF(Shift4!$AI153="PM",$AF$5,IF(Shift5!$AI153="PM",$AF$6)))))</f>
        <v/>
      </c>
      <c r="U153" s="56" t="str">
        <f>IF(Shift1!$O154="N",$E$2,IF(Shift2!$O153="N",$E$3,IF(Shift3!$O153="N",$E$4,IF(Shift4!$O153="N",$E$5,IF(Shift5!$O153="N",$E$6)))))</f>
        <v/>
      </c>
      <c r="V153" s="56" t="str">
        <f>IF(Shift1!$Q154="N",$H$2,IF(Shift2!$Q153="N",$H$3,IF(Shift3!$Q153="N",$H$4,IF(Shift4!$Q153="N",$H$5,IF(Shift5!$Q153="N",$H$6)))))</f>
        <v/>
      </c>
      <c r="W153" s="56" t="str">
        <f>IF(Shift1!$S154="N",$K$2,IF(Shift2!$S153="N",$K$3,IF(Shift3!$S153="N",$K$4,IF(Shift4!$S153="N",$K$5,IF(Shift5!$S153="N",$K$6)))))</f>
        <v/>
      </c>
      <c r="X153" s="56" t="str">
        <f>IF(Shift1!$U154="N",$N$2,IF(Shift2!$U153="N",$N$3,IF(Shift3!$U153="N",$N$4,IF(Shift4!$U153="N",$N$5,IF(Shift5!$U153="N",$N$6)))))</f>
        <v/>
      </c>
      <c r="Y153" s="56" t="str">
        <f>IF(Shift1!$W154="N",$Q$2,IF(Shift2!$W153="N",$Q$3,IF(Shift3!$W153="N",$Q$4,IF(Shift4!$W153="N",$Q$5,IF(Shift5!$W153="N",$Q$6)))))</f>
        <v/>
      </c>
      <c r="Z153" s="56" t="str">
        <f>IF(Shift1!$Y154="N",$T$2,IF(Shift2!$Y153="N",$T$3,IF(Shift3!$Y153="N",$T$4,IF(Shift4!$Y153="N",$T$5,IF(Shift5!$Y153="N",$T$6)))))</f>
        <v/>
      </c>
      <c r="AA153" s="56" t="str">
        <f>IF(Shift1!$AA154="N",$W$2,IF(Shift2!$AA153="N",$W$3,IF(Shift3!$AA153="N",$W$4,IF(Shift4!$AA153="N",$W$5,IF(Shift5!$AA153="N",$W$6)))))</f>
        <v/>
      </c>
      <c r="AB153" s="56" t="str">
        <f>IF(Shift1!$AG154="N",$AC$2,IF(Shift2!$AG153="N",$AC$3,IF(Shift3!$AG153="N",$AC$4,IF(Shift4!$AG153="N",$AC$5,IF(Shift5!$AG153="N",$AC$6)))))</f>
        <v/>
      </c>
      <c r="AC153" s="56" t="str">
        <f>IF(Shift1!$AI154="N",$AF$2,IF(Shift2!$AI153="N",$AF$3,IF(Shift3!$AI153="N",$AF$4,IF(Shift4!$AI153="N",$AF$5,IF(Shift5!$AI153="N",$AF$6)))))</f>
        <v/>
      </c>
      <c r="AD153" s="57">
        <f t="shared" si="18"/>
        <v>3</v>
      </c>
      <c r="AE153" s="58">
        <f t="shared" si="19"/>
        <v>3</v>
      </c>
      <c r="AF153" s="59">
        <f t="shared" si="20"/>
        <v>2</v>
      </c>
      <c r="AG153" s="60">
        <f t="shared" si="21"/>
        <v>2</v>
      </c>
      <c r="AH153" s="58">
        <f t="shared" si="22"/>
        <v>3</v>
      </c>
      <c r="AI153" s="59">
        <f t="shared" si="23"/>
        <v>2</v>
      </c>
      <c r="AJ153" s="61">
        <f t="shared" si="24"/>
        <v>3</v>
      </c>
      <c r="AK153" s="58">
        <f t="shared" si="25"/>
        <v>4</v>
      </c>
      <c r="AL153" s="58">
        <f t="shared" si="26"/>
        <v>2</v>
      </c>
    </row>
    <row r="154" spans="1:38" outlineLevel="1" x14ac:dyDescent="0.3">
      <c r="A154" s="18"/>
      <c r="B154" s="37">
        <v>24</v>
      </c>
      <c r="C154" s="56" t="str">
        <f>IF(Shift1!O155="AM",$E$2,IF(Shift2!O154="AM",$E$3,IF(Shift3!O154="AM",$E$4,IF(Shift4!O154="AM",$E$5,IF(Shift5!O154="AM",$E$6)))))</f>
        <v/>
      </c>
      <c r="D154" s="56" t="str">
        <f>IF(Shift1!Q155="AM",$H$2,IF(Shift2!Q154="AM",$H$3,IF(Shift3!Q154="AM",$H$4,IF(Shift4!Q154="AM",$H$5,IF(Shift5!Q154="AM",$H$6)))))</f>
        <v/>
      </c>
      <c r="E154" s="56" t="str">
        <f>IF(Shift1!S155="AM",$K$2,IF(Shift2!S154="AM",$K$3,IF(Shift3!S154="AM",$K$4,IF(Shift4!S154="AM",$K$5,IF(Shift5!S154="AM",$K$6)))))</f>
        <v/>
      </c>
      <c r="F154" s="56" t="str">
        <f>IF(Shift1!U155="AM",$N$2,IF(Shift2!U154="AM",$N$3,IF(Shift3!U154="AM",$N$4,IF(Shift4!U154="AM",$N$5,IF(Shift5!U154="AM",$N$6)))))</f>
        <v/>
      </c>
      <c r="G154" s="56" t="b">
        <f>IF(Shift1!W155="AM",$Q$2,IF(Shift2!W154="AM",$Q$3,IF(Shift3!W154="AM",$Q$4,IF(Shift4!W154="AM",$Q$5,IF(Shift5!W154="AM",$Q$6)))))</f>
        <v>0</v>
      </c>
      <c r="H154" s="56" t="str">
        <f>IF(Shift1!Y155="AM",$T$2,IF(Shift2!Y154="AM",$T$3,IF(Shift3!Y154="AM",$T$4,IF(Shift4!Y154="AM",$T$5,IF(Shift5!Y154="AM",$T$6)))))</f>
        <v/>
      </c>
      <c r="I154" s="56" t="str">
        <f>IF(Shift1!AA155="AM",$W$2,IF(Shift2!AA154="AM",$W$3,IF(Shift3!AA154="AM",$W$4,IF(Shift4!AA154="AM",$W$5,IF(Shift5!AA154="AM",$W$6)))))</f>
        <v/>
      </c>
      <c r="J154" s="56" t="str">
        <f>IF(Shift1!AG155="AM",$AC$2,IF(Shift2!AG154="AM",$AC$3,IF(Shift3!AG154="AM",$AC$4,IF(Shift4!AG154="AM",$AC$5,IF(Shift5!AG154="AM",$AC$6)))))</f>
        <v/>
      </c>
      <c r="K154" s="56" t="str">
        <f>IF(Shift1!AI155="AM",$AF$2,IF(Shift2!AI154="AM",$AF$3,IF(Shift3!AI154="AM",$AF$4,IF(Shift4!AI154="AM",$AF$5,IF(Shift5!AI154="AM",$AF$6)))))</f>
        <v/>
      </c>
      <c r="L154" s="56" t="str">
        <f>IF(Shift1!$O155="PM",$E$2,IF(Shift2!$O154="PM",$E$3,IF(Shift3!$O154="PM",$E$4,IF(Shift4!$O154="PM",$E$5,IF(Shift5!$O154="PM",$E$6)))))</f>
        <v/>
      </c>
      <c r="M154" s="56" t="b">
        <f>IF(Shift1!$Q155="PM",$H$2,IF(Shift2!$Q154="PM",$H$3,IF(Shift3!$Q154="PM",$H$4,IF(Shift4!$Q154="PM",$H$5,IF(Shift5!$Q154="PM",$H$6)))))</f>
        <v>0</v>
      </c>
      <c r="N154" s="56" t="str">
        <f>IF(Shift1!$S155="PM",$K$2,IF(Shift2!$S154="PM",$K$3,IF(Shift3!$S154="PM",$K$4,IF(Shift4!$S154="PM",$K$5,IF(Shift5!$S154="PM",$K$6)))))</f>
        <v/>
      </c>
      <c r="O154" s="56" t="str">
        <f>IF(Shift1!$U155="PM",$N$2,IF(Shift2!$U154="PM",$N$3,IF(Shift3!$U154="PM",$N$4,IF(Shift4!$U154="PM",$N$5,IF(Shift5!$U154="PM",$N$6)))))</f>
        <v/>
      </c>
      <c r="P154" s="56" t="b">
        <f>IF(Shift1!$W155="PM",$Q$2,IF(Shift2!$W154="PM",$Q$3,IF(Shift3!$W154="PM",$Q$4,IF(Shift4!$W154="PM",$Q$5,IF(Shift5!$W154="PM",$Q$6)))))</f>
        <v>0</v>
      </c>
      <c r="Q154" s="56" t="str">
        <f>IF(Shift1!$Y155="PM",$T$2,IF(Shift2!$Y154="PM",$T$3,IF(Shift3!$Y154="PM",$T$4,IF(Shift4!$Y154="PM",$T$5,IF(Shift5!$Y154="PM",$T$6)))))</f>
        <v/>
      </c>
      <c r="R154" s="56" t="str">
        <f>IF(Shift1!$AA155="PM",$W$2,IF(Shift2!$AA154="PM",$W$3,IF(Shift3!$AA154="PM",$W$4,IF(Shift4!$AA154="PM",$W$5,IF(Shift5!$AA154="PM",$W$6)))))</f>
        <v/>
      </c>
      <c r="S154" s="56" t="str">
        <f>IF(Shift1!$AG155="PM",$AC$2,IF(Shift2!$AG154="PM",$AC$3,IF(Shift3!$AG154="PM",$AC$4,IF(Shift4!$AG154="PM",$AC$5,IF(Shift5!$AG154="PM",$AC$6)))))</f>
        <v/>
      </c>
      <c r="T154" s="56" t="str">
        <f>IF(Shift1!$AI155="PM",$AF$2,IF(Shift2!$AI154="PM",$AF$3,IF(Shift3!$AI154="PM",$AF$4,IF(Shift4!$AI154="PM",$AF$5,IF(Shift5!$AI154="PM",$AF$6)))))</f>
        <v/>
      </c>
      <c r="U154" s="56" t="str">
        <f>IF(Shift1!$O155="N",$E$2,IF(Shift2!$O154="N",$E$3,IF(Shift3!$O154="N",$E$4,IF(Shift4!$O154="N",$E$5,IF(Shift5!$O154="N",$E$6)))))</f>
        <v/>
      </c>
      <c r="V154" s="56" t="str">
        <f>IF(Shift1!$Q155="N",$H$2,IF(Shift2!$Q154="N",$H$3,IF(Shift3!$Q154="N",$H$4,IF(Shift4!$Q154="N",$H$5,IF(Shift5!$Q154="N",$H$6)))))</f>
        <v/>
      </c>
      <c r="W154" s="56" t="str">
        <f>IF(Shift1!$S155="N",$K$2,IF(Shift2!$S154="N",$K$3,IF(Shift3!$S154="N",$K$4,IF(Shift4!$S154="N",$K$5,IF(Shift5!$S154="N",$K$6)))))</f>
        <v/>
      </c>
      <c r="X154" s="56" t="str">
        <f>IF(Shift1!$U155="N",$N$2,IF(Shift2!$U154="N",$N$3,IF(Shift3!$U154="N",$N$4,IF(Shift4!$U154="N",$N$5,IF(Shift5!$U154="N",$N$6)))))</f>
        <v/>
      </c>
      <c r="Y154" s="56" t="str">
        <f>IF(Shift1!$W155="N",$Q$2,IF(Shift2!$W154="N",$Q$3,IF(Shift3!$W154="N",$Q$4,IF(Shift4!$W154="N",$Q$5,IF(Shift5!$W154="N",$Q$6)))))</f>
        <v/>
      </c>
      <c r="Z154" s="56" t="str">
        <f>IF(Shift1!$Y155="N",$T$2,IF(Shift2!$Y154="N",$T$3,IF(Shift3!$Y154="N",$T$4,IF(Shift4!$Y154="N",$T$5,IF(Shift5!$Y154="N",$T$6)))))</f>
        <v/>
      </c>
      <c r="AA154" s="56" t="b">
        <f>IF(Shift1!$AA155="N",$W$2,IF(Shift2!$AA154="N",$W$3,IF(Shift3!$AA154="N",$W$4,IF(Shift4!$AA154="N",$W$5,IF(Shift5!$AA154="N",$W$6)))))</f>
        <v>0</v>
      </c>
      <c r="AB154" s="56" t="str">
        <f>IF(Shift1!$AG155="N",$AC$2,IF(Shift2!$AG154="N",$AC$3,IF(Shift3!$AG154="N",$AC$4,IF(Shift4!$AG154="N",$AC$5,IF(Shift5!$AG154="N",$AC$6)))))</f>
        <v/>
      </c>
      <c r="AC154" s="56" t="str">
        <f>IF(Shift1!$AI155="N",$AF$2,IF(Shift2!$AI154="N",$AF$3,IF(Shift3!$AI154="N",$AF$4,IF(Shift4!$AI154="N",$AF$5,IF(Shift5!$AI154="N",$AF$6)))))</f>
        <v/>
      </c>
      <c r="AD154" s="57">
        <f t="shared" si="18"/>
        <v>3</v>
      </c>
      <c r="AE154" s="58">
        <f t="shared" si="19"/>
        <v>3</v>
      </c>
      <c r="AF154" s="59">
        <f t="shared" si="20"/>
        <v>2</v>
      </c>
      <c r="AG154" s="60">
        <f t="shared" si="21"/>
        <v>2</v>
      </c>
      <c r="AH154" s="58">
        <f t="shared" si="22"/>
        <v>3</v>
      </c>
      <c r="AI154" s="59">
        <f t="shared" si="23"/>
        <v>2</v>
      </c>
      <c r="AJ154" s="61">
        <f t="shared" si="24"/>
        <v>3</v>
      </c>
      <c r="AK154" s="58">
        <f t="shared" si="25"/>
        <v>3</v>
      </c>
      <c r="AL154" s="58">
        <f t="shared" si="26"/>
        <v>2</v>
      </c>
    </row>
    <row r="155" spans="1:38" outlineLevel="1" x14ac:dyDescent="0.3">
      <c r="A155" s="18"/>
      <c r="B155" s="38">
        <v>25</v>
      </c>
      <c r="C155" s="56" t="b">
        <f>IF(Shift1!O156="AM",$E$2,IF(Shift2!O155="AM",$E$3,IF(Shift3!O155="AM",$E$4,IF(Shift4!O155="AM",$E$5,IF(Shift5!O155="AM",$E$6)))))</f>
        <v>0</v>
      </c>
      <c r="D155" s="56" t="b">
        <f>IF(Shift1!Q156="AM",$H$2,IF(Shift2!Q155="AM",$H$3,IF(Shift3!Q155="AM",$H$4,IF(Shift4!Q155="AM",$H$5,IF(Shift5!Q155="AM",$H$6)))))</f>
        <v>0</v>
      </c>
      <c r="E155" s="56" t="str">
        <f>IF(Shift1!S156="AM",$K$2,IF(Shift2!S155="AM",$K$3,IF(Shift3!S155="AM",$K$4,IF(Shift4!S155="AM",$K$5,IF(Shift5!S155="AM",$K$6)))))</f>
        <v/>
      </c>
      <c r="F155" s="56" t="str">
        <f>IF(Shift1!U156="AM",$N$2,IF(Shift2!U155="AM",$N$3,IF(Shift3!U155="AM",$N$4,IF(Shift4!U155="AM",$N$5,IF(Shift5!U155="AM",$N$6)))))</f>
        <v/>
      </c>
      <c r="G155" s="56" t="b">
        <f>IF(Shift1!W156="AM",$Q$2,IF(Shift2!W155="AM",$Q$3,IF(Shift3!W155="AM",$Q$4,IF(Shift4!W155="AM",$Q$5,IF(Shift5!W155="AM",$Q$6)))))</f>
        <v>0</v>
      </c>
      <c r="H155" s="56" t="str">
        <f>IF(Shift1!Y156="AM",$T$2,IF(Shift2!Y155="AM",$T$3,IF(Shift3!Y155="AM",$T$4,IF(Shift4!Y155="AM",$T$5,IF(Shift5!Y155="AM",$T$6)))))</f>
        <v/>
      </c>
      <c r="I155" s="56" t="str">
        <f>IF(Shift1!AA156="AM",$W$2,IF(Shift2!AA155="AM",$W$3,IF(Shift3!AA155="AM",$W$4,IF(Shift4!AA155="AM",$W$5,IF(Shift5!AA155="AM",$W$6)))))</f>
        <v/>
      </c>
      <c r="J155" s="56" t="str">
        <f>IF(Shift1!AG156="AM",$AC$2,IF(Shift2!AG155="AM",$AC$3,IF(Shift3!AG155="AM",$AC$4,IF(Shift4!AG155="AM",$AC$5,IF(Shift5!AG155="AM",$AC$6)))))</f>
        <v/>
      </c>
      <c r="K155" s="56" t="str">
        <f>IF(Shift1!AI156="AM",$AF$2,IF(Shift2!AI155="AM",$AF$3,IF(Shift3!AI155="AM",$AF$4,IF(Shift4!AI155="AM",$AF$5,IF(Shift5!AI155="AM",$AF$6)))))</f>
        <v/>
      </c>
      <c r="L155" s="56" t="str">
        <f>IF(Shift1!$O156="PM",$E$2,IF(Shift2!$O155="PM",$E$3,IF(Shift3!$O155="PM",$E$4,IF(Shift4!$O155="PM",$E$5,IF(Shift5!$O155="PM",$E$6)))))</f>
        <v/>
      </c>
      <c r="M155" s="56" t="str">
        <f>IF(Shift1!$Q156="PM",$H$2,IF(Shift2!$Q155="PM",$H$3,IF(Shift3!$Q155="PM",$H$4,IF(Shift4!$Q155="PM",$H$5,IF(Shift5!$Q155="PM",$H$6)))))</f>
        <v/>
      </c>
      <c r="N155" s="56" t="str">
        <f>IF(Shift1!$S156="PM",$K$2,IF(Shift2!$S155="PM",$K$3,IF(Shift3!$S155="PM",$K$4,IF(Shift4!$S155="PM",$K$5,IF(Shift5!$S155="PM",$K$6)))))</f>
        <v/>
      </c>
      <c r="O155" s="56" t="str">
        <f>IF(Shift1!$U156="PM",$N$2,IF(Shift2!$U155="PM",$N$3,IF(Shift3!$U155="PM",$N$4,IF(Shift4!$U155="PM",$N$5,IF(Shift5!$U155="PM",$N$6)))))</f>
        <v/>
      </c>
      <c r="P155" s="56" t="b">
        <f>IF(Shift1!$W156="PM",$Q$2,IF(Shift2!$W155="PM",$Q$3,IF(Shift3!$W155="PM",$Q$4,IF(Shift4!$W155="PM",$Q$5,IF(Shift5!$W155="PM",$Q$6)))))</f>
        <v>0</v>
      </c>
      <c r="Q155" s="56" t="str">
        <f>IF(Shift1!$Y156="PM",$T$2,IF(Shift2!$Y155="PM",$T$3,IF(Shift3!$Y155="PM",$T$4,IF(Shift4!$Y155="PM",$T$5,IF(Shift5!$Y155="PM",$T$6)))))</f>
        <v/>
      </c>
      <c r="R155" s="56" t="str">
        <f>IF(Shift1!$AA156="PM",$W$2,IF(Shift2!$AA155="PM",$W$3,IF(Shift3!$AA155="PM",$W$4,IF(Shift4!$AA155="PM",$W$5,IF(Shift5!$AA155="PM",$W$6)))))</f>
        <v/>
      </c>
      <c r="S155" s="56" t="str">
        <f>IF(Shift1!$AG156="PM",$AC$2,IF(Shift2!$AG155="PM",$AC$3,IF(Shift3!$AG155="PM",$AC$4,IF(Shift4!$AG155="PM",$AC$5,IF(Shift5!$AG155="PM",$AC$6)))))</f>
        <v/>
      </c>
      <c r="T155" s="56" t="str">
        <f>IF(Shift1!$AI156="PM",$AF$2,IF(Shift2!$AI155="PM",$AF$3,IF(Shift3!$AI155="PM",$AF$4,IF(Shift4!$AI155="PM",$AF$5,IF(Shift5!$AI155="PM",$AF$6)))))</f>
        <v/>
      </c>
      <c r="U155" s="56" t="str">
        <f>IF(Shift1!$O156="N",$E$2,IF(Shift2!$O155="N",$E$3,IF(Shift3!$O155="N",$E$4,IF(Shift4!$O155="N",$E$5,IF(Shift5!$O155="N",$E$6)))))</f>
        <v/>
      </c>
      <c r="V155" s="56" t="str">
        <f>IF(Shift1!$Q156="N",$H$2,IF(Shift2!$Q155="N",$H$3,IF(Shift3!$Q155="N",$H$4,IF(Shift4!$Q155="N",$H$5,IF(Shift5!$Q155="N",$H$6)))))</f>
        <v/>
      </c>
      <c r="W155" s="56" t="str">
        <f>IF(Shift1!$S156="N",$K$2,IF(Shift2!$S155="N",$K$3,IF(Shift3!$S155="N",$K$4,IF(Shift4!$S155="N",$K$5,IF(Shift5!$S155="N",$K$6)))))</f>
        <v/>
      </c>
      <c r="X155" s="56" t="str">
        <f>IF(Shift1!$U156="N",$N$2,IF(Shift2!$U155="N",$N$3,IF(Shift3!$U155="N",$N$4,IF(Shift4!$U155="N",$N$5,IF(Shift5!$U155="N",$N$6)))))</f>
        <v/>
      </c>
      <c r="Y155" s="56" t="b">
        <f>IF(Shift1!$W156="N",$Q$2,IF(Shift2!$W155="N",$Q$3,IF(Shift3!$W155="N",$Q$4,IF(Shift4!$W155="N",$Q$5,IF(Shift5!$W155="N",$Q$6)))))</f>
        <v>0</v>
      </c>
      <c r="Z155" s="56" t="str">
        <f>IF(Shift1!$Y156="N",$T$2,IF(Shift2!$Y155="N",$T$3,IF(Shift3!$Y155="N",$T$4,IF(Shift4!$Y155="N",$T$5,IF(Shift5!$Y155="N",$T$6)))))</f>
        <v/>
      </c>
      <c r="AA155" s="56" t="str">
        <f>IF(Shift1!$AA156="N",$W$2,IF(Shift2!$AA155="N",$W$3,IF(Shift3!$AA155="N",$W$4,IF(Shift4!$AA155="N",$W$5,IF(Shift5!$AA155="N",$W$6)))))</f>
        <v/>
      </c>
      <c r="AB155" s="56" t="str">
        <f>IF(Shift1!$AG156="N",$AC$2,IF(Shift2!$AG155="N",$AC$3,IF(Shift3!$AG155="N",$AC$4,IF(Shift4!$AG155="N",$AC$5,IF(Shift5!$AG155="N",$AC$6)))))</f>
        <v/>
      </c>
      <c r="AC155" s="56" t="str">
        <f>IF(Shift1!$AI156="N",$AF$2,IF(Shift2!$AI155="N",$AF$3,IF(Shift3!$AI155="N",$AF$4,IF(Shift4!$AI155="N",$AF$5,IF(Shift5!$AI155="N",$AF$6)))))</f>
        <v/>
      </c>
      <c r="AD155" s="57">
        <f t="shared" si="18"/>
        <v>1</v>
      </c>
      <c r="AE155" s="58">
        <f t="shared" si="19"/>
        <v>3</v>
      </c>
      <c r="AF155" s="59">
        <f t="shared" si="20"/>
        <v>2</v>
      </c>
      <c r="AG155" s="60">
        <f t="shared" si="21"/>
        <v>3</v>
      </c>
      <c r="AH155" s="58">
        <f t="shared" si="22"/>
        <v>3</v>
      </c>
      <c r="AI155" s="59">
        <f t="shared" si="23"/>
        <v>2</v>
      </c>
      <c r="AJ155" s="61">
        <f t="shared" si="24"/>
        <v>3</v>
      </c>
      <c r="AK155" s="58">
        <f t="shared" si="25"/>
        <v>3</v>
      </c>
      <c r="AL155" s="58">
        <f t="shared" si="26"/>
        <v>2</v>
      </c>
    </row>
    <row r="156" spans="1:38" outlineLevel="1" x14ac:dyDescent="0.3">
      <c r="A156" s="18"/>
      <c r="B156" s="38">
        <v>26</v>
      </c>
      <c r="C156" s="56" t="b">
        <f>IF(Shift1!O157="AM",$E$2,IF(Shift2!O156="AM",$E$3,IF(Shift3!O156="AM",$E$4,IF(Shift4!O156="AM",$E$5,IF(Shift5!O156="AM",$E$6)))))</f>
        <v>0</v>
      </c>
      <c r="D156" s="56" t="b">
        <f>IF(Shift1!Q157="AM",$H$2,IF(Shift2!Q156="AM",$H$3,IF(Shift3!Q156="AM",$H$4,IF(Shift4!Q156="AM",$H$5,IF(Shift5!Q156="AM",$H$6)))))</f>
        <v>0</v>
      </c>
      <c r="E156" s="56" t="str">
        <f>IF(Shift1!S157="AM",$K$2,IF(Shift2!S156="AM",$K$3,IF(Shift3!S156="AM",$K$4,IF(Shift4!S156="AM",$K$5,IF(Shift5!S156="AM",$K$6)))))</f>
        <v/>
      </c>
      <c r="F156" s="56" t="str">
        <f>IF(Shift1!U157="AM",$N$2,IF(Shift2!U156="AM",$N$3,IF(Shift3!U156="AM",$N$4,IF(Shift4!U156="AM",$N$5,IF(Shift5!U156="AM",$N$6)))))</f>
        <v/>
      </c>
      <c r="G156" s="56" t="b">
        <f>IF(Shift1!W157="AM",$Q$2,IF(Shift2!W156="AM",$Q$3,IF(Shift3!W156="AM",$Q$4,IF(Shift4!W156="AM",$Q$5,IF(Shift5!W156="AM",$Q$6)))))</f>
        <v>0</v>
      </c>
      <c r="H156" s="56" t="str">
        <f>IF(Shift1!Y157="AM",$T$2,IF(Shift2!Y156="AM",$T$3,IF(Shift3!Y156="AM",$T$4,IF(Shift4!Y156="AM",$T$5,IF(Shift5!Y156="AM",$T$6)))))</f>
        <v/>
      </c>
      <c r="I156" s="56" t="str">
        <f>IF(Shift1!AA157="AM",$W$2,IF(Shift2!AA156="AM",$W$3,IF(Shift3!AA156="AM",$W$4,IF(Shift4!AA156="AM",$W$5,IF(Shift5!AA156="AM",$W$6)))))</f>
        <v/>
      </c>
      <c r="J156" s="56" t="str">
        <f>IF(Shift1!AG157="AM",$AC$2,IF(Shift2!AG156="AM",$AC$3,IF(Shift3!AG156="AM",$AC$4,IF(Shift4!AG156="AM",$AC$5,IF(Shift5!AG156="AM",$AC$6)))))</f>
        <v/>
      </c>
      <c r="K156" s="56" t="str">
        <f>IF(Shift1!AI157="AM",$AF$2,IF(Shift2!AI156="AM",$AF$3,IF(Shift3!AI156="AM",$AF$4,IF(Shift4!AI156="AM",$AF$5,IF(Shift5!AI156="AM",$AF$6)))))</f>
        <v/>
      </c>
      <c r="L156" s="56" t="str">
        <f>IF(Shift1!$O157="PM",$E$2,IF(Shift2!$O156="PM",$E$3,IF(Shift3!$O156="PM",$E$4,IF(Shift4!$O156="PM",$E$5,IF(Shift5!$O156="PM",$E$6)))))</f>
        <v/>
      </c>
      <c r="M156" s="56" t="str">
        <f>IF(Shift1!$Q157="PM",$H$2,IF(Shift2!$Q156="PM",$H$3,IF(Shift3!$Q156="PM",$H$4,IF(Shift4!$Q156="PM",$H$5,IF(Shift5!$Q156="PM",$H$6)))))</f>
        <v/>
      </c>
      <c r="N156" s="56" t="str">
        <f>IF(Shift1!$S157="PM",$K$2,IF(Shift2!$S156="PM",$K$3,IF(Shift3!$S156="PM",$K$4,IF(Shift4!$S156="PM",$K$5,IF(Shift5!$S156="PM",$K$6)))))</f>
        <v/>
      </c>
      <c r="O156" s="56" t="str">
        <f>IF(Shift1!$U157="PM",$N$2,IF(Shift2!$U156="PM",$N$3,IF(Shift3!$U156="PM",$N$4,IF(Shift4!$U156="PM",$N$5,IF(Shift5!$U156="PM",$N$6)))))</f>
        <v/>
      </c>
      <c r="P156" s="56" t="b">
        <f>IF(Shift1!$W157="PM",$Q$2,IF(Shift2!$W156="PM",$Q$3,IF(Shift3!$W156="PM",$Q$4,IF(Shift4!$W156="PM",$Q$5,IF(Shift5!$W156="PM",$Q$6)))))</f>
        <v>0</v>
      </c>
      <c r="Q156" s="56" t="str">
        <f>IF(Shift1!$Y157="PM",$T$2,IF(Shift2!$Y156="PM",$T$3,IF(Shift3!$Y156="PM",$T$4,IF(Shift4!$Y156="PM",$T$5,IF(Shift5!$Y156="PM",$T$6)))))</f>
        <v/>
      </c>
      <c r="R156" s="56" t="str">
        <f>IF(Shift1!$AA157="PM",$W$2,IF(Shift2!$AA156="PM",$W$3,IF(Shift3!$AA156="PM",$W$4,IF(Shift4!$AA156="PM",$W$5,IF(Shift5!$AA156="PM",$W$6)))))</f>
        <v/>
      </c>
      <c r="S156" s="56" t="str">
        <f>IF(Shift1!$AG157="PM",$AC$2,IF(Shift2!$AG156="PM",$AC$3,IF(Shift3!$AG156="PM",$AC$4,IF(Shift4!$AG156="PM",$AC$5,IF(Shift5!$AG156="PM",$AC$6)))))</f>
        <v/>
      </c>
      <c r="T156" s="56" t="str">
        <f>IF(Shift1!$AI157="PM",$AF$2,IF(Shift2!$AI156="PM",$AF$3,IF(Shift3!$AI156="PM",$AF$4,IF(Shift4!$AI156="PM",$AF$5,IF(Shift5!$AI156="PM",$AF$6)))))</f>
        <v/>
      </c>
      <c r="U156" s="56" t="str">
        <f>IF(Shift1!$O157="N",$E$2,IF(Shift2!$O156="N",$E$3,IF(Shift3!$O156="N",$E$4,IF(Shift4!$O156="N",$E$5,IF(Shift5!$O156="N",$E$6)))))</f>
        <v/>
      </c>
      <c r="V156" s="56" t="str">
        <f>IF(Shift1!$Q157="N",$H$2,IF(Shift2!$Q156="N",$H$3,IF(Shift3!$Q156="N",$H$4,IF(Shift4!$Q156="N",$H$5,IF(Shift5!$Q156="N",$H$6)))))</f>
        <v/>
      </c>
      <c r="W156" s="56" t="str">
        <f>IF(Shift1!$S157="N",$K$2,IF(Shift2!$S156="N",$K$3,IF(Shift3!$S156="N",$K$4,IF(Shift4!$S156="N",$K$5,IF(Shift5!$S156="N",$K$6)))))</f>
        <v/>
      </c>
      <c r="X156" s="56" t="str">
        <f>IF(Shift1!$U157="N",$N$2,IF(Shift2!$U156="N",$N$3,IF(Shift3!$U156="N",$N$4,IF(Shift4!$U156="N",$N$5,IF(Shift5!$U156="N",$N$6)))))</f>
        <v/>
      </c>
      <c r="Y156" s="56" t="b">
        <f>IF(Shift1!$W157="N",$Q$2,IF(Shift2!$W156="N",$Q$3,IF(Shift3!$W156="N",$Q$4,IF(Shift4!$W156="N",$Q$5,IF(Shift5!$W156="N",$Q$6)))))</f>
        <v>0</v>
      </c>
      <c r="Z156" s="56" t="str">
        <f>IF(Shift1!$Y157="N",$T$2,IF(Shift2!$Y156="N",$T$3,IF(Shift3!$Y156="N",$T$4,IF(Shift4!$Y156="N",$T$5,IF(Shift5!$Y156="N",$T$6)))))</f>
        <v/>
      </c>
      <c r="AA156" s="56" t="str">
        <f>IF(Shift1!$AA157="N",$W$2,IF(Shift2!$AA156="N",$W$3,IF(Shift3!$AA156="N",$W$4,IF(Shift4!$AA156="N",$W$5,IF(Shift5!$AA156="N",$W$6)))))</f>
        <v/>
      </c>
      <c r="AB156" s="56" t="str">
        <f>IF(Shift1!$AG157="N",$AC$2,IF(Shift2!$AG156="N",$AC$3,IF(Shift3!$AG156="N",$AC$4,IF(Shift4!$AG156="N",$AC$5,IF(Shift5!$AG156="N",$AC$6)))))</f>
        <v/>
      </c>
      <c r="AC156" s="56" t="str">
        <f>IF(Shift1!$AI157="N",$AF$2,IF(Shift2!$AI156="N",$AF$3,IF(Shift3!$AI156="N",$AF$4,IF(Shift4!$AI156="N",$AF$5,IF(Shift5!$AI156="N",$AF$6)))))</f>
        <v/>
      </c>
      <c r="AD156" s="57">
        <f t="shared" si="18"/>
        <v>1</v>
      </c>
      <c r="AE156" s="58">
        <f t="shared" si="19"/>
        <v>3</v>
      </c>
      <c r="AF156" s="59">
        <f t="shared" si="20"/>
        <v>2</v>
      </c>
      <c r="AG156" s="60">
        <f t="shared" si="21"/>
        <v>3</v>
      </c>
      <c r="AH156" s="58">
        <f t="shared" si="22"/>
        <v>3</v>
      </c>
      <c r="AI156" s="59">
        <f t="shared" si="23"/>
        <v>2</v>
      </c>
      <c r="AJ156" s="61">
        <f t="shared" si="24"/>
        <v>3</v>
      </c>
      <c r="AK156" s="58">
        <f t="shared" si="25"/>
        <v>3</v>
      </c>
      <c r="AL156" s="58">
        <f t="shared" si="26"/>
        <v>2</v>
      </c>
    </row>
    <row r="157" spans="1:38" outlineLevel="1" x14ac:dyDescent="0.3">
      <c r="A157" s="18"/>
      <c r="B157" s="37">
        <v>27</v>
      </c>
      <c r="C157" s="56" t="str">
        <f>IF(Shift1!O158="AM",$E$2,IF(Shift2!O157="AM",$E$3,IF(Shift3!O157="AM",$E$4,IF(Shift4!O157="AM",$E$5,IF(Shift5!O157="AM",$E$6)))))</f>
        <v/>
      </c>
      <c r="D157" s="56" t="str">
        <f>IF(Shift1!Q158="AM",$H$2,IF(Shift2!Q157="AM",$H$3,IF(Shift3!Q157="AM",$H$4,IF(Shift4!Q157="AM",$H$5,IF(Shift5!Q157="AM",$H$6)))))</f>
        <v/>
      </c>
      <c r="E157" s="56" t="str">
        <f>IF(Shift1!S158="AM",$K$2,IF(Shift2!S157="AM",$K$3,IF(Shift3!S157="AM",$K$4,IF(Shift4!S157="AM",$K$5,IF(Shift5!S157="AM",$K$6)))))</f>
        <v/>
      </c>
      <c r="F157" s="56" t="str">
        <f>IF(Shift1!U158="AM",$N$2,IF(Shift2!U157="AM",$N$3,IF(Shift3!U157="AM",$N$4,IF(Shift4!U157="AM",$N$5,IF(Shift5!U157="AM",$N$6)))))</f>
        <v/>
      </c>
      <c r="G157" s="56" t="str">
        <f>IF(Shift1!W158="AM",$Q$2,IF(Shift2!W157="AM",$Q$3,IF(Shift3!W157="AM",$Q$4,IF(Shift4!W157="AM",$Q$5,IF(Shift5!W157="AM",$Q$6)))))</f>
        <v/>
      </c>
      <c r="H157" s="56" t="str">
        <f>IF(Shift1!Y158="AM",$T$2,IF(Shift2!Y157="AM",$T$3,IF(Shift3!Y157="AM",$T$4,IF(Shift4!Y157="AM",$T$5,IF(Shift5!Y157="AM",$T$6)))))</f>
        <v/>
      </c>
      <c r="I157" s="56" t="str">
        <f>IF(Shift1!AA158="AM",$W$2,IF(Shift2!AA157="AM",$W$3,IF(Shift3!AA157="AM",$W$4,IF(Shift4!AA157="AM",$W$5,IF(Shift5!AA157="AM",$W$6)))))</f>
        <v/>
      </c>
      <c r="J157" s="56" t="str">
        <f>IF(Shift1!AG158="AM",$AC$2,IF(Shift2!AG157="AM",$AC$3,IF(Shift3!AG157="AM",$AC$4,IF(Shift4!AG157="AM",$AC$5,IF(Shift5!AG157="AM",$AC$6)))))</f>
        <v/>
      </c>
      <c r="K157" s="56" t="str">
        <f>IF(Shift1!AI158="AM",$AF$2,IF(Shift2!AI157="AM",$AF$3,IF(Shift3!AI157="AM",$AF$4,IF(Shift4!AI157="AM",$AF$5,IF(Shift5!AI157="AM",$AF$6)))))</f>
        <v/>
      </c>
      <c r="L157" s="56" t="b">
        <f>IF(Shift1!$O158="PM",$E$2,IF(Shift2!$O157="PM",$E$3,IF(Shift3!$O157="PM",$E$4,IF(Shift4!$O157="PM",$E$5,IF(Shift5!$O157="PM",$E$6)))))</f>
        <v>0</v>
      </c>
      <c r="M157" s="56" t="b">
        <f>IF(Shift1!$Q158="PM",$H$2,IF(Shift2!$Q157="PM",$H$3,IF(Shift3!$Q157="PM",$H$4,IF(Shift4!$Q157="PM",$H$5,IF(Shift5!$Q157="PM",$H$6)))))</f>
        <v>0</v>
      </c>
      <c r="N157" s="56" t="str">
        <f>IF(Shift1!$S158="PM",$K$2,IF(Shift2!$S157="PM",$K$3,IF(Shift3!$S157="PM",$K$4,IF(Shift4!$S157="PM",$K$5,IF(Shift5!$S157="PM",$K$6)))))</f>
        <v/>
      </c>
      <c r="O157" s="56" t="str">
        <f>IF(Shift1!$U158="PM",$N$2,IF(Shift2!$U157="PM",$N$3,IF(Shift3!$U157="PM",$N$4,IF(Shift4!$U157="PM",$N$5,IF(Shift5!$U157="PM",$N$6)))))</f>
        <v/>
      </c>
      <c r="P157" s="56" t="b">
        <f>IF(Shift1!$W158="PM",$Q$2,IF(Shift2!$W157="PM",$Q$3,IF(Shift3!$W157="PM",$Q$4,IF(Shift4!$W157="PM",$Q$5,IF(Shift5!$W157="PM",$Q$6)))))</f>
        <v>0</v>
      </c>
      <c r="Q157" s="56" t="str">
        <f>IF(Shift1!$Y158="PM",$T$2,IF(Shift2!$Y157="PM",$T$3,IF(Shift3!$Y157="PM",$T$4,IF(Shift4!$Y157="PM",$T$5,IF(Shift5!$Y157="PM",$T$6)))))</f>
        <v/>
      </c>
      <c r="R157" s="56" t="str">
        <f>IF(Shift1!$AA158="PM",$W$2,IF(Shift2!$AA157="PM",$W$3,IF(Shift3!$AA157="PM",$W$4,IF(Shift4!$AA157="PM",$W$5,IF(Shift5!$AA157="PM",$W$6)))))</f>
        <v/>
      </c>
      <c r="S157" s="56" t="str">
        <f>IF(Shift1!$AG158="PM",$AC$2,IF(Shift2!$AG157="PM",$AC$3,IF(Shift3!$AG157="PM",$AC$4,IF(Shift4!$AG157="PM",$AC$5,IF(Shift5!$AG157="PM",$AC$6)))))</f>
        <v/>
      </c>
      <c r="T157" s="56" t="str">
        <f>IF(Shift1!$AI158="PM",$AF$2,IF(Shift2!$AI157="PM",$AF$3,IF(Shift3!$AI157="PM",$AF$4,IF(Shift4!$AI157="PM",$AF$5,IF(Shift5!$AI157="PM",$AF$6)))))</f>
        <v/>
      </c>
      <c r="U157" s="56" t="str">
        <f>IF(Shift1!$O158="N",$E$2,IF(Shift2!$O157="N",$E$3,IF(Shift3!$O157="N",$E$4,IF(Shift4!$O157="N",$E$5,IF(Shift5!$O157="N",$E$6)))))</f>
        <v/>
      </c>
      <c r="V157" s="56" t="str">
        <f>IF(Shift1!$Q158="N",$H$2,IF(Shift2!$Q157="N",$H$3,IF(Shift3!$Q157="N",$H$4,IF(Shift4!$Q157="N",$H$5,IF(Shift5!$Q157="N",$H$6)))))</f>
        <v/>
      </c>
      <c r="W157" s="56" t="str">
        <f>IF(Shift1!$S158="N",$K$2,IF(Shift2!$S157="N",$K$3,IF(Shift3!$S157="N",$K$4,IF(Shift4!$S157="N",$K$5,IF(Shift5!$S157="N",$K$6)))))</f>
        <v/>
      </c>
      <c r="X157" s="56" t="str">
        <f>IF(Shift1!$U158="N",$N$2,IF(Shift2!$U157="N",$N$3,IF(Shift3!$U157="N",$N$4,IF(Shift4!$U157="N",$N$5,IF(Shift5!$U157="N",$N$6)))))</f>
        <v/>
      </c>
      <c r="Y157" s="56" t="b">
        <f>IF(Shift1!$W158="N",$Q$2,IF(Shift2!$W157="N",$Q$3,IF(Shift3!$W157="N",$Q$4,IF(Shift4!$W157="N",$Q$5,IF(Shift5!$W157="N",$Q$6)))))</f>
        <v>0</v>
      </c>
      <c r="Z157" s="56" t="str">
        <f>IF(Shift1!$Y158="N",$T$2,IF(Shift2!$Y157="N",$T$3,IF(Shift3!$Y157="N",$T$4,IF(Shift4!$Y157="N",$T$5,IF(Shift5!$Y157="N",$T$6)))))</f>
        <v/>
      </c>
      <c r="AA157" s="56" t="str">
        <f>IF(Shift1!$AA158="N",$W$2,IF(Shift2!$AA157="N",$W$3,IF(Shift3!$AA157="N",$W$4,IF(Shift4!$AA157="N",$W$5,IF(Shift5!$AA157="N",$W$6)))))</f>
        <v/>
      </c>
      <c r="AB157" s="56" t="b">
        <f>IF(Shift1!$AG158="N",$AC$2,IF(Shift2!$AG157="N",$AC$3,IF(Shift3!$AG157="N",$AC$4,IF(Shift4!$AG157="N",$AC$5,IF(Shift5!$AG157="N",$AC$6)))))</f>
        <v>0</v>
      </c>
      <c r="AC157" s="56" t="str">
        <f>IF(Shift1!$AI158="N",$AF$2,IF(Shift2!$AI157="N",$AF$3,IF(Shift3!$AI157="N",$AF$4,IF(Shift4!$AI157="N",$AF$5,IF(Shift5!$AI157="N",$AF$6)))))</f>
        <v/>
      </c>
      <c r="AD157" s="57">
        <f t="shared" si="18"/>
        <v>3</v>
      </c>
      <c r="AE157" s="58">
        <f t="shared" si="19"/>
        <v>4</v>
      </c>
      <c r="AF157" s="59">
        <f t="shared" si="20"/>
        <v>2</v>
      </c>
      <c r="AG157" s="60">
        <f t="shared" si="21"/>
        <v>1</v>
      </c>
      <c r="AH157" s="58">
        <f t="shared" si="22"/>
        <v>3</v>
      </c>
      <c r="AI157" s="59">
        <f t="shared" si="23"/>
        <v>2</v>
      </c>
      <c r="AJ157" s="61">
        <f t="shared" si="24"/>
        <v>3</v>
      </c>
      <c r="AK157" s="58">
        <f t="shared" si="25"/>
        <v>3</v>
      </c>
      <c r="AL157" s="58">
        <f t="shared" si="26"/>
        <v>1</v>
      </c>
    </row>
    <row r="158" spans="1:38" outlineLevel="1" x14ac:dyDescent="0.3">
      <c r="A158" s="18"/>
      <c r="B158" s="37">
        <v>28</v>
      </c>
      <c r="C158" s="56" t="str">
        <f>IF(Shift1!O159="AM",$E$2,IF(Shift2!O158="AM",$E$3,IF(Shift3!O158="AM",$E$4,IF(Shift4!O158="AM",$E$5,IF(Shift5!O158="AM",$E$6)))))</f>
        <v/>
      </c>
      <c r="D158" s="56" t="str">
        <f>IF(Shift1!Q159="AM",$H$2,IF(Shift2!Q158="AM",$H$3,IF(Shift3!Q158="AM",$H$4,IF(Shift4!Q158="AM",$H$5,IF(Shift5!Q158="AM",$H$6)))))</f>
        <v/>
      </c>
      <c r="E158" s="56" t="str">
        <f>IF(Shift1!S159="AM",$K$2,IF(Shift2!S158="AM",$K$3,IF(Shift3!S158="AM",$K$4,IF(Shift4!S158="AM",$K$5,IF(Shift5!S158="AM",$K$6)))))</f>
        <v/>
      </c>
      <c r="F158" s="56" t="str">
        <f>IF(Shift1!U159="AM",$N$2,IF(Shift2!U158="AM",$N$3,IF(Shift3!U158="AM",$N$4,IF(Shift4!U158="AM",$N$5,IF(Shift5!U158="AM",$N$6)))))</f>
        <v/>
      </c>
      <c r="G158" s="56" t="str">
        <f>IF(Shift1!W159="AM",$Q$2,IF(Shift2!W158="AM",$Q$3,IF(Shift3!W158="AM",$Q$4,IF(Shift4!W158="AM",$Q$5,IF(Shift5!W158="AM",$Q$6)))))</f>
        <v/>
      </c>
      <c r="H158" s="56" t="str">
        <f>IF(Shift1!Y159="AM",$T$2,IF(Shift2!Y158="AM",$T$3,IF(Shift3!Y158="AM",$T$4,IF(Shift4!Y158="AM",$T$5,IF(Shift5!Y158="AM",$T$6)))))</f>
        <v/>
      </c>
      <c r="I158" s="56" t="str">
        <f>IF(Shift1!AA159="AM",$W$2,IF(Shift2!AA158="AM",$W$3,IF(Shift3!AA158="AM",$W$4,IF(Shift4!AA158="AM",$W$5,IF(Shift5!AA158="AM",$W$6)))))</f>
        <v/>
      </c>
      <c r="J158" s="56" t="str">
        <f>IF(Shift1!AG159="AM",$AC$2,IF(Shift2!AG158="AM",$AC$3,IF(Shift3!AG158="AM",$AC$4,IF(Shift4!AG158="AM",$AC$5,IF(Shift5!AG158="AM",$AC$6)))))</f>
        <v/>
      </c>
      <c r="K158" s="56" t="str">
        <f>IF(Shift1!AI159="AM",$AF$2,IF(Shift2!AI158="AM",$AF$3,IF(Shift3!AI158="AM",$AF$4,IF(Shift4!AI158="AM",$AF$5,IF(Shift5!AI158="AM",$AF$6)))))</f>
        <v/>
      </c>
      <c r="L158" s="56" t="b">
        <f>IF(Shift1!$O159="PM",$E$2,IF(Shift2!$O158="PM",$E$3,IF(Shift3!$O158="PM",$E$4,IF(Shift4!$O158="PM",$E$5,IF(Shift5!$O158="PM",$E$6)))))</f>
        <v>0</v>
      </c>
      <c r="M158" s="56" t="b">
        <f>IF(Shift1!$Q159="PM",$H$2,IF(Shift2!$Q158="PM",$H$3,IF(Shift3!$Q158="PM",$H$4,IF(Shift4!$Q158="PM",$H$5,IF(Shift5!$Q158="PM",$H$6)))))</f>
        <v>0</v>
      </c>
      <c r="N158" s="56" t="str">
        <f>IF(Shift1!$S159="PM",$K$2,IF(Shift2!$S158="PM",$K$3,IF(Shift3!$S158="PM",$K$4,IF(Shift4!$S158="PM",$K$5,IF(Shift5!$S158="PM",$K$6)))))</f>
        <v/>
      </c>
      <c r="O158" s="56" t="str">
        <f>IF(Shift1!$U159="PM",$N$2,IF(Shift2!$U158="PM",$N$3,IF(Shift3!$U158="PM",$N$4,IF(Shift4!$U158="PM",$N$5,IF(Shift5!$U158="PM",$N$6)))))</f>
        <v/>
      </c>
      <c r="P158" s="56" t="b">
        <f>IF(Shift1!$W159="PM",$Q$2,IF(Shift2!$W158="PM",$Q$3,IF(Shift3!$W158="PM",$Q$4,IF(Shift4!$W158="PM",$Q$5,IF(Shift5!$W158="PM",$Q$6)))))</f>
        <v>0</v>
      </c>
      <c r="Q158" s="56" t="str">
        <f>IF(Shift1!$Y159="PM",$T$2,IF(Shift2!$Y158="PM",$T$3,IF(Shift3!$Y158="PM",$T$4,IF(Shift4!$Y158="PM",$T$5,IF(Shift5!$Y158="PM",$T$6)))))</f>
        <v/>
      </c>
      <c r="R158" s="56" t="str">
        <f>IF(Shift1!$AA159="PM",$W$2,IF(Shift2!$AA158="PM",$W$3,IF(Shift3!$AA158="PM",$W$4,IF(Shift4!$AA158="PM",$W$5,IF(Shift5!$AA158="PM",$W$6)))))</f>
        <v/>
      </c>
      <c r="S158" s="56" t="str">
        <f>IF(Shift1!$AG159="PM",$AC$2,IF(Shift2!$AG158="PM",$AC$3,IF(Shift3!$AG158="PM",$AC$4,IF(Shift4!$AG158="PM",$AC$5,IF(Shift5!$AG158="PM",$AC$6)))))</f>
        <v/>
      </c>
      <c r="T158" s="56" t="b">
        <f>IF(Shift1!$AI159="PM",$AF$2,IF(Shift2!$AI158="PM",$AF$3,IF(Shift3!$AI158="PM",$AF$4,IF(Shift4!$AI158="PM",$AF$5,IF(Shift5!$AI158="PM",$AF$6)))))</f>
        <v>0</v>
      </c>
      <c r="U158" s="56" t="str">
        <f>IF(Shift1!$O159="N",$E$2,IF(Shift2!$O158="N",$E$3,IF(Shift3!$O158="N",$E$4,IF(Shift4!$O158="N",$E$5,IF(Shift5!$O158="N",$E$6)))))</f>
        <v/>
      </c>
      <c r="V158" s="56" t="str">
        <f>IF(Shift1!$Q159="N",$H$2,IF(Shift2!$Q158="N",$H$3,IF(Shift3!$Q158="N",$H$4,IF(Shift4!$Q158="N",$H$5,IF(Shift5!$Q158="N",$H$6)))))</f>
        <v/>
      </c>
      <c r="W158" s="56" t="str">
        <f>IF(Shift1!$S159="N",$K$2,IF(Shift2!$S158="N",$K$3,IF(Shift3!$S158="N",$K$4,IF(Shift4!$S158="N",$K$5,IF(Shift5!$S158="N",$K$6)))))</f>
        <v/>
      </c>
      <c r="X158" s="56" t="str">
        <f>IF(Shift1!$U159="N",$N$2,IF(Shift2!$U158="N",$N$3,IF(Shift3!$U158="N",$N$4,IF(Shift4!$U158="N",$N$5,IF(Shift5!$U158="N",$N$6)))))</f>
        <v/>
      </c>
      <c r="Y158" s="56" t="b">
        <f>IF(Shift1!$W159="N",$Q$2,IF(Shift2!$W158="N",$Q$3,IF(Shift3!$W158="N",$Q$4,IF(Shift4!$W158="N",$Q$5,IF(Shift5!$W158="N",$Q$6)))))</f>
        <v>0</v>
      </c>
      <c r="Z158" s="56" t="str">
        <f>IF(Shift1!$Y159="N",$T$2,IF(Shift2!$Y158="N",$T$3,IF(Shift3!$Y158="N",$T$4,IF(Shift4!$Y158="N",$T$5,IF(Shift5!$Y158="N",$T$6)))))</f>
        <v/>
      </c>
      <c r="AA158" s="56" t="str">
        <f>IF(Shift1!$AA159="N",$W$2,IF(Shift2!$AA158="N",$W$3,IF(Shift3!$AA158="N",$W$4,IF(Shift4!$AA158="N",$W$5,IF(Shift5!$AA158="N",$W$6)))))</f>
        <v/>
      </c>
      <c r="AB158" s="56" t="str">
        <f>IF(Shift1!$AG159="N",$AC$2,IF(Shift2!$AG158="N",$AC$3,IF(Shift3!$AG158="N",$AC$4,IF(Shift4!$AG158="N",$AC$5,IF(Shift5!$AG158="N",$AC$6)))))</f>
        <v/>
      </c>
      <c r="AC158" s="56" t="str">
        <f>IF(Shift1!$AI159="N",$AF$2,IF(Shift2!$AI158="N",$AF$3,IF(Shift3!$AI158="N",$AF$4,IF(Shift4!$AI158="N",$AF$5,IF(Shift5!$AI158="N",$AF$6)))))</f>
        <v/>
      </c>
      <c r="AD158" s="57">
        <f t="shared" si="18"/>
        <v>3</v>
      </c>
      <c r="AE158" s="58">
        <f t="shared" si="19"/>
        <v>4</v>
      </c>
      <c r="AF158" s="59">
        <f t="shared" si="20"/>
        <v>2</v>
      </c>
      <c r="AG158" s="60">
        <f t="shared" si="21"/>
        <v>1</v>
      </c>
      <c r="AH158" s="58">
        <f t="shared" si="22"/>
        <v>3</v>
      </c>
      <c r="AI158" s="59">
        <f t="shared" si="23"/>
        <v>1</v>
      </c>
      <c r="AJ158" s="61">
        <f t="shared" si="24"/>
        <v>3</v>
      </c>
      <c r="AK158" s="58">
        <f t="shared" si="25"/>
        <v>3</v>
      </c>
      <c r="AL158" s="58">
        <f t="shared" si="26"/>
        <v>2</v>
      </c>
    </row>
    <row r="159" spans="1:38" outlineLevel="1" x14ac:dyDescent="0.3">
      <c r="A159" s="15"/>
      <c r="B159" s="37">
        <v>29</v>
      </c>
      <c r="C159" s="56" t="str">
        <f>IF(Shift1!O160="AM",$E$2,IF(Shift2!O159="AM",$E$3,IF(Shift3!O159="AM",$E$4,IF(Shift4!O159="AM",$E$5,IF(Shift5!O159="AM",$E$6)))))</f>
        <v/>
      </c>
      <c r="D159" s="56" t="str">
        <f>IF(Shift1!Q160="AM",$H$2,IF(Shift2!Q159="AM",$H$3,IF(Shift3!Q159="AM",$H$4,IF(Shift4!Q159="AM",$H$5,IF(Shift5!Q159="AM",$H$6)))))</f>
        <v/>
      </c>
      <c r="E159" s="56" t="str">
        <f>IF(Shift1!S160="AM",$K$2,IF(Shift2!S159="AM",$K$3,IF(Shift3!S159="AM",$K$4,IF(Shift4!S159="AM",$K$5,IF(Shift5!S159="AM",$K$6)))))</f>
        <v/>
      </c>
      <c r="F159" s="56" t="str">
        <f>IF(Shift1!U160="AM",$N$2,IF(Shift2!U159="AM",$N$3,IF(Shift3!U159="AM",$N$4,IF(Shift4!U159="AM",$N$5,IF(Shift5!U159="AM",$N$6)))))</f>
        <v/>
      </c>
      <c r="G159" s="56" t="b">
        <f>IF(Shift1!W160="AM",$Q$2,IF(Shift2!W159="AM",$Q$3,IF(Shift3!W159="AM",$Q$4,IF(Shift4!W159="AM",$Q$5,IF(Shift5!W159="AM",$Q$6)))))</f>
        <v>0</v>
      </c>
      <c r="H159" s="56" t="str">
        <f>IF(Shift1!Y160="AM",$T$2,IF(Shift2!Y159="AM",$T$3,IF(Shift3!Y159="AM",$T$4,IF(Shift4!Y159="AM",$T$5,IF(Shift5!Y159="AM",$T$6)))))</f>
        <v/>
      </c>
      <c r="I159" s="56" t="str">
        <f>IF(Shift1!AA160="AM",$W$2,IF(Shift2!AA159="AM",$W$3,IF(Shift3!AA159="AM",$W$4,IF(Shift4!AA159="AM",$W$5,IF(Shift5!AA159="AM",$W$6)))))</f>
        <v/>
      </c>
      <c r="J159" s="56" t="str">
        <f>IF(Shift1!AG160="AM",$AC$2,IF(Shift2!AG159="AM",$AC$3,IF(Shift3!AG159="AM",$AC$4,IF(Shift4!AG159="AM",$AC$5,IF(Shift5!AG159="AM",$AC$6)))))</f>
        <v/>
      </c>
      <c r="K159" s="56" t="str">
        <f>IF(Shift1!AI160="AM",$AF$2,IF(Shift2!AI159="AM",$AF$3,IF(Shift3!AI159="AM",$AF$4,IF(Shift4!AI159="AM",$AF$5,IF(Shift5!AI159="AM",$AF$6)))))</f>
        <v/>
      </c>
      <c r="L159" s="56" t="str">
        <f>IF(Shift1!$O160="PM",$E$2,IF(Shift2!$O159="PM",$E$3,IF(Shift3!$O159="PM",$E$4,IF(Shift4!$O159="PM",$E$5,IF(Shift5!$O159="PM",$E$6)))))</f>
        <v/>
      </c>
      <c r="M159" s="56" t="str">
        <f>IF(Shift1!$Q160="PM",$H$2,IF(Shift2!$Q159="PM",$H$3,IF(Shift3!$Q159="PM",$H$4,IF(Shift4!$Q159="PM",$H$5,IF(Shift5!$Q159="PM",$H$6)))))</f>
        <v/>
      </c>
      <c r="N159" s="56" t="str">
        <f>IF(Shift1!$S160="PM",$K$2,IF(Shift2!$S159="PM",$K$3,IF(Shift3!$S159="PM",$K$4,IF(Shift4!$S159="PM",$K$5,IF(Shift5!$S159="PM",$K$6)))))</f>
        <v/>
      </c>
      <c r="O159" s="56" t="str">
        <f>IF(Shift1!$U160="PM",$N$2,IF(Shift2!$U159="PM",$N$3,IF(Shift3!$U159="PM",$N$4,IF(Shift4!$U159="PM",$N$5,IF(Shift5!$U159="PM",$N$6)))))</f>
        <v/>
      </c>
      <c r="P159" s="56" t="str">
        <f>IF(Shift1!$W160="PM",$Q$2,IF(Shift2!$W159="PM",$Q$3,IF(Shift3!$W159="PM",$Q$4,IF(Shift4!$W159="PM",$Q$5,IF(Shift5!$W159="PM",$Q$6)))))</f>
        <v/>
      </c>
      <c r="Q159" s="56" t="str">
        <f>IF(Shift1!$Y160="PM",$T$2,IF(Shift2!$Y159="PM",$T$3,IF(Shift3!$Y159="PM",$T$4,IF(Shift4!$Y159="PM",$T$5,IF(Shift5!$Y159="PM",$T$6)))))</f>
        <v/>
      </c>
      <c r="R159" s="56" t="str">
        <f>IF(Shift1!$AA160="PM",$W$2,IF(Shift2!$AA159="PM",$W$3,IF(Shift3!$AA159="PM",$W$4,IF(Shift4!$AA159="PM",$W$5,IF(Shift5!$AA159="PM",$W$6)))))</f>
        <v/>
      </c>
      <c r="S159" s="56" t="str">
        <f>IF(Shift1!$AG160="PM",$AC$2,IF(Shift2!$AG159="PM",$AC$3,IF(Shift3!$AG159="PM",$AC$4,IF(Shift4!$AG159="PM",$AC$5,IF(Shift5!$AG159="PM",$AC$6)))))</f>
        <v/>
      </c>
      <c r="T159" s="56" t="str">
        <f>IF(Shift1!$AI160="PM",$AF$2,IF(Shift2!$AI159="PM",$AF$3,IF(Shift3!$AI159="PM",$AF$4,IF(Shift4!$AI159="PM",$AF$5,IF(Shift5!$AI159="PM",$AF$6)))))</f>
        <v/>
      </c>
      <c r="U159" s="56" t="b">
        <f>IF(Shift1!$O160="N",$E$2,IF(Shift2!$O159="N",$E$3,IF(Shift3!$O159="N",$E$4,IF(Shift4!$O159="N",$E$5,IF(Shift5!$O159="N",$E$6)))))</f>
        <v>0</v>
      </c>
      <c r="V159" s="56" t="b">
        <f>IF(Shift1!$Q160="N",$H$2,IF(Shift2!$Q159="N",$H$3,IF(Shift3!$Q159="N",$H$4,IF(Shift4!$Q159="N",$H$5,IF(Shift5!$Q159="N",$H$6)))))</f>
        <v>0</v>
      </c>
      <c r="W159" s="56" t="str">
        <f>IF(Shift1!$S160="N",$K$2,IF(Shift2!$S159="N",$K$3,IF(Shift3!$S159="N",$K$4,IF(Shift4!$S159="N",$K$5,IF(Shift5!$S159="N",$K$6)))))</f>
        <v/>
      </c>
      <c r="X159" s="56" t="str">
        <f>IF(Shift1!$U160="N",$N$2,IF(Shift2!$U159="N",$N$3,IF(Shift3!$U159="N",$N$4,IF(Shift4!$U159="N",$N$5,IF(Shift5!$U159="N",$N$6)))))</f>
        <v/>
      </c>
      <c r="Y159" s="56" t="b">
        <f>IF(Shift1!$W160="N",$Q$2,IF(Shift2!$W159="N",$Q$3,IF(Shift3!$W159="N",$Q$4,IF(Shift4!$W159="N",$Q$5,IF(Shift5!$W159="N",$Q$6)))))</f>
        <v>0</v>
      </c>
      <c r="Z159" s="56" t="str">
        <f>IF(Shift1!$Y160="N",$T$2,IF(Shift2!$Y159="N",$T$3,IF(Shift3!$Y159="N",$T$4,IF(Shift4!$Y159="N",$T$5,IF(Shift5!$Y159="N",$T$6)))))</f>
        <v/>
      </c>
      <c r="AA159" s="56" t="str">
        <f>IF(Shift1!$AA160="N",$W$2,IF(Shift2!$AA159="N",$W$3,IF(Shift3!$AA159="N",$W$4,IF(Shift4!$AA159="N",$W$5,IF(Shift5!$AA159="N",$W$6)))))</f>
        <v/>
      </c>
      <c r="AB159" s="56" t="str">
        <f>IF(Shift1!$AG160="N",$AC$2,IF(Shift2!$AG159="N",$AC$3,IF(Shift3!$AG159="N",$AC$4,IF(Shift4!$AG159="N",$AC$5,IF(Shift5!$AG159="N",$AC$6)))))</f>
        <v/>
      </c>
      <c r="AC159" s="56" t="str">
        <f>IF(Shift1!$AI160="N",$AF$2,IF(Shift2!$AI159="N",$AF$3,IF(Shift3!$AI159="N",$AF$4,IF(Shift4!$AI159="N",$AF$5,IF(Shift5!$AI159="N",$AF$6)))))</f>
        <v/>
      </c>
      <c r="AD159" s="57">
        <f t="shared" si="18"/>
        <v>3</v>
      </c>
      <c r="AE159" s="58">
        <f t="shared" si="19"/>
        <v>3</v>
      </c>
      <c r="AF159" s="59">
        <f t="shared" si="20"/>
        <v>2</v>
      </c>
      <c r="AG159" s="60">
        <f t="shared" si="21"/>
        <v>3</v>
      </c>
      <c r="AH159" s="58">
        <f t="shared" si="22"/>
        <v>4</v>
      </c>
      <c r="AI159" s="59">
        <f t="shared" si="23"/>
        <v>2</v>
      </c>
      <c r="AJ159" s="61">
        <f t="shared" si="24"/>
        <v>1</v>
      </c>
      <c r="AK159" s="58">
        <f t="shared" si="25"/>
        <v>3</v>
      </c>
      <c r="AL159" s="58">
        <f t="shared" si="26"/>
        <v>2</v>
      </c>
    </row>
    <row r="160" spans="1:38" outlineLevel="1" x14ac:dyDescent="0.3">
      <c r="A160" s="18"/>
      <c r="B160" s="19">
        <v>30</v>
      </c>
      <c r="C160" s="56" t="str">
        <f>IF(Shift1!O161="AM",$E$2,IF(Shift2!O160="AM",$E$3,IF(Shift3!O160="AM",$E$4,IF(Shift4!O160="AM",$E$5,IF(Shift5!O160="AM",$E$6)))))</f>
        <v/>
      </c>
      <c r="D160" s="56" t="str">
        <f>IF(Shift1!Q161="AM",$H$2,IF(Shift2!Q160="AM",$H$3,IF(Shift3!Q160="AM",$H$4,IF(Shift4!Q160="AM",$H$5,IF(Shift5!Q160="AM",$H$6)))))</f>
        <v/>
      </c>
      <c r="E160" s="56" t="str">
        <f>IF(Shift1!S161="AM",$K$2,IF(Shift2!S160="AM",$K$3,IF(Shift3!S160="AM",$K$4,IF(Shift4!S160="AM",$K$5,IF(Shift5!S160="AM",$K$6)))))</f>
        <v/>
      </c>
      <c r="F160" s="56" t="str">
        <f>IF(Shift1!U161="AM",$N$2,IF(Shift2!U160="AM",$N$3,IF(Shift3!U160="AM",$N$4,IF(Shift4!U160="AM",$N$5,IF(Shift5!U160="AM",$N$6)))))</f>
        <v/>
      </c>
      <c r="G160" s="56" t="b">
        <f>IF(Shift1!W161="AM",$Q$2,IF(Shift2!W160="AM",$Q$3,IF(Shift3!W160="AM",$Q$4,IF(Shift4!W160="AM",$Q$5,IF(Shift5!W160="AM",$Q$6)))))</f>
        <v>0</v>
      </c>
      <c r="H160" s="56" t="str">
        <f>IF(Shift1!Y161="AM",$T$2,IF(Shift2!Y160="AM",$T$3,IF(Shift3!Y160="AM",$T$4,IF(Shift4!Y160="AM",$T$5,IF(Shift5!Y160="AM",$T$6)))))</f>
        <v/>
      </c>
      <c r="I160" s="56" t="str">
        <f>IF(Shift1!AA161="AM",$W$2,IF(Shift2!AA160="AM",$W$3,IF(Shift3!AA160="AM",$W$4,IF(Shift4!AA160="AM",$W$5,IF(Shift5!AA160="AM",$W$6)))))</f>
        <v/>
      </c>
      <c r="J160" s="56" t="str">
        <f>IF(Shift1!AG161="AM",$AC$2,IF(Shift2!AG160="AM",$AC$3,IF(Shift3!AG160="AM",$AC$4,IF(Shift4!AG160="AM",$AC$5,IF(Shift5!AG160="AM",$AC$6)))))</f>
        <v/>
      </c>
      <c r="K160" s="56" t="str">
        <f>IF(Shift1!AI161="AM",$AF$2,IF(Shift2!AI160="AM",$AF$3,IF(Shift3!AI160="AM",$AF$4,IF(Shift4!AI160="AM",$AF$5,IF(Shift5!AI160="AM",$AF$6)))))</f>
        <v/>
      </c>
      <c r="L160" s="56" t="str">
        <f>IF(Shift1!$O161="PM",$E$2,IF(Shift2!$O160="PM",$E$3,IF(Shift3!$O160="PM",$E$4,IF(Shift4!$O160="PM",$E$5,IF(Shift5!$O160="PM",$E$6)))))</f>
        <v/>
      </c>
      <c r="M160" s="56" t="str">
        <f>IF(Shift1!$Q161="PM",$H$2,IF(Shift2!$Q160="PM",$H$3,IF(Shift3!$Q160="PM",$H$4,IF(Shift4!$Q160="PM",$H$5,IF(Shift5!$Q160="PM",$H$6)))))</f>
        <v/>
      </c>
      <c r="N160" s="56" t="str">
        <f>IF(Shift1!$S161="PM",$K$2,IF(Shift2!$S160="PM",$K$3,IF(Shift3!$S160="PM",$K$4,IF(Shift4!$S160="PM",$K$5,IF(Shift5!$S160="PM",$K$6)))))</f>
        <v/>
      </c>
      <c r="O160" s="56" t="str">
        <f>IF(Shift1!$U161="PM",$N$2,IF(Shift2!$U160="PM",$N$3,IF(Shift3!$U160="PM",$N$4,IF(Shift4!$U160="PM",$N$5,IF(Shift5!$U160="PM",$N$6)))))</f>
        <v/>
      </c>
      <c r="P160" s="56" t="str">
        <f>IF(Shift1!$W161="PM",$Q$2,IF(Shift2!$W160="PM",$Q$3,IF(Shift3!$W160="PM",$Q$4,IF(Shift4!$W160="PM",$Q$5,IF(Shift5!$W160="PM",$Q$6)))))</f>
        <v/>
      </c>
      <c r="Q160" s="56" t="str">
        <f>IF(Shift1!$Y161="PM",$T$2,IF(Shift2!$Y160="PM",$T$3,IF(Shift3!$Y160="PM",$T$4,IF(Shift4!$Y160="PM",$T$5,IF(Shift5!$Y160="PM",$T$6)))))</f>
        <v/>
      </c>
      <c r="R160" s="56" t="str">
        <f>IF(Shift1!$AA161="PM",$W$2,IF(Shift2!$AA160="PM",$W$3,IF(Shift3!$AA160="PM",$W$4,IF(Shift4!$AA160="PM",$W$5,IF(Shift5!$AA160="PM",$W$6)))))</f>
        <v/>
      </c>
      <c r="S160" s="56" t="str">
        <f>IF(Shift1!$AG161="PM",$AC$2,IF(Shift2!$AG160="PM",$AC$3,IF(Shift3!$AG160="PM",$AC$4,IF(Shift4!$AG160="PM",$AC$5,IF(Shift5!$AG160="PM",$AC$6)))))</f>
        <v/>
      </c>
      <c r="T160" s="56" t="str">
        <f>IF(Shift1!$AI161="PM",$AF$2,IF(Shift2!$AI160="PM",$AF$3,IF(Shift3!$AI160="PM",$AF$4,IF(Shift4!$AI160="PM",$AF$5,IF(Shift5!$AI160="PM",$AF$6)))))</f>
        <v/>
      </c>
      <c r="U160" s="56" t="b">
        <f>IF(Shift1!$O161="N",$E$2,IF(Shift2!$O160="N",$E$3,IF(Shift3!$O160="N",$E$4,IF(Shift4!$O160="N",$E$5,IF(Shift5!$O160="N",$E$6)))))</f>
        <v>0</v>
      </c>
      <c r="V160" s="56" t="b">
        <f>IF(Shift1!$Q161="N",$H$2,IF(Shift2!$Q160="N",$H$3,IF(Shift3!$Q160="N",$H$4,IF(Shift4!$Q160="N",$H$5,IF(Shift5!$Q160="N",$H$6)))))</f>
        <v>0</v>
      </c>
      <c r="W160" s="56" t="str">
        <f>IF(Shift1!$S161="N",$K$2,IF(Shift2!$S160="N",$K$3,IF(Shift3!$S160="N",$K$4,IF(Shift4!$S160="N",$K$5,IF(Shift5!$S160="N",$K$6)))))</f>
        <v/>
      </c>
      <c r="X160" s="56" t="str">
        <f>IF(Shift1!$U161="N",$N$2,IF(Shift2!$U160="N",$N$3,IF(Shift3!$U160="N",$N$4,IF(Shift4!$U160="N",$N$5,IF(Shift5!$U160="N",$N$6)))))</f>
        <v/>
      </c>
      <c r="Y160" s="56" t="b">
        <f>IF(Shift1!$W161="N",$Q$2,IF(Shift2!$W160="N",$Q$3,IF(Shift3!$W160="N",$Q$4,IF(Shift4!$W160="N",$Q$5,IF(Shift5!$W160="N",$Q$6)))))</f>
        <v>0</v>
      </c>
      <c r="Z160" s="56" t="str">
        <f>IF(Shift1!$Y161="N",$T$2,IF(Shift2!$Y160="N",$T$3,IF(Shift3!$Y160="N",$T$4,IF(Shift4!$Y160="N",$T$5,IF(Shift5!$Y160="N",$T$6)))))</f>
        <v/>
      </c>
      <c r="AA160" s="56" t="str">
        <f>IF(Shift1!$AA161="N",$W$2,IF(Shift2!$AA160="N",$W$3,IF(Shift3!$AA160="N",$W$4,IF(Shift4!$AA160="N",$W$5,IF(Shift5!$AA160="N",$W$6)))))</f>
        <v/>
      </c>
      <c r="AB160" s="56" t="str">
        <f>IF(Shift1!$AG161="N",$AC$2,IF(Shift2!$AG160="N",$AC$3,IF(Shift3!$AG160="N",$AC$4,IF(Shift4!$AG160="N",$AC$5,IF(Shift5!$AG160="N",$AC$6)))))</f>
        <v/>
      </c>
      <c r="AC160" s="56" t="str">
        <f>IF(Shift1!$AI161="N",$AF$2,IF(Shift2!$AI160="N",$AF$3,IF(Shift3!$AI160="N",$AF$4,IF(Shift4!$AI160="N",$AF$5,IF(Shift5!$AI160="N",$AF$6)))))</f>
        <v/>
      </c>
      <c r="AD160" s="57">
        <f t="shared" si="18"/>
        <v>3</v>
      </c>
      <c r="AE160" s="58">
        <f t="shared" si="19"/>
        <v>3</v>
      </c>
      <c r="AF160" s="59">
        <f t="shared" si="20"/>
        <v>2</v>
      </c>
      <c r="AG160" s="60">
        <f t="shared" si="21"/>
        <v>3</v>
      </c>
      <c r="AH160" s="58">
        <f t="shared" si="22"/>
        <v>4</v>
      </c>
      <c r="AI160" s="59">
        <f t="shared" si="23"/>
        <v>2</v>
      </c>
      <c r="AJ160" s="61">
        <f t="shared" si="24"/>
        <v>1</v>
      </c>
      <c r="AK160" s="58">
        <f t="shared" si="25"/>
        <v>3</v>
      </c>
      <c r="AL160" s="58">
        <f t="shared" si="26"/>
        <v>2</v>
      </c>
    </row>
    <row r="161" spans="1:38" ht="15" outlineLevel="1" thickBot="1" x14ac:dyDescent="0.35">
      <c r="A161" s="18"/>
      <c r="B161" s="43">
        <v>31</v>
      </c>
      <c r="C161" s="56" t="str">
        <f>IF(Shift1!O162="AM",$E$2,IF(Shift2!O161="AM",$E$3,IF(Shift3!O161="AM",$E$4,IF(Shift4!O161="AM",$E$5,IF(Shift5!O161="AM",$E$6)))))</f>
        <v/>
      </c>
      <c r="D161" s="56" t="str">
        <f>IF(Shift1!Q162="AM",$H$2,IF(Shift2!Q161="AM",$H$3,IF(Shift3!Q161="AM",$H$4,IF(Shift4!Q161="AM",$H$5,IF(Shift5!Q161="AM",$H$6)))))</f>
        <v/>
      </c>
      <c r="E161" s="56" t="str">
        <f>IF(Shift1!S162="AM",$K$2,IF(Shift2!S161="AM",$K$3,IF(Shift3!S161="AM",$K$4,IF(Shift4!S161="AM",$K$5,IF(Shift5!S161="AM",$K$6)))))</f>
        <v/>
      </c>
      <c r="F161" s="56" t="str">
        <f>IF(Shift1!U162="AM",$N$2,IF(Shift2!U161="AM",$N$3,IF(Shift3!U161="AM",$N$4,IF(Shift4!U161="AM",$N$5,IF(Shift5!U161="AM",$N$6)))))</f>
        <v/>
      </c>
      <c r="G161" s="56" t="b">
        <f>IF(Shift1!W162="AM",$Q$2,IF(Shift2!W161="AM",$Q$3,IF(Shift3!W161="AM",$Q$4,IF(Shift4!W161="AM",$Q$5,IF(Shift5!W161="AM",$Q$6)))))</f>
        <v>0</v>
      </c>
      <c r="H161" s="56" t="str">
        <f>IF(Shift1!Y162="AM",$T$2,IF(Shift2!Y161="AM",$T$3,IF(Shift3!Y161="AM",$T$4,IF(Shift4!Y161="AM",$T$5,IF(Shift5!Y161="AM",$T$6)))))</f>
        <v/>
      </c>
      <c r="I161" s="56" t="str">
        <f>IF(Shift1!AA162="AM",$W$2,IF(Shift2!AA161="AM",$W$3,IF(Shift3!AA161="AM",$W$4,IF(Shift4!AA161="AM",$W$5,IF(Shift5!AA161="AM",$W$6)))))</f>
        <v/>
      </c>
      <c r="J161" s="56" t="str">
        <f>IF(Shift1!AG162="AM",$AC$2,IF(Shift2!AG161="AM",$AC$3,IF(Shift3!AG161="AM",$AC$4,IF(Shift4!AG161="AM",$AC$5,IF(Shift5!AG161="AM",$AC$6)))))</f>
        <v/>
      </c>
      <c r="K161" s="56" t="str">
        <f>IF(Shift1!AI162="AM",$AF$2,IF(Shift2!AI161="AM",$AF$3,IF(Shift3!AI161="AM",$AF$4,IF(Shift4!AI161="AM",$AF$5,IF(Shift5!AI161="AM",$AF$6)))))</f>
        <v/>
      </c>
      <c r="L161" s="56" t="str">
        <f>IF(Shift1!$O162="PM",$E$2,IF(Shift2!$O161="PM",$E$3,IF(Shift3!$O161="PM",$E$4,IF(Shift4!$O161="PM",$E$5,IF(Shift5!$O161="PM",$E$6)))))</f>
        <v/>
      </c>
      <c r="M161" s="56" t="str">
        <f>IF(Shift1!$Q162="PM",$H$2,IF(Shift2!$Q161="PM",$H$3,IF(Shift3!$Q161="PM",$H$4,IF(Shift4!$Q161="PM",$H$5,IF(Shift5!$Q161="PM",$H$6)))))</f>
        <v/>
      </c>
      <c r="N161" s="56" t="str">
        <f>IF(Shift1!$S162="PM",$K$2,IF(Shift2!$S161="PM",$K$3,IF(Shift3!$S161="PM",$K$4,IF(Shift4!$S161="PM",$K$5,IF(Shift5!$S161="PM",$K$6)))))</f>
        <v/>
      </c>
      <c r="O161" s="56" t="str">
        <f>IF(Shift1!$U162="PM",$N$2,IF(Shift2!$U161="PM",$N$3,IF(Shift3!$U161="PM",$N$4,IF(Shift4!$U161="PM",$N$5,IF(Shift5!$U161="PM",$N$6)))))</f>
        <v/>
      </c>
      <c r="P161" s="56" t="str">
        <f>IF(Shift1!$W162="PM",$Q$2,IF(Shift2!$W161="PM",$Q$3,IF(Shift3!$W161="PM",$Q$4,IF(Shift4!$W161="PM",$Q$5,IF(Shift5!$W161="PM",$Q$6)))))</f>
        <v/>
      </c>
      <c r="Q161" s="56" t="b">
        <f>IF(Shift1!$Y162="PM",$T$2,IF(Shift2!$Y161="PM",$T$3,IF(Shift3!$Y161="PM",$T$4,IF(Shift4!$Y161="PM",$T$5,IF(Shift5!$Y161="PM",$T$6)))))</f>
        <v>0</v>
      </c>
      <c r="R161" s="56" t="str">
        <f>IF(Shift1!$AA162="PM",$W$2,IF(Shift2!$AA161="PM",$W$3,IF(Shift3!$AA161="PM",$W$4,IF(Shift4!$AA161="PM",$W$5,IF(Shift5!$AA161="PM",$W$6)))))</f>
        <v/>
      </c>
      <c r="S161" s="56" t="str">
        <f>IF(Shift1!$AG162="PM",$AC$2,IF(Shift2!$AG161="PM",$AC$3,IF(Shift3!$AG161="PM",$AC$4,IF(Shift4!$AG161="PM",$AC$5,IF(Shift5!$AG161="PM",$AC$6)))))</f>
        <v/>
      </c>
      <c r="T161" s="56" t="str">
        <f>IF(Shift1!$AI162="PM",$AF$2,IF(Shift2!$AI161="PM",$AF$3,IF(Shift3!$AI161="PM",$AF$4,IF(Shift4!$AI161="PM",$AF$5,IF(Shift5!$AI161="PM",$AF$6)))))</f>
        <v/>
      </c>
      <c r="U161" s="56" t="b">
        <f>IF(Shift1!$O162="N",$E$2,IF(Shift2!$O161="N",$E$3,IF(Shift3!$O161="N",$E$4,IF(Shift4!$O161="N",$E$5,IF(Shift5!$O161="N",$E$6)))))</f>
        <v>0</v>
      </c>
      <c r="V161" s="56" t="b">
        <f>IF(Shift1!$Q162="N",$H$2,IF(Shift2!$Q161="N",$H$3,IF(Shift3!$Q161="N",$H$4,IF(Shift4!$Q161="N",$H$5,IF(Shift5!$Q161="N",$H$6)))))</f>
        <v>0</v>
      </c>
      <c r="W161" s="56" t="str">
        <f>IF(Shift1!$S162="N",$K$2,IF(Shift2!$S161="N",$K$3,IF(Shift3!$S161="N",$K$4,IF(Shift4!$S161="N",$K$5,IF(Shift5!$S161="N",$K$6)))))</f>
        <v/>
      </c>
      <c r="X161" s="56" t="str">
        <f>IF(Shift1!$U162="N",$N$2,IF(Shift2!$U161="N",$N$3,IF(Shift3!$U161="N",$N$4,IF(Shift4!$U161="N",$N$5,IF(Shift5!$U161="N",$N$6)))))</f>
        <v/>
      </c>
      <c r="Y161" s="56" t="b">
        <f>IF(Shift1!$W162="N",$Q$2,IF(Shift2!$W161="N",$Q$3,IF(Shift3!$W161="N",$Q$4,IF(Shift4!$W161="N",$Q$5,IF(Shift5!$W161="N",$Q$6)))))</f>
        <v>0</v>
      </c>
      <c r="Z161" s="56" t="str">
        <f>IF(Shift1!$Y162="N",$T$2,IF(Shift2!$Y161="N",$T$3,IF(Shift3!$Y161="N",$T$4,IF(Shift4!$Y161="N",$T$5,IF(Shift5!$Y161="N",$T$6)))))</f>
        <v/>
      </c>
      <c r="AA161" s="56" t="str">
        <f>IF(Shift1!$AA162="N",$W$2,IF(Shift2!$AA161="N",$W$3,IF(Shift3!$AA161="N",$W$4,IF(Shift4!$AA161="N",$W$5,IF(Shift5!$AA161="N",$W$6)))))</f>
        <v/>
      </c>
      <c r="AB161" s="56" t="str">
        <f>IF(Shift1!$AG162="N",$AC$2,IF(Shift2!$AG161="N",$AC$3,IF(Shift3!$AG161="N",$AC$4,IF(Shift4!$AG161="N",$AC$5,IF(Shift5!$AG161="N",$AC$6)))))</f>
        <v/>
      </c>
      <c r="AC161" s="56" t="str">
        <f>IF(Shift1!$AI162="N",$AF$2,IF(Shift2!$AI161="N",$AF$3,IF(Shift3!$AI161="N",$AF$4,IF(Shift4!$AI161="N",$AF$5,IF(Shift5!$AI161="N",$AF$6)))))</f>
        <v/>
      </c>
      <c r="AD161" s="57">
        <f t="shared" si="18"/>
        <v>3</v>
      </c>
      <c r="AE161" s="58">
        <f t="shared" si="19"/>
        <v>3</v>
      </c>
      <c r="AF161" s="59">
        <f t="shared" si="20"/>
        <v>2</v>
      </c>
      <c r="AG161" s="60">
        <f t="shared" si="21"/>
        <v>3</v>
      </c>
      <c r="AH161" s="58">
        <f t="shared" si="22"/>
        <v>3</v>
      </c>
      <c r="AI161" s="59">
        <f t="shared" si="23"/>
        <v>2</v>
      </c>
      <c r="AJ161" s="61">
        <f t="shared" si="24"/>
        <v>1</v>
      </c>
      <c r="AK161" s="58">
        <f t="shared" si="25"/>
        <v>3</v>
      </c>
      <c r="AL161" s="58">
        <f t="shared" si="26"/>
        <v>2</v>
      </c>
    </row>
    <row r="162" spans="1:38" ht="15" outlineLevel="1" thickBot="1" x14ac:dyDescent="0.35">
      <c r="A162" s="18"/>
      <c r="B162" s="44">
        <v>1</v>
      </c>
      <c r="C162" s="56" t="str">
        <f>IF(Shift1!O163="AM",$E$2,IF(Shift2!O162="AM",$E$3,IF(Shift3!O162="AM",$E$4,IF(Shift4!O162="AM",$E$5,IF(Shift5!O162="AM",$E$6)))))</f>
        <v/>
      </c>
      <c r="D162" s="56" t="str">
        <f>IF(Shift1!Q163="AM",$H$2,IF(Shift2!Q162="AM",$H$3,IF(Shift3!Q162="AM",$H$4,IF(Shift4!Q162="AM",$H$5,IF(Shift5!Q162="AM",$H$6)))))</f>
        <v/>
      </c>
      <c r="E162" s="56" t="str">
        <f>IF(Shift1!S163="AM",$K$2,IF(Shift2!S162="AM",$K$3,IF(Shift3!S162="AM",$K$4,IF(Shift4!S162="AM",$K$5,IF(Shift5!S162="AM",$K$6)))))</f>
        <v/>
      </c>
      <c r="F162" s="56" t="str">
        <f>IF(Shift1!U163="AM",$N$2,IF(Shift2!U162="AM",$N$3,IF(Shift3!U162="AM",$N$4,IF(Shift4!U162="AM",$N$5,IF(Shift5!U162="AM",$N$6)))))</f>
        <v/>
      </c>
      <c r="G162" s="56" t="str">
        <f>IF(Shift1!W163="AM",$Q$2,IF(Shift2!W162="AM",$Q$3,IF(Shift3!W162="AM",$Q$4,IF(Shift4!W162="AM",$Q$5,IF(Shift5!W162="AM",$Q$6)))))</f>
        <v/>
      </c>
      <c r="H162" s="56" t="str">
        <f>IF(Shift1!Y163="AM",$T$2,IF(Shift2!Y162="AM",$T$3,IF(Shift3!Y162="AM",$T$4,IF(Shift4!Y162="AM",$T$5,IF(Shift5!Y162="AM",$T$6)))))</f>
        <v/>
      </c>
      <c r="I162" s="56" t="str">
        <f>IF(Shift1!AA163="AM",$W$2,IF(Shift2!AA162="AM",$W$3,IF(Shift3!AA162="AM",$W$4,IF(Shift4!AA162="AM",$W$5,IF(Shift5!AA162="AM",$W$6)))))</f>
        <v/>
      </c>
      <c r="J162" s="56" t="str">
        <f>IF(Shift1!AG163="AM",$AC$2,IF(Shift2!AG162="AM",$AC$3,IF(Shift3!AG162="AM",$AC$4,IF(Shift4!AG162="AM",$AC$5,IF(Shift5!AG162="AM",$AC$6)))))</f>
        <v/>
      </c>
      <c r="K162" s="56" t="str">
        <f>IF(Shift1!AI163="AM",$AF$2,IF(Shift2!AI162="AM",$AF$3,IF(Shift3!AI162="AM",$AF$4,IF(Shift4!AI162="AM",$AF$5,IF(Shift5!AI162="AM",$AF$6)))))</f>
        <v/>
      </c>
      <c r="L162" s="56" t="str">
        <f>IF(Shift1!$O163="PM",$E$2,IF(Shift2!$O162="PM",$E$3,IF(Shift3!$O162="PM",$E$4,IF(Shift4!$O162="PM",$E$5,IF(Shift5!$O162="PM",$E$6)))))</f>
        <v/>
      </c>
      <c r="M162" s="56" t="str">
        <f>IF(Shift1!$Q163="PM",$H$2,IF(Shift2!$Q162="PM",$H$3,IF(Shift3!$Q162="PM",$H$4,IF(Shift4!$Q162="PM",$H$5,IF(Shift5!$Q162="PM",$H$6)))))</f>
        <v/>
      </c>
      <c r="N162" s="56" t="str">
        <f>IF(Shift1!$S163="PM",$K$2,IF(Shift2!$S162="PM",$K$3,IF(Shift3!$S162="PM",$K$4,IF(Shift4!$S162="PM",$K$5,IF(Shift5!$S162="PM",$K$6)))))</f>
        <v/>
      </c>
      <c r="O162" s="56" t="str">
        <f>IF(Shift1!$U163="PM",$N$2,IF(Shift2!$U162="PM",$N$3,IF(Shift3!$U162="PM",$N$4,IF(Shift4!$U162="PM",$N$5,IF(Shift5!$U162="PM",$N$6)))))</f>
        <v/>
      </c>
      <c r="P162" s="56" t="b">
        <f>IF(Shift1!$W163="PM",$Q$2,IF(Shift2!$W162="PM",$Q$3,IF(Shift3!$W162="PM",$Q$4,IF(Shift4!$W162="PM",$Q$5,IF(Shift5!$W162="PM",$Q$6)))))</f>
        <v>0</v>
      </c>
      <c r="Q162" s="56" t="b">
        <f>IF(Shift1!$Y163="PM",$T$2,IF(Shift2!$Y162="PM",$T$3,IF(Shift3!$Y162="PM",$T$4,IF(Shift4!$Y162="PM",$T$5,IF(Shift5!$Y162="PM",$T$6)))))</f>
        <v>0</v>
      </c>
      <c r="R162" s="56" t="str">
        <f>IF(Shift1!$AA163="PM",$W$2,IF(Shift2!$AA162="PM",$W$3,IF(Shift3!$AA162="PM",$W$4,IF(Shift4!$AA162="PM",$W$5,IF(Shift5!$AA162="PM",$W$6)))))</f>
        <v/>
      </c>
      <c r="S162" s="56" t="str">
        <f>IF(Shift1!$AG163="PM",$AC$2,IF(Shift2!$AG162="PM",$AC$3,IF(Shift3!$AG162="PM",$AC$4,IF(Shift4!$AG162="PM",$AC$5,IF(Shift5!$AG162="PM",$AC$6)))))</f>
        <v/>
      </c>
      <c r="T162" s="56" t="str">
        <f>IF(Shift1!$AI163="PM",$AF$2,IF(Shift2!$AI162="PM",$AF$3,IF(Shift3!$AI162="PM",$AF$4,IF(Shift4!$AI162="PM",$AF$5,IF(Shift5!$AI162="PM",$AF$6)))))</f>
        <v/>
      </c>
      <c r="U162" s="56" t="str">
        <f>IF(Shift1!$O163="N",$E$2,IF(Shift2!$O162="N",$E$3,IF(Shift3!$O162="N",$E$4,IF(Shift4!$O162="N",$E$5,IF(Shift5!$O162="N",$E$6)))))</f>
        <v/>
      </c>
      <c r="V162" s="56" t="str">
        <f>IF(Shift1!$Q163="N",$H$2,IF(Shift2!$Q162="N",$H$3,IF(Shift3!$Q162="N",$H$4,IF(Shift4!$Q162="N",$H$5,IF(Shift5!$Q162="N",$H$6)))))</f>
        <v/>
      </c>
      <c r="W162" s="56" t="str">
        <f>IF(Shift1!$S163="N",$K$2,IF(Shift2!$S162="N",$K$3,IF(Shift3!$S162="N",$K$4,IF(Shift4!$S162="N",$K$5,IF(Shift5!$S162="N",$K$6)))))</f>
        <v/>
      </c>
      <c r="X162" s="56" t="b">
        <f>IF(Shift1!$U163="N",$N$2,IF(Shift2!$U162="N",$N$3,IF(Shift3!$U162="N",$N$4,IF(Shift4!$U162="N",$N$5,IF(Shift5!$U162="N",$N$6)))))</f>
        <v>0</v>
      </c>
      <c r="Y162" s="56" t="str">
        <f>IF(Shift1!$W163="N",$Q$2,IF(Shift2!$W162="N",$Q$3,IF(Shift3!$W162="N",$Q$4,IF(Shift4!$W162="N",$Q$5,IF(Shift5!$W162="N",$Q$6)))))</f>
        <v/>
      </c>
      <c r="Z162" s="56" t="str">
        <f>IF(Shift1!$Y163="N",$T$2,IF(Shift2!$Y162="N",$T$3,IF(Shift3!$Y162="N",$T$4,IF(Shift4!$Y162="N",$T$5,IF(Shift5!$Y162="N",$T$6)))))</f>
        <v/>
      </c>
      <c r="AA162" s="56" t="str">
        <f>IF(Shift1!$AA163="N",$W$2,IF(Shift2!$AA162="N",$W$3,IF(Shift3!$AA162="N",$W$4,IF(Shift4!$AA162="N",$W$5,IF(Shift5!$AA162="N",$W$6)))))</f>
        <v/>
      </c>
      <c r="AB162" s="56" t="str">
        <f>IF(Shift1!$AG163="N",$AC$2,IF(Shift2!$AG162="N",$AC$3,IF(Shift3!$AG162="N",$AC$4,IF(Shift4!$AG162="N",$AC$5,IF(Shift5!$AG162="N",$AC$6)))))</f>
        <v/>
      </c>
      <c r="AC162" s="56" t="str">
        <f>IF(Shift1!$AI163="N",$AF$2,IF(Shift2!$AI162="N",$AF$3,IF(Shift3!$AI162="N",$AF$4,IF(Shift4!$AI162="N",$AF$5,IF(Shift5!$AI162="N",$AF$6)))))</f>
        <v/>
      </c>
      <c r="AD162" s="62">
        <f t="shared" si="18"/>
        <v>3</v>
      </c>
      <c r="AE162" s="63">
        <f t="shared" si="19"/>
        <v>4</v>
      </c>
      <c r="AF162" s="64">
        <f t="shared" si="20"/>
        <v>2</v>
      </c>
      <c r="AG162" s="65">
        <f t="shared" si="21"/>
        <v>3</v>
      </c>
      <c r="AH162" s="63">
        <f t="shared" si="22"/>
        <v>2</v>
      </c>
      <c r="AI162" s="64">
        <f t="shared" si="23"/>
        <v>2</v>
      </c>
      <c r="AJ162" s="66">
        <f t="shared" si="24"/>
        <v>3</v>
      </c>
      <c r="AK162" s="63">
        <f t="shared" si="25"/>
        <v>3</v>
      </c>
      <c r="AL162" s="63">
        <f t="shared" si="26"/>
        <v>2</v>
      </c>
    </row>
    <row r="163" spans="1:38" ht="15" outlineLevel="1" thickTop="1" x14ac:dyDescent="0.3">
      <c r="A163" s="18"/>
      <c r="B163" s="38">
        <v>2</v>
      </c>
      <c r="C163" s="56" t="b">
        <f>IF(Shift1!O164="AM",$E$2,IF(Shift2!O163="AM",$E$3,IF(Shift3!O163="AM",$E$4,IF(Shift4!O163="AM",$E$5,IF(Shift5!O163="AM",$E$6)))))</f>
        <v>0</v>
      </c>
      <c r="D163" s="56" t="b">
        <f>IF(Shift1!Q164="AM",$H$2,IF(Shift2!Q163="AM",$H$3,IF(Shift3!Q163="AM",$H$4,IF(Shift4!Q163="AM",$H$5,IF(Shift5!Q163="AM",$H$6)))))</f>
        <v>0</v>
      </c>
      <c r="E163" s="56" t="b">
        <f>IF(Shift1!S164="AM",$K$2,IF(Shift2!S163="AM",$K$3,IF(Shift3!S163="AM",$K$4,IF(Shift4!S163="AM",$K$5,IF(Shift5!S163="AM",$K$6)))))</f>
        <v>0</v>
      </c>
      <c r="F163" s="56" t="str">
        <f>IF(Shift1!U164="AM",$N$2,IF(Shift2!U163="AM",$N$3,IF(Shift3!U163="AM",$N$4,IF(Shift4!U163="AM",$N$5,IF(Shift5!U163="AM",$N$6)))))</f>
        <v/>
      </c>
      <c r="G163" s="56" t="str">
        <f>IF(Shift1!W164="AM",$Q$2,IF(Shift2!W163="AM",$Q$3,IF(Shift3!W163="AM",$Q$4,IF(Shift4!W163="AM",$Q$5,IF(Shift5!W163="AM",$Q$6)))))</f>
        <v/>
      </c>
      <c r="H163" s="56" t="b">
        <f>IF(Shift1!Y164="AM",$T$2,IF(Shift2!Y163="AM",$T$3,IF(Shift3!Y163="AM",$T$4,IF(Shift4!Y163="AM",$T$5,IF(Shift5!Y163="AM",$T$6)))))</f>
        <v>0</v>
      </c>
      <c r="I163" s="56" t="b">
        <f>IF(Shift1!AA164="AM",$W$2,IF(Shift2!AA163="AM",$W$3,IF(Shift3!AA163="AM",$W$4,IF(Shift4!AA163="AM",$W$5,IF(Shift5!AA163="AM",$W$6)))))</f>
        <v>0</v>
      </c>
      <c r="J163" s="56" t="b">
        <f>IF(Shift1!AG164="AM",$AC$2,IF(Shift2!AG163="AM",$AC$3,IF(Shift3!AG163="AM",$AC$4,IF(Shift4!AG163="AM",$AC$5,IF(Shift5!AG163="AM",$AC$6)))))</f>
        <v>0</v>
      </c>
      <c r="K163" s="56" t="b">
        <f>IF(Shift1!AI164="AM",$AF$2,IF(Shift2!AI163="AM",$AF$3,IF(Shift3!AI163="AM",$AF$4,IF(Shift4!AI163="AM",$AF$5,IF(Shift5!AI163="AM",$AF$6)))))</f>
        <v>0</v>
      </c>
      <c r="L163" s="56" t="str">
        <f>IF(Shift1!$O164="PM",$E$2,IF(Shift2!$O163="PM",$E$3,IF(Shift3!$O163="PM",$E$4,IF(Shift4!$O163="PM",$E$5,IF(Shift5!$O163="PM",$E$6)))))</f>
        <v/>
      </c>
      <c r="M163" s="56" t="str">
        <f>IF(Shift1!$Q164="PM",$H$2,IF(Shift2!$Q163="PM",$H$3,IF(Shift3!$Q163="PM",$H$4,IF(Shift4!$Q163="PM",$H$5,IF(Shift5!$Q163="PM",$H$6)))))</f>
        <v/>
      </c>
      <c r="N163" s="56" t="str">
        <f>IF(Shift1!$S164="PM",$K$2,IF(Shift2!$S163="PM",$K$3,IF(Shift3!$S163="PM",$K$4,IF(Shift4!$S163="PM",$K$5,IF(Shift5!$S163="PM",$K$6)))))</f>
        <v/>
      </c>
      <c r="O163" s="56" t="str">
        <f>IF(Shift1!$U164="PM",$N$2,IF(Shift2!$U163="PM",$N$3,IF(Shift3!$U163="PM",$N$4,IF(Shift4!$U163="PM",$N$5,IF(Shift5!$U163="PM",$N$6)))))</f>
        <v/>
      </c>
      <c r="P163" s="56" t="b">
        <f>IF(Shift1!$W164="PM",$Q$2,IF(Shift2!$W163="PM",$Q$3,IF(Shift3!$W163="PM",$Q$4,IF(Shift4!$W163="PM",$Q$5,IF(Shift5!$W163="PM",$Q$6)))))</f>
        <v>0</v>
      </c>
      <c r="Q163" s="56" t="str">
        <f>IF(Shift1!$Y164="PM",$T$2,IF(Shift2!$Y163="PM",$T$3,IF(Shift3!$Y163="PM",$T$4,IF(Shift4!$Y163="PM",$T$5,IF(Shift5!$Y163="PM",$T$6)))))</f>
        <v/>
      </c>
      <c r="R163" s="56" t="str">
        <f>IF(Shift1!$AA164="PM",$W$2,IF(Shift2!$AA163="PM",$W$3,IF(Shift3!$AA163="PM",$W$4,IF(Shift4!$AA163="PM",$W$5,IF(Shift5!$AA163="PM",$W$6)))))</f>
        <v/>
      </c>
      <c r="S163" s="56" t="str">
        <f>IF(Shift1!$AG164="PM",$AC$2,IF(Shift2!$AG163="PM",$AC$3,IF(Shift3!$AG163="PM",$AC$4,IF(Shift4!$AG163="PM",$AC$5,IF(Shift5!$AG163="PM",$AC$6)))))</f>
        <v/>
      </c>
      <c r="T163" s="56" t="str">
        <f>IF(Shift1!$AI164="PM",$AF$2,IF(Shift2!$AI163="PM",$AF$3,IF(Shift3!$AI163="PM",$AF$4,IF(Shift4!$AI163="PM",$AF$5,IF(Shift5!$AI163="PM",$AF$6)))))</f>
        <v/>
      </c>
      <c r="U163" s="56" t="str">
        <f>IF(Shift1!$O164="N",$E$2,IF(Shift2!$O163="N",$E$3,IF(Shift3!$O163="N",$E$4,IF(Shift4!$O163="N",$E$5,IF(Shift5!$O163="N",$E$6)))))</f>
        <v/>
      </c>
      <c r="V163" s="56" t="str">
        <f>IF(Shift1!$Q164="N",$H$2,IF(Shift2!$Q163="N",$H$3,IF(Shift3!$Q163="N",$H$4,IF(Shift4!$Q163="N",$H$5,IF(Shift5!$Q163="N",$H$6)))))</f>
        <v/>
      </c>
      <c r="W163" s="56" t="str">
        <f>IF(Shift1!$S164="N",$K$2,IF(Shift2!$S163="N",$K$3,IF(Shift3!$S163="N",$K$4,IF(Shift4!$S163="N",$K$5,IF(Shift5!$S163="N",$K$6)))))</f>
        <v/>
      </c>
      <c r="X163" s="56" t="b">
        <f>IF(Shift1!$U164="N",$N$2,IF(Shift2!$U163="N",$N$3,IF(Shift3!$U163="N",$N$4,IF(Shift4!$U163="N",$N$5,IF(Shift5!$U163="N",$N$6)))))</f>
        <v>0</v>
      </c>
      <c r="Y163" s="56" t="str">
        <f>IF(Shift1!$W164="N",$Q$2,IF(Shift2!$W163="N",$Q$3,IF(Shift3!$W163="N",$Q$4,IF(Shift4!$W163="N",$Q$5,IF(Shift5!$W163="N",$Q$6)))))</f>
        <v/>
      </c>
      <c r="Z163" s="56" t="str">
        <f>IF(Shift1!$Y164="N",$T$2,IF(Shift2!$Y163="N",$T$3,IF(Shift3!$Y163="N",$T$4,IF(Shift4!$Y163="N",$T$5,IF(Shift5!$Y163="N",$T$6)))))</f>
        <v/>
      </c>
      <c r="AA163" s="56" t="b">
        <f>IF(Shift1!$AA164="N",$W$2,IF(Shift2!$AA163="N",$W$3,IF(Shift3!$AA163="N",$W$4,IF(Shift4!$AA163="N",$W$5,IF(Shift5!$AA163="N",$W$6)))))</f>
        <v>0</v>
      </c>
      <c r="AB163" s="56" t="str">
        <f>IF(Shift1!$AG164="N",$AC$2,IF(Shift2!$AG163="N",$AC$3,IF(Shift3!$AG163="N",$AC$4,IF(Shift4!$AG163="N",$AC$5,IF(Shift5!$AG163="N",$AC$6)))))</f>
        <v/>
      </c>
      <c r="AC163" s="56" t="str">
        <f>IF(Shift1!$AI164="N",$AF$2,IF(Shift2!$AI163="N",$AF$3,IF(Shift3!$AI163="N",$AF$4,IF(Shift4!$AI163="N",$AF$5,IF(Shift5!$AI163="N",$AF$6)))))</f>
        <v/>
      </c>
      <c r="AD163" s="57">
        <f t="shared" si="18"/>
        <v>0</v>
      </c>
      <c r="AE163" s="58">
        <f t="shared" si="19"/>
        <v>2</v>
      </c>
      <c r="AF163" s="59">
        <f t="shared" si="20"/>
        <v>0</v>
      </c>
      <c r="AG163" s="60">
        <f t="shared" si="21"/>
        <v>3</v>
      </c>
      <c r="AH163" s="58">
        <f t="shared" si="22"/>
        <v>3</v>
      </c>
      <c r="AI163" s="59">
        <f t="shared" si="23"/>
        <v>2</v>
      </c>
      <c r="AJ163" s="61">
        <f t="shared" si="24"/>
        <v>3</v>
      </c>
      <c r="AK163" s="58">
        <f t="shared" si="25"/>
        <v>2</v>
      </c>
      <c r="AL163" s="58">
        <f t="shared" si="26"/>
        <v>2</v>
      </c>
    </row>
    <row r="164" spans="1:38" outlineLevel="1" x14ac:dyDescent="0.3">
      <c r="A164" s="18"/>
      <c r="B164" s="40">
        <v>3</v>
      </c>
      <c r="C164" s="56" t="b">
        <f>IF(Shift1!O165="AM",$E$2,IF(Shift2!O164="AM",$E$3,IF(Shift3!O164="AM",$E$4,IF(Shift4!O164="AM",$E$5,IF(Shift5!O164="AM",$E$6)))))</f>
        <v>0</v>
      </c>
      <c r="D164" s="56" t="b">
        <f>IF(Shift1!Q165="AM",$H$2,IF(Shift2!Q164="AM",$H$3,IF(Shift3!Q164="AM",$H$4,IF(Shift4!Q164="AM",$H$5,IF(Shift5!Q164="AM",$H$6)))))</f>
        <v>0</v>
      </c>
      <c r="E164" s="56" t="str">
        <f>IF(Shift1!S165="AM",$K$2,IF(Shift2!S164="AM",$K$3,IF(Shift3!S164="AM",$K$4,IF(Shift4!S164="AM",$K$5,IF(Shift5!S164="AM",$K$6)))))</f>
        <v/>
      </c>
      <c r="F164" s="56" t="str">
        <f>IF(Shift1!U165="AM",$N$2,IF(Shift2!U164="AM",$N$3,IF(Shift3!U164="AM",$N$4,IF(Shift4!U164="AM",$N$5,IF(Shift5!U164="AM",$N$6)))))</f>
        <v/>
      </c>
      <c r="G164" s="56" t="b">
        <f>IF(Shift1!W165="AM",$Q$2,IF(Shift2!W164="AM",$Q$3,IF(Shift3!W164="AM",$Q$4,IF(Shift4!W164="AM",$Q$5,IF(Shift5!W164="AM",$Q$6)))))</f>
        <v>0</v>
      </c>
      <c r="H164" s="56" t="str">
        <f>IF(Shift1!Y165="AM",$T$2,IF(Shift2!Y164="AM",$T$3,IF(Shift3!Y164="AM",$T$4,IF(Shift4!Y164="AM",$T$5,IF(Shift5!Y164="AM",$T$6)))))</f>
        <v/>
      </c>
      <c r="I164" s="56" t="str">
        <f>IF(Shift1!AA165="AM",$W$2,IF(Shift2!AA164="AM",$W$3,IF(Shift3!AA164="AM",$W$4,IF(Shift4!AA164="AM",$W$5,IF(Shift5!AA164="AM",$W$6)))))</f>
        <v/>
      </c>
      <c r="J164" s="56" t="str">
        <f>IF(Shift1!AG165="AM",$AC$2,IF(Shift2!AG164="AM",$AC$3,IF(Shift3!AG164="AM",$AC$4,IF(Shift4!AG164="AM",$AC$5,IF(Shift5!AG164="AM",$AC$6)))))</f>
        <v/>
      </c>
      <c r="K164" s="56" t="str">
        <f>IF(Shift1!AI165="AM",$AF$2,IF(Shift2!AI164="AM",$AF$3,IF(Shift3!AI164="AM",$AF$4,IF(Shift4!AI164="AM",$AF$5,IF(Shift5!AI164="AM",$AF$6)))))</f>
        <v/>
      </c>
      <c r="L164" s="56" t="str">
        <f>IF(Shift1!$O165="PM",$E$2,IF(Shift2!$O164="PM",$E$3,IF(Shift3!$O164="PM",$E$4,IF(Shift4!$O164="PM",$E$5,IF(Shift5!$O164="PM",$E$6)))))</f>
        <v/>
      </c>
      <c r="M164" s="56" t="str">
        <f>IF(Shift1!$Q165="PM",$H$2,IF(Shift2!$Q164="PM",$H$3,IF(Shift3!$Q164="PM",$H$4,IF(Shift4!$Q164="PM",$H$5,IF(Shift5!$Q164="PM",$H$6)))))</f>
        <v/>
      </c>
      <c r="N164" s="56" t="str">
        <f>IF(Shift1!$S165="PM",$K$2,IF(Shift2!$S164="PM",$K$3,IF(Shift3!$S164="PM",$K$4,IF(Shift4!$S164="PM",$K$5,IF(Shift5!$S164="PM",$K$6)))))</f>
        <v/>
      </c>
      <c r="O164" s="56" t="str">
        <f>IF(Shift1!$U165="PM",$N$2,IF(Shift2!$U164="PM",$N$3,IF(Shift3!$U164="PM",$N$4,IF(Shift4!$U164="PM",$N$5,IF(Shift5!$U164="PM",$N$6)))))</f>
        <v/>
      </c>
      <c r="P164" s="56" t="str">
        <f>IF(Shift1!$W165="PM",$Q$2,IF(Shift2!$W164="PM",$Q$3,IF(Shift3!$W164="PM",$Q$4,IF(Shift4!$W164="PM",$Q$5,IF(Shift5!$W164="PM",$Q$6)))))</f>
        <v/>
      </c>
      <c r="Q164" s="56" t="str">
        <f>IF(Shift1!$Y165="PM",$T$2,IF(Shift2!$Y164="PM",$T$3,IF(Shift3!$Y164="PM",$T$4,IF(Shift4!$Y164="PM",$T$5,IF(Shift5!$Y164="PM",$T$6)))))</f>
        <v/>
      </c>
      <c r="R164" s="56" t="str">
        <f>IF(Shift1!$AA165="PM",$W$2,IF(Shift2!$AA164="PM",$W$3,IF(Shift3!$AA164="PM",$W$4,IF(Shift4!$AA164="PM",$W$5,IF(Shift5!$AA164="PM",$W$6)))))</f>
        <v/>
      </c>
      <c r="S164" s="56" t="str">
        <f>IF(Shift1!$AG165="PM",$AC$2,IF(Shift2!$AG164="PM",$AC$3,IF(Shift3!$AG164="PM",$AC$4,IF(Shift4!$AG164="PM",$AC$5,IF(Shift5!$AG164="PM",$AC$6)))))</f>
        <v/>
      </c>
      <c r="T164" s="56" t="str">
        <f>IF(Shift1!$AI165="PM",$AF$2,IF(Shift2!$AI164="PM",$AF$3,IF(Shift3!$AI164="PM",$AF$4,IF(Shift4!$AI164="PM",$AF$5,IF(Shift5!$AI164="PM",$AF$6)))))</f>
        <v/>
      </c>
      <c r="U164" s="56" t="str">
        <f>IF(Shift1!$O165="N",$E$2,IF(Shift2!$O164="N",$E$3,IF(Shift3!$O164="N",$E$4,IF(Shift4!$O164="N",$E$5,IF(Shift5!$O164="N",$E$6)))))</f>
        <v/>
      </c>
      <c r="V164" s="56" t="str">
        <f>IF(Shift1!$Q165="N",$H$2,IF(Shift2!$Q164="N",$H$3,IF(Shift3!$Q164="N",$H$4,IF(Shift4!$Q164="N",$H$5,IF(Shift5!$Q164="N",$H$6)))))</f>
        <v/>
      </c>
      <c r="W164" s="56" t="str">
        <f>IF(Shift1!$S165="N",$K$2,IF(Shift2!$S164="N",$K$3,IF(Shift3!$S164="N",$K$4,IF(Shift4!$S164="N",$K$5,IF(Shift5!$S164="N",$K$6)))))</f>
        <v/>
      </c>
      <c r="X164" s="56" t="str">
        <f>IF(Shift1!$U165="N",$N$2,IF(Shift2!$U164="N",$N$3,IF(Shift3!$U164="N",$N$4,IF(Shift4!$U164="N",$N$5,IF(Shift5!$U164="N",$N$6)))))</f>
        <v/>
      </c>
      <c r="Y164" s="56" t="b">
        <f>IF(Shift1!$W165="N",$Q$2,IF(Shift2!$W164="N",$Q$3,IF(Shift3!$W164="N",$Q$4,IF(Shift4!$W164="N",$Q$5,IF(Shift5!$W164="N",$Q$6)))))</f>
        <v>0</v>
      </c>
      <c r="Z164" s="56" t="str">
        <f>IF(Shift1!$Y165="N",$T$2,IF(Shift2!$Y164="N",$T$3,IF(Shift3!$Y164="N",$T$4,IF(Shift4!$Y164="N",$T$5,IF(Shift5!$Y164="N",$T$6)))))</f>
        <v/>
      </c>
      <c r="AA164" s="56" t="str">
        <f>IF(Shift1!$AA165="N",$W$2,IF(Shift2!$AA164="N",$W$3,IF(Shift3!$AA164="N",$W$4,IF(Shift4!$AA164="N",$W$5,IF(Shift5!$AA164="N",$W$6)))))</f>
        <v/>
      </c>
      <c r="AB164" s="56" t="str">
        <f>IF(Shift1!$AG165="N",$AC$2,IF(Shift2!$AG164="N",$AC$3,IF(Shift3!$AG164="N",$AC$4,IF(Shift4!$AG164="N",$AC$5,IF(Shift5!$AG164="N",$AC$6)))))</f>
        <v/>
      </c>
      <c r="AC164" s="56" t="str">
        <f>IF(Shift1!$AI165="N",$AF$2,IF(Shift2!$AI164="N",$AF$3,IF(Shift3!$AI164="N",$AF$4,IF(Shift4!$AI164="N",$AF$5,IF(Shift5!$AI164="N",$AF$6)))))</f>
        <v/>
      </c>
      <c r="AD164" s="57">
        <f t="shared" si="18"/>
        <v>1</v>
      </c>
      <c r="AE164" s="58">
        <f t="shared" si="19"/>
        <v>3</v>
      </c>
      <c r="AF164" s="59">
        <f t="shared" si="20"/>
        <v>2</v>
      </c>
      <c r="AG164" s="60">
        <f t="shared" si="21"/>
        <v>3</v>
      </c>
      <c r="AH164" s="58">
        <f t="shared" si="22"/>
        <v>4</v>
      </c>
      <c r="AI164" s="59">
        <f t="shared" si="23"/>
        <v>2</v>
      </c>
      <c r="AJ164" s="61">
        <f t="shared" si="24"/>
        <v>3</v>
      </c>
      <c r="AK164" s="58">
        <f t="shared" si="25"/>
        <v>3</v>
      </c>
      <c r="AL164" s="58">
        <f t="shared" si="26"/>
        <v>2</v>
      </c>
    </row>
    <row r="165" spans="1:38" outlineLevel="1" x14ac:dyDescent="0.3">
      <c r="A165" s="18"/>
      <c r="B165" s="40">
        <v>4</v>
      </c>
      <c r="C165" s="56" t="b">
        <f>IF(Shift1!O166="AM",$E$2,IF(Shift2!O165="AM",$E$3,IF(Shift3!O165="AM",$E$4,IF(Shift4!O165="AM",$E$5,IF(Shift5!O165="AM",$E$6)))))</f>
        <v>0</v>
      </c>
      <c r="D165" s="56" t="b">
        <f>IF(Shift1!Q166="AM",$H$2,IF(Shift2!Q165="AM",$H$3,IF(Shift3!Q165="AM",$H$4,IF(Shift4!Q165="AM",$H$5,IF(Shift5!Q165="AM",$H$6)))))</f>
        <v>0</v>
      </c>
      <c r="E165" s="56" t="str">
        <f>IF(Shift1!S166="AM",$K$2,IF(Shift2!S165="AM",$K$3,IF(Shift3!S165="AM",$K$4,IF(Shift4!S165="AM",$K$5,IF(Shift5!S165="AM",$K$6)))))</f>
        <v/>
      </c>
      <c r="F165" s="56" t="str">
        <f>IF(Shift1!U166="AM",$N$2,IF(Shift2!U165="AM",$N$3,IF(Shift3!U165="AM",$N$4,IF(Shift4!U165="AM",$N$5,IF(Shift5!U165="AM",$N$6)))))</f>
        <v/>
      </c>
      <c r="G165" s="56" t="b">
        <f>IF(Shift1!W166="AM",$Q$2,IF(Shift2!W165="AM",$Q$3,IF(Shift3!W165="AM",$Q$4,IF(Shift4!W165="AM",$Q$5,IF(Shift5!W165="AM",$Q$6)))))</f>
        <v>0</v>
      </c>
      <c r="H165" s="56" t="str">
        <f>IF(Shift1!Y166="AM",$T$2,IF(Shift2!Y165="AM",$T$3,IF(Shift3!Y165="AM",$T$4,IF(Shift4!Y165="AM",$T$5,IF(Shift5!Y165="AM",$T$6)))))</f>
        <v/>
      </c>
      <c r="I165" s="56" t="str">
        <f>IF(Shift1!AA166="AM",$W$2,IF(Shift2!AA165="AM",$W$3,IF(Shift3!AA165="AM",$W$4,IF(Shift4!AA165="AM",$W$5,IF(Shift5!AA165="AM",$W$6)))))</f>
        <v/>
      </c>
      <c r="J165" s="56" t="str">
        <f>IF(Shift1!AG166="AM",$AC$2,IF(Shift2!AG165="AM",$AC$3,IF(Shift3!AG165="AM",$AC$4,IF(Shift4!AG165="AM",$AC$5,IF(Shift5!AG165="AM",$AC$6)))))</f>
        <v/>
      </c>
      <c r="K165" s="56" t="str">
        <f>IF(Shift1!AI166="AM",$AF$2,IF(Shift2!AI165="AM",$AF$3,IF(Shift3!AI165="AM",$AF$4,IF(Shift4!AI165="AM",$AF$5,IF(Shift5!AI165="AM",$AF$6)))))</f>
        <v/>
      </c>
      <c r="L165" s="56" t="b">
        <f>IF(Shift1!$O166="PM",$E$2,IF(Shift2!$O165="PM",$E$3,IF(Shift3!$O165="PM",$E$4,IF(Shift4!$O165="PM",$E$5,IF(Shift5!$O165="PM",$E$6)))))</f>
        <v>0</v>
      </c>
      <c r="M165" s="56" t="b">
        <f>IF(Shift1!$Q166="PM",$H$2,IF(Shift2!$Q165="PM",$H$3,IF(Shift3!$Q165="PM",$H$4,IF(Shift4!$Q165="PM",$H$5,IF(Shift5!$Q165="PM",$H$6)))))</f>
        <v>0</v>
      </c>
      <c r="N165" s="56" t="b">
        <f>IF(Shift1!$S166="PM",$K$2,IF(Shift2!$S165="PM",$K$3,IF(Shift3!$S165="PM",$K$4,IF(Shift4!$S165="PM",$K$5,IF(Shift5!$S165="PM",$K$6)))))</f>
        <v>0</v>
      </c>
      <c r="O165" s="56" t="b">
        <f>IF(Shift1!$U166="PM",$N$2,IF(Shift2!$U165="PM",$N$3,IF(Shift3!$U165="PM",$N$4,IF(Shift4!$U165="PM",$N$5,IF(Shift5!$U165="PM",$N$6)))))</f>
        <v>0</v>
      </c>
      <c r="P165" s="56" t="str">
        <f>IF(Shift1!$W166="PM",$Q$2,IF(Shift2!$W165="PM",$Q$3,IF(Shift3!$W165="PM",$Q$4,IF(Shift4!$W165="PM",$Q$5,IF(Shift5!$W165="PM",$Q$6)))))</f>
        <v/>
      </c>
      <c r="Q165" s="56" t="b">
        <f>IF(Shift1!$Y166="PM",$T$2,IF(Shift2!$Y165="PM",$T$3,IF(Shift3!$Y165="PM",$T$4,IF(Shift4!$Y165="PM",$T$5,IF(Shift5!$Y165="PM",$T$6)))))</f>
        <v>0</v>
      </c>
      <c r="R165" s="56" t="str">
        <f>IF(Shift1!$AA166="PM",$W$2,IF(Shift2!$AA165="PM",$W$3,IF(Shift3!$AA165="PM",$W$4,IF(Shift4!$AA165="PM",$W$5,IF(Shift5!$AA165="PM",$W$6)))))</f>
        <v/>
      </c>
      <c r="S165" s="56" t="b">
        <f>IF(Shift1!$AG166="PM",$AC$2,IF(Shift2!$AG165="PM",$AC$3,IF(Shift3!$AG165="PM",$AC$4,IF(Shift4!$AG165="PM",$AC$5,IF(Shift5!$AG165="PM",$AC$6)))))</f>
        <v>0</v>
      </c>
      <c r="T165" s="56" t="b">
        <f>IF(Shift1!$AI166="PM",$AF$2,IF(Shift2!$AI165="PM",$AF$3,IF(Shift3!$AI165="PM",$AF$4,IF(Shift4!$AI165="PM",$AF$5,IF(Shift5!$AI165="PM",$AF$6)))))</f>
        <v>0</v>
      </c>
      <c r="U165" s="56" t="str">
        <f>IF(Shift1!$O166="N",$E$2,IF(Shift2!$O165="N",$E$3,IF(Shift3!$O165="N",$E$4,IF(Shift4!$O165="N",$E$5,IF(Shift5!$O165="N",$E$6)))))</f>
        <v/>
      </c>
      <c r="V165" s="56" t="str">
        <f>IF(Shift1!$Q166="N",$H$2,IF(Shift2!$Q165="N",$H$3,IF(Shift3!$Q165="N",$H$4,IF(Shift4!$Q165="N",$H$5,IF(Shift5!$Q165="N",$H$6)))))</f>
        <v/>
      </c>
      <c r="W165" s="56" t="str">
        <f>IF(Shift1!$S166="N",$K$2,IF(Shift2!$S165="N",$K$3,IF(Shift3!$S165="N",$K$4,IF(Shift4!$S165="N",$K$5,IF(Shift5!$S165="N",$K$6)))))</f>
        <v/>
      </c>
      <c r="X165" s="56" t="str">
        <f>IF(Shift1!$U166="N",$N$2,IF(Shift2!$U165="N",$N$3,IF(Shift3!$U165="N",$N$4,IF(Shift4!$U165="N",$N$5,IF(Shift5!$U165="N",$N$6)))))</f>
        <v/>
      </c>
      <c r="Y165" s="56" t="b">
        <f>IF(Shift1!$W166="N",$Q$2,IF(Shift2!$W165="N",$Q$3,IF(Shift3!$W165="N",$Q$4,IF(Shift4!$W165="N",$Q$5,IF(Shift5!$W165="N",$Q$6)))))</f>
        <v>0</v>
      </c>
      <c r="Z165" s="56" t="str">
        <f>IF(Shift1!$Y166="N",$T$2,IF(Shift2!$Y165="N",$T$3,IF(Shift3!$Y165="N",$T$4,IF(Shift4!$Y165="N",$T$5,IF(Shift5!$Y165="N",$T$6)))))</f>
        <v/>
      </c>
      <c r="AA165" s="56" t="str">
        <f>IF(Shift1!$AA166="N",$W$2,IF(Shift2!$AA165="N",$W$3,IF(Shift3!$AA165="N",$W$4,IF(Shift4!$AA165="N",$W$5,IF(Shift5!$AA165="N",$W$6)))))</f>
        <v/>
      </c>
      <c r="AB165" s="56" t="str">
        <f>IF(Shift1!$AG166="N",$AC$2,IF(Shift2!$AG165="N",$AC$3,IF(Shift3!$AG165="N",$AC$4,IF(Shift4!$AG165="N",$AC$5,IF(Shift5!$AG165="N",$AC$6)))))</f>
        <v/>
      </c>
      <c r="AC165" s="56" t="str">
        <f>IF(Shift1!$AI166="N",$AF$2,IF(Shift2!$AI165="N",$AF$3,IF(Shift3!$AI165="N",$AF$4,IF(Shift4!$AI165="N",$AF$5,IF(Shift5!$AI165="N",$AF$6)))))</f>
        <v/>
      </c>
      <c r="AD165" s="57">
        <f t="shared" si="18"/>
        <v>1</v>
      </c>
      <c r="AE165" s="58">
        <f t="shared" si="19"/>
        <v>3</v>
      </c>
      <c r="AF165" s="59">
        <f t="shared" si="20"/>
        <v>2</v>
      </c>
      <c r="AG165" s="60">
        <f t="shared" si="21"/>
        <v>0</v>
      </c>
      <c r="AH165" s="58">
        <f t="shared" si="22"/>
        <v>2</v>
      </c>
      <c r="AI165" s="59">
        <f t="shared" si="23"/>
        <v>0</v>
      </c>
      <c r="AJ165" s="61">
        <f t="shared" si="24"/>
        <v>3</v>
      </c>
      <c r="AK165" s="58">
        <f t="shared" si="25"/>
        <v>3</v>
      </c>
      <c r="AL165" s="58">
        <f t="shared" si="26"/>
        <v>2</v>
      </c>
    </row>
    <row r="166" spans="1:38" outlineLevel="1" x14ac:dyDescent="0.3">
      <c r="A166" s="18"/>
      <c r="B166" s="40">
        <v>5</v>
      </c>
      <c r="C166" s="56" t="b">
        <f>IF(Shift1!O167="AM",$E$2,IF(Shift2!O166="AM",$E$3,IF(Shift3!O166="AM",$E$4,IF(Shift4!O166="AM",$E$5,IF(Shift5!O166="AM",$E$6)))))</f>
        <v>0</v>
      </c>
      <c r="D166" s="56" t="str">
        <f>IF(Shift1!Q167="AM",$H$2,IF(Shift2!Q166="AM",$H$3,IF(Shift3!Q166="AM",$H$4,IF(Shift4!Q166="AM",$H$5,IF(Shift5!Q166="AM",$H$6)))))</f>
        <v/>
      </c>
      <c r="E166" s="56" t="str">
        <f>IF(Shift1!S167="AM",$K$2,IF(Shift2!S166="AM",$K$3,IF(Shift3!S166="AM",$K$4,IF(Shift4!S166="AM",$K$5,IF(Shift5!S166="AM",$K$6)))))</f>
        <v/>
      </c>
      <c r="F166" s="56" t="str">
        <f>IF(Shift1!U167="AM",$N$2,IF(Shift2!U166="AM",$N$3,IF(Shift3!U166="AM",$N$4,IF(Shift4!U166="AM",$N$5,IF(Shift5!U166="AM",$N$6)))))</f>
        <v/>
      </c>
      <c r="G166" s="56" t="str">
        <f>IF(Shift1!W167="AM",$Q$2,IF(Shift2!W166="AM",$Q$3,IF(Shift3!W166="AM",$Q$4,IF(Shift4!W166="AM",$Q$5,IF(Shift5!W166="AM",$Q$6)))))</f>
        <v/>
      </c>
      <c r="H166" s="56" t="str">
        <f>IF(Shift1!Y167="AM",$T$2,IF(Shift2!Y166="AM",$T$3,IF(Shift3!Y166="AM",$T$4,IF(Shift4!Y166="AM",$T$5,IF(Shift5!Y166="AM",$T$6)))))</f>
        <v/>
      </c>
      <c r="I166" s="56" t="str">
        <f>IF(Shift1!AA167="AM",$W$2,IF(Shift2!AA166="AM",$W$3,IF(Shift3!AA166="AM",$W$4,IF(Shift4!AA166="AM",$W$5,IF(Shift5!AA166="AM",$W$6)))))</f>
        <v/>
      </c>
      <c r="J166" s="56" t="str">
        <f>IF(Shift1!AG167="AM",$AC$2,IF(Shift2!AG166="AM",$AC$3,IF(Shift3!AG166="AM",$AC$4,IF(Shift4!AG166="AM",$AC$5,IF(Shift5!AG166="AM",$AC$6)))))</f>
        <v/>
      </c>
      <c r="K166" s="56" t="str">
        <f>IF(Shift1!AI167="AM",$AF$2,IF(Shift2!AI166="AM",$AF$3,IF(Shift3!AI166="AM",$AF$4,IF(Shift4!AI166="AM",$AF$5,IF(Shift5!AI166="AM",$AF$6)))))</f>
        <v/>
      </c>
      <c r="L166" s="56" t="b">
        <f>IF(Shift1!$O167="PM",$E$2,IF(Shift2!$O166="PM",$E$3,IF(Shift3!$O166="PM",$E$4,IF(Shift4!$O166="PM",$E$5,IF(Shift5!$O166="PM",$E$6)))))</f>
        <v>0</v>
      </c>
      <c r="M166" s="56" t="b">
        <f>IF(Shift1!$Q167="PM",$H$2,IF(Shift2!$Q166="PM",$H$3,IF(Shift3!$Q166="PM",$H$4,IF(Shift4!$Q166="PM",$H$5,IF(Shift5!$Q166="PM",$H$6)))))</f>
        <v>0</v>
      </c>
      <c r="N166" s="56" t="str">
        <f>IF(Shift1!$S167="PM",$K$2,IF(Shift2!$S166="PM",$K$3,IF(Shift3!$S166="PM",$K$4,IF(Shift4!$S166="PM",$K$5,IF(Shift5!$S166="PM",$K$6)))))</f>
        <v/>
      </c>
      <c r="O166" s="56" t="str">
        <f>IF(Shift1!$U167="PM",$N$2,IF(Shift2!$U166="PM",$N$3,IF(Shift3!$U166="PM",$N$4,IF(Shift4!$U166="PM",$N$5,IF(Shift5!$U166="PM",$N$6)))))</f>
        <v/>
      </c>
      <c r="P166" s="56" t="b">
        <f>IF(Shift1!$W167="PM",$Q$2,IF(Shift2!$W166="PM",$Q$3,IF(Shift3!$W166="PM",$Q$4,IF(Shift4!$W166="PM",$Q$5,IF(Shift5!$W166="PM",$Q$6)))))</f>
        <v>0</v>
      </c>
      <c r="Q166" s="56" t="str">
        <f>IF(Shift1!$Y167="PM",$T$2,IF(Shift2!$Y166="PM",$T$3,IF(Shift3!$Y166="PM",$T$4,IF(Shift4!$Y166="PM",$T$5,IF(Shift5!$Y166="PM",$T$6)))))</f>
        <v/>
      </c>
      <c r="R166" s="56" t="str">
        <f>IF(Shift1!$AA167="PM",$W$2,IF(Shift2!$AA166="PM",$W$3,IF(Shift3!$AA166="PM",$W$4,IF(Shift4!$AA166="PM",$W$5,IF(Shift5!$AA166="PM",$W$6)))))</f>
        <v/>
      </c>
      <c r="S166" s="56" t="str">
        <f>IF(Shift1!$AG167="PM",$AC$2,IF(Shift2!$AG166="PM",$AC$3,IF(Shift3!$AG166="PM",$AC$4,IF(Shift4!$AG166="PM",$AC$5,IF(Shift5!$AG166="PM",$AC$6)))))</f>
        <v/>
      </c>
      <c r="T166" s="56" t="str">
        <f>IF(Shift1!$AI167="PM",$AF$2,IF(Shift2!$AI166="PM",$AF$3,IF(Shift3!$AI166="PM",$AF$4,IF(Shift4!$AI166="PM",$AF$5,IF(Shift5!$AI166="PM",$AF$6)))))</f>
        <v/>
      </c>
      <c r="U166" s="56" t="str">
        <f>IF(Shift1!$O167="N",$E$2,IF(Shift2!$O166="N",$E$3,IF(Shift3!$O166="N",$E$4,IF(Shift4!$O166="N",$E$5,IF(Shift5!$O166="N",$E$6)))))</f>
        <v/>
      </c>
      <c r="V166" s="56" t="str">
        <f>IF(Shift1!$Q167="N",$H$2,IF(Shift2!$Q166="N",$H$3,IF(Shift3!$Q166="N",$H$4,IF(Shift4!$Q166="N",$H$5,IF(Shift5!$Q166="N",$H$6)))))</f>
        <v/>
      </c>
      <c r="W166" s="56" t="str">
        <f>IF(Shift1!$S167="N",$K$2,IF(Shift2!$S166="N",$K$3,IF(Shift3!$S166="N",$K$4,IF(Shift4!$S166="N",$K$5,IF(Shift5!$S166="N",$K$6)))))</f>
        <v/>
      </c>
      <c r="X166" s="56" t="str">
        <f>IF(Shift1!$U167="N",$N$2,IF(Shift2!$U166="N",$N$3,IF(Shift3!$U166="N",$N$4,IF(Shift4!$U166="N",$N$5,IF(Shift5!$U166="N",$N$6)))))</f>
        <v/>
      </c>
      <c r="Y166" s="56" t="str">
        <f>IF(Shift1!$W167="N",$Q$2,IF(Shift2!$W166="N",$Q$3,IF(Shift3!$W166="N",$Q$4,IF(Shift4!$W166="N",$Q$5,IF(Shift5!$W166="N",$Q$6)))))</f>
        <v/>
      </c>
      <c r="Z166" s="56" t="str">
        <f>IF(Shift1!$Y167="N",$T$2,IF(Shift2!$Y166="N",$T$3,IF(Shift3!$Y166="N",$T$4,IF(Shift4!$Y166="N",$T$5,IF(Shift5!$Y166="N",$T$6)))))</f>
        <v/>
      </c>
      <c r="AA166" s="56" t="str">
        <f>IF(Shift1!$AA167="N",$W$2,IF(Shift2!$AA166="N",$W$3,IF(Shift3!$AA166="N",$W$4,IF(Shift4!$AA166="N",$W$5,IF(Shift5!$AA166="N",$W$6)))))</f>
        <v/>
      </c>
      <c r="AB166" s="56" t="str">
        <f>IF(Shift1!$AG167="N",$AC$2,IF(Shift2!$AG166="N",$AC$3,IF(Shift3!$AG166="N",$AC$4,IF(Shift4!$AG166="N",$AC$5,IF(Shift5!$AG166="N",$AC$6)))))</f>
        <v/>
      </c>
      <c r="AC166" s="56" t="str">
        <f>IF(Shift1!$AI167="N",$AF$2,IF(Shift2!$AI166="N",$AF$3,IF(Shift3!$AI166="N",$AF$4,IF(Shift4!$AI166="N",$AF$5,IF(Shift5!$AI166="N",$AF$6)))))</f>
        <v/>
      </c>
      <c r="AD166" s="57">
        <f t="shared" si="18"/>
        <v>2</v>
      </c>
      <c r="AE166" s="58">
        <f t="shared" si="19"/>
        <v>4</v>
      </c>
      <c r="AF166" s="59">
        <f t="shared" si="20"/>
        <v>2</v>
      </c>
      <c r="AG166" s="60">
        <f t="shared" si="21"/>
        <v>1</v>
      </c>
      <c r="AH166" s="58">
        <f t="shared" si="22"/>
        <v>3</v>
      </c>
      <c r="AI166" s="59">
        <f t="shared" si="23"/>
        <v>2</v>
      </c>
      <c r="AJ166" s="61">
        <f t="shared" si="24"/>
        <v>3</v>
      </c>
      <c r="AK166" s="58">
        <f t="shared" si="25"/>
        <v>4</v>
      </c>
      <c r="AL166" s="58">
        <f t="shared" si="26"/>
        <v>2</v>
      </c>
    </row>
    <row r="167" spans="1:38" outlineLevel="1" x14ac:dyDescent="0.3">
      <c r="A167" s="18"/>
      <c r="B167" s="40">
        <v>6</v>
      </c>
      <c r="C167" s="56" t="str">
        <f>IF(Shift1!O168="AM",$E$2,IF(Shift2!O167="AM",$E$3,IF(Shift3!O167="AM",$E$4,IF(Shift4!O167="AM",$E$5,IF(Shift5!O167="AM",$E$6)))))</f>
        <v/>
      </c>
      <c r="D167" s="56" t="str">
        <f>IF(Shift1!Q168="AM",$H$2,IF(Shift2!Q167="AM",$H$3,IF(Shift3!Q167="AM",$H$4,IF(Shift4!Q167="AM",$H$5,IF(Shift5!Q167="AM",$H$6)))))</f>
        <v/>
      </c>
      <c r="E167" s="56" t="str">
        <f>IF(Shift1!S168="AM",$K$2,IF(Shift2!S167="AM",$K$3,IF(Shift3!S167="AM",$K$4,IF(Shift4!S167="AM",$K$5,IF(Shift5!S167="AM",$K$6)))))</f>
        <v/>
      </c>
      <c r="F167" s="56" t="str">
        <f>IF(Shift1!U168="AM",$N$2,IF(Shift2!U167="AM",$N$3,IF(Shift3!U167="AM",$N$4,IF(Shift4!U167="AM",$N$5,IF(Shift5!U167="AM",$N$6)))))</f>
        <v/>
      </c>
      <c r="G167" s="56" t="str">
        <f>IF(Shift1!W168="AM",$Q$2,IF(Shift2!W167="AM",$Q$3,IF(Shift3!W167="AM",$Q$4,IF(Shift4!W167="AM",$Q$5,IF(Shift5!W167="AM",$Q$6)))))</f>
        <v/>
      </c>
      <c r="H167" s="56" t="str">
        <f>IF(Shift1!Y168="AM",$T$2,IF(Shift2!Y167="AM",$T$3,IF(Shift3!Y167="AM",$T$4,IF(Shift4!Y167="AM",$T$5,IF(Shift5!Y167="AM",$T$6)))))</f>
        <v/>
      </c>
      <c r="I167" s="56" t="str">
        <f>IF(Shift1!AA168="AM",$W$2,IF(Shift2!AA167="AM",$W$3,IF(Shift3!AA167="AM",$W$4,IF(Shift4!AA167="AM",$W$5,IF(Shift5!AA167="AM",$W$6)))))</f>
        <v/>
      </c>
      <c r="J167" s="56" t="str">
        <f>IF(Shift1!AG168="AM",$AC$2,IF(Shift2!AG167="AM",$AC$3,IF(Shift3!AG167="AM",$AC$4,IF(Shift4!AG167="AM",$AC$5,IF(Shift5!AG167="AM",$AC$6)))))</f>
        <v/>
      </c>
      <c r="K167" s="56" t="str">
        <f>IF(Shift1!AI168="AM",$AF$2,IF(Shift2!AI167="AM",$AF$3,IF(Shift3!AI167="AM",$AF$4,IF(Shift4!AI167="AM",$AF$5,IF(Shift5!AI167="AM",$AF$6)))))</f>
        <v/>
      </c>
      <c r="L167" s="56" t="b">
        <f>IF(Shift1!$O168="PM",$E$2,IF(Shift2!$O167="PM",$E$3,IF(Shift3!$O167="PM",$E$4,IF(Shift4!$O167="PM",$E$5,IF(Shift5!$O167="PM",$E$6)))))</f>
        <v>0</v>
      </c>
      <c r="M167" s="56" t="b">
        <f>IF(Shift1!$Q168="PM",$H$2,IF(Shift2!$Q167="PM",$H$3,IF(Shift3!$Q167="PM",$H$4,IF(Shift4!$Q167="PM",$H$5,IF(Shift5!$Q167="PM",$H$6)))))</f>
        <v>0</v>
      </c>
      <c r="N167" s="56" t="str">
        <f>IF(Shift1!$S168="PM",$K$2,IF(Shift2!$S167="PM",$K$3,IF(Shift3!$S167="PM",$K$4,IF(Shift4!$S167="PM",$K$5,IF(Shift5!$S167="PM",$K$6)))))</f>
        <v/>
      </c>
      <c r="O167" s="56" t="str">
        <f>IF(Shift1!$U168="PM",$N$2,IF(Shift2!$U167="PM",$N$3,IF(Shift3!$U167="PM",$N$4,IF(Shift4!$U167="PM",$N$5,IF(Shift5!$U167="PM",$N$6)))))</f>
        <v/>
      </c>
      <c r="P167" s="56" t="b">
        <f>IF(Shift1!$W168="PM",$Q$2,IF(Shift2!$W167="PM",$Q$3,IF(Shift3!$W167="PM",$Q$4,IF(Shift4!$W167="PM",$Q$5,IF(Shift5!$W167="PM",$Q$6)))))</f>
        <v>0</v>
      </c>
      <c r="Q167" s="56" t="str">
        <f>IF(Shift1!$Y168="PM",$T$2,IF(Shift2!$Y167="PM",$T$3,IF(Shift3!$Y167="PM",$T$4,IF(Shift4!$Y167="PM",$T$5,IF(Shift5!$Y167="PM",$T$6)))))</f>
        <v/>
      </c>
      <c r="R167" s="56" t="str">
        <f>IF(Shift1!$AA168="PM",$W$2,IF(Shift2!$AA167="PM",$W$3,IF(Shift3!$AA167="PM",$W$4,IF(Shift4!$AA167="PM",$W$5,IF(Shift5!$AA167="PM",$W$6)))))</f>
        <v/>
      </c>
      <c r="S167" s="56" t="str">
        <f>IF(Shift1!$AG168="PM",$AC$2,IF(Shift2!$AG167="PM",$AC$3,IF(Shift3!$AG167="PM",$AC$4,IF(Shift4!$AG167="PM",$AC$5,IF(Shift5!$AG167="PM",$AC$6)))))</f>
        <v/>
      </c>
      <c r="T167" s="56" t="str">
        <f>IF(Shift1!$AI168="PM",$AF$2,IF(Shift2!$AI167="PM",$AF$3,IF(Shift3!$AI167="PM",$AF$4,IF(Shift4!$AI167="PM",$AF$5,IF(Shift5!$AI167="PM",$AF$6)))))</f>
        <v/>
      </c>
      <c r="U167" s="56" t="str">
        <f>IF(Shift1!$O168="N",$E$2,IF(Shift2!$O167="N",$E$3,IF(Shift3!$O167="N",$E$4,IF(Shift4!$O167="N",$E$5,IF(Shift5!$O167="N",$E$6)))))</f>
        <v/>
      </c>
      <c r="V167" s="56" t="str">
        <f>IF(Shift1!$Q168="N",$H$2,IF(Shift2!$Q167="N",$H$3,IF(Shift3!$Q167="N",$H$4,IF(Shift4!$Q167="N",$H$5,IF(Shift5!$Q167="N",$H$6)))))</f>
        <v/>
      </c>
      <c r="W167" s="56" t="str">
        <f>IF(Shift1!$S168="N",$K$2,IF(Shift2!$S167="N",$K$3,IF(Shift3!$S167="N",$K$4,IF(Shift4!$S167="N",$K$5,IF(Shift5!$S167="N",$K$6)))))</f>
        <v/>
      </c>
      <c r="X167" s="56" t="str">
        <f>IF(Shift1!$U168="N",$N$2,IF(Shift2!$U167="N",$N$3,IF(Shift3!$U167="N",$N$4,IF(Shift4!$U167="N",$N$5,IF(Shift5!$U167="N",$N$6)))))</f>
        <v/>
      </c>
      <c r="Y167" s="56" t="str">
        <f>IF(Shift1!$W168="N",$Q$2,IF(Shift2!$W167="N",$Q$3,IF(Shift3!$W167="N",$Q$4,IF(Shift4!$W167="N",$Q$5,IF(Shift5!$W167="N",$Q$6)))))</f>
        <v/>
      </c>
      <c r="Z167" s="56" t="str">
        <f>IF(Shift1!$Y168="N",$T$2,IF(Shift2!$Y167="N",$T$3,IF(Shift3!$Y167="N",$T$4,IF(Shift4!$Y167="N",$T$5,IF(Shift5!$Y167="N",$T$6)))))</f>
        <v/>
      </c>
      <c r="AA167" s="56" t="str">
        <f>IF(Shift1!$AA168="N",$W$2,IF(Shift2!$AA167="N",$W$3,IF(Shift3!$AA167="N",$W$4,IF(Shift4!$AA167="N",$W$5,IF(Shift5!$AA167="N",$W$6)))))</f>
        <v/>
      </c>
      <c r="AB167" s="56" t="str">
        <f>IF(Shift1!$AG168="N",$AC$2,IF(Shift2!$AG167="N",$AC$3,IF(Shift3!$AG167="N",$AC$4,IF(Shift4!$AG167="N",$AC$5,IF(Shift5!$AG167="N",$AC$6)))))</f>
        <v/>
      </c>
      <c r="AC167" s="56" t="str">
        <f>IF(Shift1!$AI168="N",$AF$2,IF(Shift2!$AI167="N",$AF$3,IF(Shift3!$AI167="N",$AF$4,IF(Shift4!$AI167="N",$AF$5,IF(Shift5!$AI167="N",$AF$6)))))</f>
        <v/>
      </c>
      <c r="AD167" s="57">
        <f t="shared" si="18"/>
        <v>3</v>
      </c>
      <c r="AE167" s="58">
        <f t="shared" si="19"/>
        <v>4</v>
      </c>
      <c r="AF167" s="59">
        <f t="shared" si="20"/>
        <v>2</v>
      </c>
      <c r="AG167" s="60">
        <f t="shared" si="21"/>
        <v>1</v>
      </c>
      <c r="AH167" s="58">
        <f t="shared" si="22"/>
        <v>3</v>
      </c>
      <c r="AI167" s="59">
        <f t="shared" si="23"/>
        <v>2</v>
      </c>
      <c r="AJ167" s="61">
        <f t="shared" si="24"/>
        <v>3</v>
      </c>
      <c r="AK167" s="58">
        <f t="shared" si="25"/>
        <v>4</v>
      </c>
      <c r="AL167" s="58">
        <f t="shared" si="26"/>
        <v>2</v>
      </c>
    </row>
    <row r="168" spans="1:38" outlineLevel="1" x14ac:dyDescent="0.3">
      <c r="A168" s="18"/>
      <c r="B168" s="40">
        <v>7</v>
      </c>
      <c r="C168" s="56" t="str">
        <f>IF(Shift1!O169="AM",$E$2,IF(Shift2!O168="AM",$E$3,IF(Shift3!O168="AM",$E$4,IF(Shift4!O168="AM",$E$5,IF(Shift5!O168="AM",$E$6)))))</f>
        <v/>
      </c>
      <c r="D168" s="56" t="str">
        <f>IF(Shift1!Q169="AM",$H$2,IF(Shift2!Q168="AM",$H$3,IF(Shift3!Q168="AM",$H$4,IF(Shift4!Q168="AM",$H$5,IF(Shift5!Q168="AM",$H$6)))))</f>
        <v/>
      </c>
      <c r="E168" s="56" t="str">
        <f>IF(Shift1!S169="AM",$K$2,IF(Shift2!S168="AM",$K$3,IF(Shift3!S168="AM",$K$4,IF(Shift4!S168="AM",$K$5,IF(Shift5!S168="AM",$K$6)))))</f>
        <v/>
      </c>
      <c r="F168" s="56" t="str">
        <f>IF(Shift1!U169="AM",$N$2,IF(Shift2!U168="AM",$N$3,IF(Shift3!U168="AM",$N$4,IF(Shift4!U168="AM",$N$5,IF(Shift5!U168="AM",$N$6)))))</f>
        <v/>
      </c>
      <c r="G168" s="56" t="str">
        <f>IF(Shift1!W169="AM",$Q$2,IF(Shift2!W168="AM",$Q$3,IF(Shift3!W168="AM",$Q$4,IF(Shift4!W168="AM",$Q$5,IF(Shift5!W168="AM",$Q$6)))))</f>
        <v/>
      </c>
      <c r="H168" s="56" t="str">
        <f>IF(Shift1!Y169="AM",$T$2,IF(Shift2!Y168="AM",$T$3,IF(Shift3!Y168="AM",$T$4,IF(Shift4!Y168="AM",$T$5,IF(Shift5!Y168="AM",$T$6)))))</f>
        <v/>
      </c>
      <c r="I168" s="56" t="str">
        <f>IF(Shift1!AA169="AM",$W$2,IF(Shift2!AA168="AM",$W$3,IF(Shift3!AA168="AM",$W$4,IF(Shift4!AA168="AM",$W$5,IF(Shift5!AA168="AM",$W$6)))))</f>
        <v/>
      </c>
      <c r="J168" s="56" t="str">
        <f>IF(Shift1!AG169="AM",$AC$2,IF(Shift2!AG168="AM",$AC$3,IF(Shift3!AG168="AM",$AC$4,IF(Shift4!AG168="AM",$AC$5,IF(Shift5!AG168="AM",$AC$6)))))</f>
        <v/>
      </c>
      <c r="K168" s="56" t="str">
        <f>IF(Shift1!AI169="AM",$AF$2,IF(Shift2!AI168="AM",$AF$3,IF(Shift3!AI168="AM",$AF$4,IF(Shift4!AI168="AM",$AF$5,IF(Shift5!AI168="AM",$AF$6)))))</f>
        <v/>
      </c>
      <c r="L168" s="56" t="b">
        <f>IF(Shift1!$O169="PM",$E$2,IF(Shift2!$O168="PM",$E$3,IF(Shift3!$O168="PM",$E$4,IF(Shift4!$O168="PM",$E$5,IF(Shift5!$O168="PM",$E$6)))))</f>
        <v>0</v>
      </c>
      <c r="M168" s="56" t="b">
        <f>IF(Shift1!$Q169="PM",$H$2,IF(Shift2!$Q168="PM",$H$3,IF(Shift3!$Q168="PM",$H$4,IF(Shift4!$Q168="PM",$H$5,IF(Shift5!$Q168="PM",$H$6)))))</f>
        <v>0</v>
      </c>
      <c r="N168" s="56" t="str">
        <f>IF(Shift1!$S169="PM",$K$2,IF(Shift2!$S168="PM",$K$3,IF(Shift3!$S168="PM",$K$4,IF(Shift4!$S168="PM",$K$5,IF(Shift5!$S168="PM",$K$6)))))</f>
        <v/>
      </c>
      <c r="O168" s="56" t="str">
        <f>IF(Shift1!$U169="PM",$N$2,IF(Shift2!$U168="PM",$N$3,IF(Shift3!$U168="PM",$N$4,IF(Shift4!$U168="PM",$N$5,IF(Shift5!$U168="PM",$N$6)))))</f>
        <v/>
      </c>
      <c r="P168" s="56" t="b">
        <f>IF(Shift1!$W169="PM",$Q$2,IF(Shift2!$W168="PM",$Q$3,IF(Shift3!$W168="PM",$Q$4,IF(Shift4!$W168="PM",$Q$5,IF(Shift5!$W168="PM",$Q$6)))))</f>
        <v>0</v>
      </c>
      <c r="Q168" s="56" t="str">
        <f>IF(Shift1!$Y169="PM",$T$2,IF(Shift2!$Y168="PM",$T$3,IF(Shift3!$Y168="PM",$T$4,IF(Shift4!$Y168="PM",$T$5,IF(Shift5!$Y168="PM",$T$6)))))</f>
        <v/>
      </c>
      <c r="R168" s="56" t="str">
        <f>IF(Shift1!$AA169="PM",$W$2,IF(Shift2!$AA168="PM",$W$3,IF(Shift3!$AA168="PM",$W$4,IF(Shift4!$AA168="PM",$W$5,IF(Shift5!$AA168="PM",$W$6)))))</f>
        <v/>
      </c>
      <c r="S168" s="56" t="str">
        <f>IF(Shift1!$AG169="PM",$AC$2,IF(Shift2!$AG168="PM",$AC$3,IF(Shift3!$AG168="PM",$AC$4,IF(Shift4!$AG168="PM",$AC$5,IF(Shift5!$AG168="PM",$AC$6)))))</f>
        <v/>
      </c>
      <c r="T168" s="56" t="str">
        <f>IF(Shift1!$AI169="PM",$AF$2,IF(Shift2!$AI168="PM",$AF$3,IF(Shift3!$AI168="PM",$AF$4,IF(Shift4!$AI168="PM",$AF$5,IF(Shift5!$AI168="PM",$AF$6)))))</f>
        <v/>
      </c>
      <c r="U168" s="56" t="b">
        <f>IF(Shift1!$O169="N",$E$2,IF(Shift2!$O168="N",$E$3,IF(Shift3!$O168="N",$E$4,IF(Shift4!$O168="N",$E$5,IF(Shift5!$O168="N",$E$6)))))</f>
        <v>0</v>
      </c>
      <c r="V168" s="56" t="b">
        <f>IF(Shift1!$Q169="N",$H$2,IF(Shift2!$Q168="N",$H$3,IF(Shift3!$Q168="N",$H$4,IF(Shift4!$Q168="N",$H$5,IF(Shift5!$Q168="N",$H$6)))))</f>
        <v>0</v>
      </c>
      <c r="W168" s="56" t="b">
        <f>IF(Shift1!$S169="N",$K$2,IF(Shift2!$S168="N",$K$3,IF(Shift3!$S168="N",$K$4,IF(Shift4!$S168="N",$K$5,IF(Shift5!$S168="N",$K$6)))))</f>
        <v>0</v>
      </c>
      <c r="X168" s="56" t="b">
        <f>IF(Shift1!$U169="N",$N$2,IF(Shift2!$U168="N",$N$3,IF(Shift3!$U168="N",$N$4,IF(Shift4!$U168="N",$N$5,IF(Shift5!$U168="N",$N$6)))))</f>
        <v>0</v>
      </c>
      <c r="Y168" s="56" t="str">
        <f>IF(Shift1!$W169="N",$Q$2,IF(Shift2!$W168="N",$Q$3,IF(Shift3!$W168="N",$Q$4,IF(Shift4!$W168="N",$Q$5,IF(Shift5!$W168="N",$Q$6)))))</f>
        <v/>
      </c>
      <c r="Z168" s="56" t="b">
        <f>IF(Shift1!$Y169="N",$T$2,IF(Shift2!$Y168="N",$T$3,IF(Shift3!$Y168="N",$T$4,IF(Shift4!$Y168="N",$T$5,IF(Shift5!$Y168="N",$T$6)))))</f>
        <v>0</v>
      </c>
      <c r="AA168" s="56" t="b">
        <f>IF(Shift1!$AA169="N",$W$2,IF(Shift2!$AA168="N",$W$3,IF(Shift3!$AA168="N",$W$4,IF(Shift4!$AA168="N",$W$5,IF(Shift5!$AA168="N",$W$6)))))</f>
        <v>0</v>
      </c>
      <c r="AB168" s="56" t="b">
        <f>IF(Shift1!$AG169="N",$AC$2,IF(Shift2!$AG168="N",$AC$3,IF(Shift3!$AG168="N",$AC$4,IF(Shift4!$AG168="N",$AC$5,IF(Shift5!$AG168="N",$AC$6)))))</f>
        <v>0</v>
      </c>
      <c r="AC168" s="56" t="b">
        <f>IF(Shift1!$AI169="N",$AF$2,IF(Shift2!$AI168="N",$AF$3,IF(Shift3!$AI168="N",$AF$4,IF(Shift4!$AI168="N",$AF$5,IF(Shift5!$AI168="N",$AF$6)))))</f>
        <v>0</v>
      </c>
      <c r="AD168" s="57">
        <f t="shared" si="18"/>
        <v>3</v>
      </c>
      <c r="AE168" s="58">
        <f t="shared" si="19"/>
        <v>4</v>
      </c>
      <c r="AF168" s="59">
        <f t="shared" si="20"/>
        <v>2</v>
      </c>
      <c r="AG168" s="60">
        <f t="shared" si="21"/>
        <v>1</v>
      </c>
      <c r="AH168" s="58">
        <f t="shared" si="22"/>
        <v>3</v>
      </c>
      <c r="AI168" s="59">
        <f t="shared" si="23"/>
        <v>2</v>
      </c>
      <c r="AJ168" s="61">
        <f t="shared" si="24"/>
        <v>0</v>
      </c>
      <c r="AK168" s="58">
        <f t="shared" si="25"/>
        <v>1</v>
      </c>
      <c r="AL168" s="58">
        <f t="shared" si="26"/>
        <v>0</v>
      </c>
    </row>
    <row r="169" spans="1:38" outlineLevel="1" x14ac:dyDescent="0.3">
      <c r="A169" s="18"/>
      <c r="B169" s="38">
        <v>8</v>
      </c>
      <c r="C169" s="56" t="str">
        <f>IF(Shift1!O170="AM",$E$2,IF(Shift2!O169="AM",$E$3,IF(Shift3!O169="AM",$E$4,IF(Shift4!O169="AM",$E$5,IF(Shift5!O169="AM",$E$6)))))</f>
        <v/>
      </c>
      <c r="D169" s="56" t="str">
        <f>IF(Shift1!Q170="AM",$H$2,IF(Shift2!Q169="AM",$H$3,IF(Shift3!Q169="AM",$H$4,IF(Shift4!Q169="AM",$H$5,IF(Shift5!Q169="AM",$H$6)))))</f>
        <v/>
      </c>
      <c r="E169" s="56" t="str">
        <f>IF(Shift1!S170="AM",$K$2,IF(Shift2!S169="AM",$K$3,IF(Shift3!S169="AM",$K$4,IF(Shift4!S169="AM",$K$5,IF(Shift5!S169="AM",$K$6)))))</f>
        <v/>
      </c>
      <c r="F169" s="56" t="str">
        <f>IF(Shift1!U170="AM",$N$2,IF(Shift2!U169="AM",$N$3,IF(Shift3!U169="AM",$N$4,IF(Shift4!U169="AM",$N$5,IF(Shift5!U169="AM",$N$6)))))</f>
        <v/>
      </c>
      <c r="G169" s="56" t="b">
        <f>IF(Shift1!W170="AM",$Q$2,IF(Shift2!W169="AM",$Q$3,IF(Shift3!W169="AM",$Q$4,IF(Shift4!W169="AM",$Q$5,IF(Shift5!W169="AM",$Q$6)))))</f>
        <v>0</v>
      </c>
      <c r="H169" s="56" t="str">
        <f>IF(Shift1!Y170="AM",$T$2,IF(Shift2!Y169="AM",$T$3,IF(Shift3!Y169="AM",$T$4,IF(Shift4!Y169="AM",$T$5,IF(Shift5!Y169="AM",$T$6)))))</f>
        <v/>
      </c>
      <c r="I169" s="56" t="str">
        <f>IF(Shift1!AA170="AM",$W$2,IF(Shift2!AA169="AM",$W$3,IF(Shift3!AA169="AM",$W$4,IF(Shift4!AA169="AM",$W$5,IF(Shift5!AA169="AM",$W$6)))))</f>
        <v/>
      </c>
      <c r="J169" s="56" t="str">
        <f>IF(Shift1!AG170="AM",$AC$2,IF(Shift2!AG169="AM",$AC$3,IF(Shift3!AG169="AM",$AC$4,IF(Shift4!AG169="AM",$AC$5,IF(Shift5!AG169="AM",$AC$6)))))</f>
        <v/>
      </c>
      <c r="K169" s="56" t="str">
        <f>IF(Shift1!AI170="AM",$AF$2,IF(Shift2!AI169="AM",$AF$3,IF(Shift3!AI169="AM",$AF$4,IF(Shift4!AI169="AM",$AF$5,IF(Shift5!AI169="AM",$AF$6)))))</f>
        <v/>
      </c>
      <c r="L169" s="56" t="str">
        <f>IF(Shift1!$O170="PM",$E$2,IF(Shift2!$O169="PM",$E$3,IF(Shift3!$O169="PM",$E$4,IF(Shift4!$O169="PM",$E$5,IF(Shift5!$O169="PM",$E$6)))))</f>
        <v/>
      </c>
      <c r="M169" s="56" t="str">
        <f>IF(Shift1!$Q170="PM",$H$2,IF(Shift2!$Q169="PM",$H$3,IF(Shift3!$Q169="PM",$H$4,IF(Shift4!$Q169="PM",$H$5,IF(Shift5!$Q169="PM",$H$6)))))</f>
        <v/>
      </c>
      <c r="N169" s="56" t="str">
        <f>IF(Shift1!$S170="PM",$K$2,IF(Shift2!$S169="PM",$K$3,IF(Shift3!$S169="PM",$K$4,IF(Shift4!$S169="PM",$K$5,IF(Shift5!$S169="PM",$K$6)))))</f>
        <v/>
      </c>
      <c r="O169" s="56" t="str">
        <f>IF(Shift1!$U170="PM",$N$2,IF(Shift2!$U169="PM",$N$3,IF(Shift3!$U169="PM",$N$4,IF(Shift4!$U169="PM",$N$5,IF(Shift5!$U169="PM",$N$6)))))</f>
        <v/>
      </c>
      <c r="P169" s="56" t="str">
        <f>IF(Shift1!$W170="PM",$Q$2,IF(Shift2!$W169="PM",$Q$3,IF(Shift3!$W169="PM",$Q$4,IF(Shift4!$W169="PM",$Q$5,IF(Shift5!$W169="PM",$Q$6)))))</f>
        <v/>
      </c>
      <c r="Q169" s="56" t="str">
        <f>IF(Shift1!$Y170="PM",$T$2,IF(Shift2!$Y169="PM",$T$3,IF(Shift3!$Y169="PM",$T$4,IF(Shift4!$Y169="PM",$T$5,IF(Shift5!$Y169="PM",$T$6)))))</f>
        <v/>
      </c>
      <c r="R169" s="56" t="str">
        <f>IF(Shift1!$AA170="PM",$W$2,IF(Shift2!$AA169="PM",$W$3,IF(Shift3!$AA169="PM",$W$4,IF(Shift4!$AA169="PM",$W$5,IF(Shift5!$AA169="PM",$W$6)))))</f>
        <v/>
      </c>
      <c r="S169" s="56" t="str">
        <f>IF(Shift1!$AG170="PM",$AC$2,IF(Shift2!$AG169="PM",$AC$3,IF(Shift3!$AG169="PM",$AC$4,IF(Shift4!$AG169="PM",$AC$5,IF(Shift5!$AG169="PM",$AC$6)))))</f>
        <v/>
      </c>
      <c r="T169" s="56" t="str">
        <f>IF(Shift1!$AI170="PM",$AF$2,IF(Shift2!$AI169="PM",$AF$3,IF(Shift3!$AI169="PM",$AF$4,IF(Shift4!$AI169="PM",$AF$5,IF(Shift5!$AI169="PM",$AF$6)))))</f>
        <v/>
      </c>
      <c r="U169" s="56" t="b">
        <f>IF(Shift1!$O170="N",$E$2,IF(Shift2!$O169="N",$E$3,IF(Shift3!$O169="N",$E$4,IF(Shift4!$O169="N",$E$5,IF(Shift5!$O169="N",$E$6)))))</f>
        <v>0</v>
      </c>
      <c r="V169" s="56" t="b">
        <f>IF(Shift1!$Q170="N",$H$2,IF(Shift2!$Q169="N",$H$3,IF(Shift3!$Q169="N",$H$4,IF(Shift4!$Q169="N",$H$5,IF(Shift5!$Q169="N",$H$6)))))</f>
        <v>0</v>
      </c>
      <c r="W169" s="56" t="str">
        <f>IF(Shift1!$S170="N",$K$2,IF(Shift2!$S169="N",$K$3,IF(Shift3!$S169="N",$K$4,IF(Shift4!$S169="N",$K$5,IF(Shift5!$S169="N",$K$6)))))</f>
        <v/>
      </c>
      <c r="X169" s="56" t="str">
        <f>IF(Shift1!$U170="N",$N$2,IF(Shift2!$U169="N",$N$3,IF(Shift3!$U169="N",$N$4,IF(Shift4!$U169="N",$N$5,IF(Shift5!$U169="N",$N$6)))))</f>
        <v/>
      </c>
      <c r="Y169" s="56" t="b">
        <f>IF(Shift1!$W170="N",$Q$2,IF(Shift2!$W169="N",$Q$3,IF(Shift3!$W169="N",$Q$4,IF(Shift4!$W169="N",$Q$5,IF(Shift5!$W169="N",$Q$6)))))</f>
        <v>0</v>
      </c>
      <c r="Z169" s="56" t="str">
        <f>IF(Shift1!$Y170="N",$T$2,IF(Shift2!$Y169="N",$T$3,IF(Shift3!$Y169="N",$T$4,IF(Shift4!$Y169="N",$T$5,IF(Shift5!$Y169="N",$T$6)))))</f>
        <v/>
      </c>
      <c r="AA169" s="56" t="str">
        <f>IF(Shift1!$AA170="N",$W$2,IF(Shift2!$AA169="N",$W$3,IF(Shift3!$AA169="N",$W$4,IF(Shift4!$AA169="N",$W$5,IF(Shift5!$AA169="N",$W$6)))))</f>
        <v/>
      </c>
      <c r="AB169" s="56" t="str">
        <f>IF(Shift1!$AG170="N",$AC$2,IF(Shift2!$AG169="N",$AC$3,IF(Shift3!$AG169="N",$AC$4,IF(Shift4!$AG169="N",$AC$5,IF(Shift5!$AG169="N",$AC$6)))))</f>
        <v/>
      </c>
      <c r="AC169" s="56" t="str">
        <f>IF(Shift1!$AI170="N",$AF$2,IF(Shift2!$AI169="N",$AF$3,IF(Shift3!$AI169="N",$AF$4,IF(Shift4!$AI169="N",$AF$5,IF(Shift5!$AI169="N",$AF$6)))))</f>
        <v/>
      </c>
      <c r="AD169" s="57">
        <f t="shared" si="18"/>
        <v>3</v>
      </c>
      <c r="AE169" s="58">
        <f t="shared" si="19"/>
        <v>3</v>
      </c>
      <c r="AF169" s="59">
        <f t="shared" si="20"/>
        <v>2</v>
      </c>
      <c r="AG169" s="60">
        <f t="shared" si="21"/>
        <v>3</v>
      </c>
      <c r="AH169" s="58">
        <f t="shared" si="22"/>
        <v>4</v>
      </c>
      <c r="AI169" s="59">
        <f t="shared" si="23"/>
        <v>2</v>
      </c>
      <c r="AJ169" s="61">
        <f t="shared" si="24"/>
        <v>1</v>
      </c>
      <c r="AK169" s="58">
        <f t="shared" si="25"/>
        <v>3</v>
      </c>
      <c r="AL169" s="58">
        <f t="shared" si="26"/>
        <v>2</v>
      </c>
    </row>
    <row r="170" spans="1:38" outlineLevel="1" x14ac:dyDescent="0.3">
      <c r="A170" s="18"/>
      <c r="B170" s="38">
        <v>9</v>
      </c>
      <c r="C170" s="56" t="str">
        <f>IF(Shift1!O171="AM",$E$2,IF(Shift2!O170="AM",$E$3,IF(Shift3!O170="AM",$E$4,IF(Shift4!O170="AM",$E$5,IF(Shift5!O170="AM",$E$6)))))</f>
        <v/>
      </c>
      <c r="D170" s="56" t="str">
        <f>IF(Shift1!Q171="AM",$H$2,IF(Shift2!Q170="AM",$H$3,IF(Shift3!Q170="AM",$H$4,IF(Shift4!Q170="AM",$H$5,IF(Shift5!Q170="AM",$H$6)))))</f>
        <v/>
      </c>
      <c r="E170" s="56" t="str">
        <f>IF(Shift1!S171="AM",$K$2,IF(Shift2!S170="AM",$K$3,IF(Shift3!S170="AM",$K$4,IF(Shift4!S170="AM",$K$5,IF(Shift5!S170="AM",$K$6)))))</f>
        <v/>
      </c>
      <c r="F170" s="56" t="str">
        <f>IF(Shift1!U171="AM",$N$2,IF(Shift2!U170="AM",$N$3,IF(Shift3!U170="AM",$N$4,IF(Shift4!U170="AM",$N$5,IF(Shift5!U170="AM",$N$6)))))</f>
        <v/>
      </c>
      <c r="G170" s="56" t="b">
        <f>IF(Shift1!W171="AM",$Q$2,IF(Shift2!W170="AM",$Q$3,IF(Shift3!W170="AM",$Q$4,IF(Shift4!W170="AM",$Q$5,IF(Shift5!W170="AM",$Q$6)))))</f>
        <v>0</v>
      </c>
      <c r="H170" s="56" t="str">
        <f>IF(Shift1!Y171="AM",$T$2,IF(Shift2!Y170="AM",$T$3,IF(Shift3!Y170="AM",$T$4,IF(Shift4!Y170="AM",$T$5,IF(Shift5!Y170="AM",$T$6)))))</f>
        <v/>
      </c>
      <c r="I170" s="56" t="str">
        <f>IF(Shift1!AA171="AM",$W$2,IF(Shift2!AA170="AM",$W$3,IF(Shift3!AA170="AM",$W$4,IF(Shift4!AA170="AM",$W$5,IF(Shift5!AA170="AM",$W$6)))))</f>
        <v/>
      </c>
      <c r="J170" s="56" t="str">
        <f>IF(Shift1!AG171="AM",$AC$2,IF(Shift2!AG170="AM",$AC$3,IF(Shift3!AG170="AM",$AC$4,IF(Shift4!AG170="AM",$AC$5,IF(Shift5!AG170="AM",$AC$6)))))</f>
        <v/>
      </c>
      <c r="K170" s="56" t="str">
        <f>IF(Shift1!AI171="AM",$AF$2,IF(Shift2!AI170="AM",$AF$3,IF(Shift3!AI170="AM",$AF$4,IF(Shift4!AI170="AM",$AF$5,IF(Shift5!AI170="AM",$AF$6)))))</f>
        <v/>
      </c>
      <c r="L170" s="56" t="str">
        <f>IF(Shift1!$O171="PM",$E$2,IF(Shift2!$O170="PM",$E$3,IF(Shift3!$O170="PM",$E$4,IF(Shift4!$O170="PM",$E$5,IF(Shift5!$O170="PM",$E$6)))))</f>
        <v/>
      </c>
      <c r="M170" s="56" t="str">
        <f>IF(Shift1!$Q171="PM",$H$2,IF(Shift2!$Q170="PM",$H$3,IF(Shift3!$Q170="PM",$H$4,IF(Shift4!$Q170="PM",$H$5,IF(Shift5!$Q170="PM",$H$6)))))</f>
        <v/>
      </c>
      <c r="N170" s="56" t="str">
        <f>IF(Shift1!$S171="PM",$K$2,IF(Shift2!$S170="PM",$K$3,IF(Shift3!$S170="PM",$K$4,IF(Shift4!$S170="PM",$K$5,IF(Shift5!$S170="PM",$K$6)))))</f>
        <v/>
      </c>
      <c r="O170" s="56" t="str">
        <f>IF(Shift1!$U171="PM",$N$2,IF(Shift2!$U170="PM",$N$3,IF(Shift3!$U170="PM",$N$4,IF(Shift4!$U170="PM",$N$5,IF(Shift5!$U170="PM",$N$6)))))</f>
        <v/>
      </c>
      <c r="P170" s="56" t="str">
        <f>IF(Shift1!$W171="PM",$Q$2,IF(Shift2!$W170="PM",$Q$3,IF(Shift3!$W170="PM",$Q$4,IF(Shift4!$W170="PM",$Q$5,IF(Shift5!$W170="PM",$Q$6)))))</f>
        <v/>
      </c>
      <c r="Q170" s="56" t="str">
        <f>IF(Shift1!$Y171="PM",$T$2,IF(Shift2!$Y170="PM",$T$3,IF(Shift3!$Y170="PM",$T$4,IF(Shift4!$Y170="PM",$T$5,IF(Shift5!$Y170="PM",$T$6)))))</f>
        <v/>
      </c>
      <c r="R170" s="56" t="str">
        <f>IF(Shift1!$AA171="PM",$W$2,IF(Shift2!$AA170="PM",$W$3,IF(Shift3!$AA170="PM",$W$4,IF(Shift4!$AA170="PM",$W$5,IF(Shift5!$AA170="PM",$W$6)))))</f>
        <v/>
      </c>
      <c r="S170" s="56" t="str">
        <f>IF(Shift1!$AG171="PM",$AC$2,IF(Shift2!$AG170="PM",$AC$3,IF(Shift3!$AG170="PM",$AC$4,IF(Shift4!$AG170="PM",$AC$5,IF(Shift5!$AG170="PM",$AC$6)))))</f>
        <v/>
      </c>
      <c r="T170" s="56" t="str">
        <f>IF(Shift1!$AI171="PM",$AF$2,IF(Shift2!$AI170="PM",$AF$3,IF(Shift3!$AI170="PM",$AF$4,IF(Shift4!$AI170="PM",$AF$5,IF(Shift5!$AI170="PM",$AF$6)))))</f>
        <v/>
      </c>
      <c r="U170" s="56" t="b">
        <f>IF(Shift1!$O171="N",$E$2,IF(Shift2!$O170="N",$E$3,IF(Shift3!$O170="N",$E$4,IF(Shift4!$O170="N",$E$5,IF(Shift5!$O170="N",$E$6)))))</f>
        <v>0</v>
      </c>
      <c r="V170" s="56" t="b">
        <f>IF(Shift1!$Q171="N",$H$2,IF(Shift2!$Q170="N",$H$3,IF(Shift3!$Q170="N",$H$4,IF(Shift4!$Q170="N",$H$5,IF(Shift5!$Q170="N",$H$6)))))</f>
        <v>0</v>
      </c>
      <c r="W170" s="56" t="str">
        <f>IF(Shift1!$S171="N",$K$2,IF(Shift2!$S170="N",$K$3,IF(Shift3!$S170="N",$K$4,IF(Shift4!$S170="N",$K$5,IF(Shift5!$S170="N",$K$6)))))</f>
        <v/>
      </c>
      <c r="X170" s="56" t="str">
        <f>IF(Shift1!$U171="N",$N$2,IF(Shift2!$U170="N",$N$3,IF(Shift3!$U170="N",$N$4,IF(Shift4!$U170="N",$N$5,IF(Shift5!$U170="N",$N$6)))))</f>
        <v/>
      </c>
      <c r="Y170" s="56" t="b">
        <f>IF(Shift1!$W171="N",$Q$2,IF(Shift2!$W170="N",$Q$3,IF(Shift3!$W170="N",$Q$4,IF(Shift4!$W170="N",$Q$5,IF(Shift5!$W170="N",$Q$6)))))</f>
        <v>0</v>
      </c>
      <c r="Z170" s="56" t="str">
        <f>IF(Shift1!$Y171="N",$T$2,IF(Shift2!$Y170="N",$T$3,IF(Shift3!$Y170="N",$T$4,IF(Shift4!$Y170="N",$T$5,IF(Shift5!$Y170="N",$T$6)))))</f>
        <v/>
      </c>
      <c r="AA170" s="56" t="str">
        <f>IF(Shift1!$AA171="N",$W$2,IF(Shift2!$AA170="N",$W$3,IF(Shift3!$AA170="N",$W$4,IF(Shift4!$AA170="N",$W$5,IF(Shift5!$AA170="N",$W$6)))))</f>
        <v/>
      </c>
      <c r="AB170" s="56" t="str">
        <f>IF(Shift1!$AG171="N",$AC$2,IF(Shift2!$AG170="N",$AC$3,IF(Shift3!$AG170="N",$AC$4,IF(Shift4!$AG170="N",$AC$5,IF(Shift5!$AG170="N",$AC$6)))))</f>
        <v/>
      </c>
      <c r="AC170" s="56" t="str">
        <f>IF(Shift1!$AI171="N",$AF$2,IF(Shift2!$AI170="N",$AF$3,IF(Shift3!$AI170="N",$AF$4,IF(Shift4!$AI170="N",$AF$5,IF(Shift5!$AI170="N",$AF$6)))))</f>
        <v/>
      </c>
      <c r="AD170" s="57">
        <f t="shared" si="18"/>
        <v>3</v>
      </c>
      <c r="AE170" s="58">
        <f t="shared" si="19"/>
        <v>3</v>
      </c>
      <c r="AF170" s="59">
        <f t="shared" si="20"/>
        <v>2</v>
      </c>
      <c r="AG170" s="60">
        <f t="shared" si="21"/>
        <v>3</v>
      </c>
      <c r="AH170" s="58">
        <f t="shared" si="22"/>
        <v>4</v>
      </c>
      <c r="AI170" s="59">
        <f t="shared" si="23"/>
        <v>2</v>
      </c>
      <c r="AJ170" s="61">
        <f t="shared" si="24"/>
        <v>1</v>
      </c>
      <c r="AK170" s="58">
        <f t="shared" si="25"/>
        <v>3</v>
      </c>
      <c r="AL170" s="58">
        <f t="shared" si="26"/>
        <v>2</v>
      </c>
    </row>
    <row r="171" spans="1:38" outlineLevel="1" x14ac:dyDescent="0.3">
      <c r="A171" s="26" t="s">
        <v>93</v>
      </c>
      <c r="B171" s="19">
        <v>10</v>
      </c>
      <c r="C171" s="56" t="str">
        <f>IF(Shift1!O172="AM",$E$2,IF(Shift2!O171="AM",$E$3,IF(Shift3!O171="AM",$E$4,IF(Shift4!O171="AM",$E$5,IF(Shift5!O171="AM",$E$6)))))</f>
        <v/>
      </c>
      <c r="D171" s="56" t="str">
        <f>IF(Shift1!Q172="AM",$H$2,IF(Shift2!Q171="AM",$H$3,IF(Shift3!Q171="AM",$H$4,IF(Shift4!Q171="AM",$H$5,IF(Shift5!Q171="AM",$H$6)))))</f>
        <v/>
      </c>
      <c r="E171" s="56" t="str">
        <f>IF(Shift1!S172="AM",$K$2,IF(Shift2!S171="AM",$K$3,IF(Shift3!S171="AM",$K$4,IF(Shift4!S171="AM",$K$5,IF(Shift5!S171="AM",$K$6)))))</f>
        <v/>
      </c>
      <c r="F171" s="56" t="str">
        <f>IF(Shift1!U172="AM",$N$2,IF(Shift2!U171="AM",$N$3,IF(Shift3!U171="AM",$N$4,IF(Shift4!U171="AM",$N$5,IF(Shift5!U171="AM",$N$6)))))</f>
        <v/>
      </c>
      <c r="G171" s="56" t="str">
        <f>IF(Shift1!W172="AM",$Q$2,IF(Shift2!W171="AM",$Q$3,IF(Shift3!W171="AM",$Q$4,IF(Shift4!W171="AM",$Q$5,IF(Shift5!W171="AM",$Q$6)))))</f>
        <v/>
      </c>
      <c r="H171" s="56" t="str">
        <f>IF(Shift1!Y172="AM",$T$2,IF(Shift2!Y171="AM",$T$3,IF(Shift3!Y171="AM",$T$4,IF(Shift4!Y171="AM",$T$5,IF(Shift5!Y171="AM",$T$6)))))</f>
        <v/>
      </c>
      <c r="I171" s="56" t="str">
        <f>IF(Shift1!AA172="AM",$W$2,IF(Shift2!AA171="AM",$W$3,IF(Shift3!AA171="AM",$W$4,IF(Shift4!AA171="AM",$W$5,IF(Shift5!AA171="AM",$W$6)))))</f>
        <v/>
      </c>
      <c r="J171" s="56" t="str">
        <f>IF(Shift1!AG172="AM",$AC$2,IF(Shift2!AG171="AM",$AC$3,IF(Shift3!AG171="AM",$AC$4,IF(Shift4!AG171="AM",$AC$5,IF(Shift5!AG171="AM",$AC$6)))))</f>
        <v/>
      </c>
      <c r="K171" s="56" t="str">
        <f>IF(Shift1!AI172="AM",$AF$2,IF(Shift2!AI171="AM",$AF$3,IF(Shift3!AI171="AM",$AF$4,IF(Shift4!AI171="AM",$AF$5,IF(Shift5!AI171="AM",$AF$6)))))</f>
        <v/>
      </c>
      <c r="L171" s="56" t="str">
        <f>IF(Shift1!$O172="PM",$E$2,IF(Shift2!$O171="PM",$E$3,IF(Shift3!$O171="PM",$E$4,IF(Shift4!$O171="PM",$E$5,IF(Shift5!$O171="PM",$E$6)))))</f>
        <v/>
      </c>
      <c r="M171" s="56" t="str">
        <f>IF(Shift1!$Q172="PM",$H$2,IF(Shift2!$Q171="PM",$H$3,IF(Shift3!$Q171="PM",$H$4,IF(Shift4!$Q171="PM",$H$5,IF(Shift5!$Q171="PM",$H$6)))))</f>
        <v/>
      </c>
      <c r="N171" s="56" t="str">
        <f>IF(Shift1!$S172="PM",$K$2,IF(Shift2!$S171="PM",$K$3,IF(Shift3!$S171="PM",$K$4,IF(Shift4!$S171="PM",$K$5,IF(Shift5!$S171="PM",$K$6)))))</f>
        <v/>
      </c>
      <c r="O171" s="56" t="str">
        <f>IF(Shift1!$U172="PM",$N$2,IF(Shift2!$U171="PM",$N$3,IF(Shift3!$U171="PM",$N$4,IF(Shift4!$U171="PM",$N$5,IF(Shift5!$U171="PM",$N$6)))))</f>
        <v/>
      </c>
      <c r="P171" s="56" t="b">
        <f>IF(Shift1!$W172="PM",$Q$2,IF(Shift2!$W171="PM",$Q$3,IF(Shift3!$W171="PM",$Q$4,IF(Shift4!$W171="PM",$Q$5,IF(Shift5!$W171="PM",$Q$6)))))</f>
        <v>0</v>
      </c>
      <c r="Q171" s="56" t="str">
        <f>IF(Shift1!$Y172="PM",$T$2,IF(Shift2!$Y171="PM",$T$3,IF(Shift3!$Y171="PM",$T$4,IF(Shift4!$Y171="PM",$T$5,IF(Shift5!$Y171="PM",$T$6)))))</f>
        <v/>
      </c>
      <c r="R171" s="56" t="str">
        <f>IF(Shift1!$AA172="PM",$W$2,IF(Shift2!$AA171="PM",$W$3,IF(Shift3!$AA171="PM",$W$4,IF(Shift4!$AA171="PM",$W$5,IF(Shift5!$AA171="PM",$W$6)))))</f>
        <v/>
      </c>
      <c r="S171" s="56" t="str">
        <f>IF(Shift1!$AG172="PM",$AC$2,IF(Shift2!$AG171="PM",$AC$3,IF(Shift3!$AG171="PM",$AC$4,IF(Shift4!$AG171="PM",$AC$5,IF(Shift5!$AG171="PM",$AC$6)))))</f>
        <v/>
      </c>
      <c r="T171" s="56" t="str">
        <f>IF(Shift1!$AI172="PM",$AF$2,IF(Shift2!$AI171="PM",$AF$3,IF(Shift3!$AI171="PM",$AF$4,IF(Shift4!$AI171="PM",$AF$5,IF(Shift5!$AI171="PM",$AF$6)))))</f>
        <v/>
      </c>
      <c r="U171" s="56" t="str">
        <f>IF(Shift1!$O172="N",$E$2,IF(Shift2!$O171="N",$E$3,IF(Shift3!$O171="N",$E$4,IF(Shift4!$O171="N",$E$5,IF(Shift5!$O171="N",$E$6)))))</f>
        <v/>
      </c>
      <c r="V171" s="56" t="str">
        <f>IF(Shift1!$Q172="N",$H$2,IF(Shift2!$Q171="N",$H$3,IF(Shift3!$Q171="N",$H$4,IF(Shift4!$Q171="N",$H$5,IF(Shift5!$Q171="N",$H$6)))))</f>
        <v/>
      </c>
      <c r="W171" s="56" t="str">
        <f>IF(Shift1!$S172="N",$K$2,IF(Shift2!$S171="N",$K$3,IF(Shift3!$S171="N",$K$4,IF(Shift4!$S171="N",$K$5,IF(Shift5!$S171="N",$K$6)))))</f>
        <v/>
      </c>
      <c r="X171" s="56" t="str">
        <f>IF(Shift1!$U172="N",$N$2,IF(Shift2!$U171="N",$N$3,IF(Shift3!$U171="N",$N$4,IF(Shift4!$U171="N",$N$5,IF(Shift5!$U171="N",$N$6)))))</f>
        <v/>
      </c>
      <c r="Y171" s="56" t="b">
        <f>IF(Shift1!$W172="N",$Q$2,IF(Shift2!$W171="N",$Q$3,IF(Shift3!$W171="N",$Q$4,IF(Shift4!$W171="N",$Q$5,IF(Shift5!$W171="N",$Q$6)))))</f>
        <v>0</v>
      </c>
      <c r="Z171" s="56" t="str">
        <f>IF(Shift1!$Y172="N",$T$2,IF(Shift2!$Y171="N",$T$3,IF(Shift3!$Y171="N",$T$4,IF(Shift4!$Y171="N",$T$5,IF(Shift5!$Y171="N",$T$6)))))</f>
        <v/>
      </c>
      <c r="AA171" s="56" t="str">
        <f>IF(Shift1!$AA172="N",$W$2,IF(Shift2!$AA171="N",$W$3,IF(Shift3!$AA171="N",$W$4,IF(Shift4!$AA171="N",$W$5,IF(Shift5!$AA171="N",$W$6)))))</f>
        <v/>
      </c>
      <c r="AB171" s="56" t="str">
        <f>IF(Shift1!$AG172="N",$AC$2,IF(Shift2!$AG171="N",$AC$3,IF(Shift3!$AG171="N",$AC$4,IF(Shift4!$AG171="N",$AC$5,IF(Shift5!$AG171="N",$AC$6)))))</f>
        <v/>
      </c>
      <c r="AC171" s="56" t="str">
        <f>IF(Shift1!$AI172="N",$AF$2,IF(Shift2!$AI171="N",$AF$3,IF(Shift3!$AI171="N",$AF$4,IF(Shift4!$AI171="N",$AF$5,IF(Shift5!$AI171="N",$AF$6)))))</f>
        <v/>
      </c>
      <c r="AD171" s="57">
        <f t="shared" si="18"/>
        <v>3</v>
      </c>
      <c r="AE171" s="58">
        <f t="shared" si="19"/>
        <v>4</v>
      </c>
      <c r="AF171" s="59">
        <f t="shared" si="20"/>
        <v>2</v>
      </c>
      <c r="AG171" s="60">
        <f t="shared" si="21"/>
        <v>3</v>
      </c>
      <c r="AH171" s="58">
        <f t="shared" si="22"/>
        <v>3</v>
      </c>
      <c r="AI171" s="59">
        <f t="shared" si="23"/>
        <v>2</v>
      </c>
      <c r="AJ171" s="61">
        <f t="shared" si="24"/>
        <v>3</v>
      </c>
      <c r="AK171" s="58">
        <f t="shared" si="25"/>
        <v>3</v>
      </c>
      <c r="AL171" s="58">
        <f t="shared" si="26"/>
        <v>2</v>
      </c>
    </row>
    <row r="172" spans="1:38" outlineLevel="1" x14ac:dyDescent="0.3">
      <c r="A172" s="26" t="s">
        <v>101</v>
      </c>
      <c r="B172" s="40">
        <v>11</v>
      </c>
      <c r="C172" s="56" t="b">
        <f>IF(Shift1!O173="AM",$E$2,IF(Shift2!O172="AM",$E$3,IF(Shift3!O172="AM",$E$4,IF(Shift4!O172="AM",$E$5,IF(Shift5!O172="AM",$E$6)))))</f>
        <v>0</v>
      </c>
      <c r="D172" s="56" t="b">
        <f>IF(Shift1!Q173="AM",$H$2,IF(Shift2!Q172="AM",$H$3,IF(Shift3!Q172="AM",$H$4,IF(Shift4!Q172="AM",$H$5,IF(Shift5!Q172="AM",$H$6)))))</f>
        <v>0</v>
      </c>
      <c r="E172" s="56" t="b">
        <f>IF(Shift1!S173="AM",$K$2,IF(Shift2!S172="AM",$K$3,IF(Shift3!S172="AM",$K$4,IF(Shift4!S172="AM",$K$5,IF(Shift5!S172="AM",$K$6)))))</f>
        <v>0</v>
      </c>
      <c r="F172" s="56" t="b">
        <f>IF(Shift1!U173="AM",$N$2,IF(Shift2!U172="AM",$N$3,IF(Shift3!U172="AM",$N$4,IF(Shift4!U172="AM",$N$5,IF(Shift5!U172="AM",$N$6)))))</f>
        <v>0</v>
      </c>
      <c r="G172" s="56" t="str">
        <f>IF(Shift1!W173="AM",$Q$2,IF(Shift2!W172="AM",$Q$3,IF(Shift3!W172="AM",$Q$4,IF(Shift4!W172="AM",$Q$5,IF(Shift5!W172="AM",$Q$6)))))</f>
        <v/>
      </c>
      <c r="H172" s="56" t="b">
        <f>IF(Shift1!Y173="AM",$T$2,IF(Shift2!Y172="AM",$T$3,IF(Shift3!Y172="AM",$T$4,IF(Shift4!Y172="AM",$T$5,IF(Shift5!Y172="AM",$T$6)))))</f>
        <v>0</v>
      </c>
      <c r="I172" s="56" t="b">
        <f>IF(Shift1!AA173="AM",$W$2,IF(Shift2!AA172="AM",$W$3,IF(Shift3!AA172="AM",$W$4,IF(Shift4!AA172="AM",$W$5,IF(Shift5!AA172="AM",$W$6)))))</f>
        <v>0</v>
      </c>
      <c r="J172" s="56" t="b">
        <f>IF(Shift1!AG173="AM",$AC$2,IF(Shift2!AG172="AM",$AC$3,IF(Shift3!AG172="AM",$AC$4,IF(Shift4!AG172="AM",$AC$5,IF(Shift5!AG172="AM",$AC$6)))))</f>
        <v>0</v>
      </c>
      <c r="K172" s="56" t="b">
        <f>IF(Shift1!AI173="AM",$AF$2,IF(Shift2!AI172="AM",$AF$3,IF(Shift3!AI172="AM",$AF$4,IF(Shift4!AI172="AM",$AF$5,IF(Shift5!AI172="AM",$AF$6)))))</f>
        <v>0</v>
      </c>
      <c r="L172" s="56" t="str">
        <f>IF(Shift1!$O173="PM",$E$2,IF(Shift2!$O172="PM",$E$3,IF(Shift3!$O172="PM",$E$4,IF(Shift4!$O172="PM",$E$5,IF(Shift5!$O172="PM",$E$6)))))</f>
        <v/>
      </c>
      <c r="M172" s="56" t="str">
        <f>IF(Shift1!$Q173="PM",$H$2,IF(Shift2!$Q172="PM",$H$3,IF(Shift3!$Q172="PM",$H$4,IF(Shift4!$Q172="PM",$H$5,IF(Shift5!$Q172="PM",$H$6)))))</f>
        <v/>
      </c>
      <c r="N172" s="56" t="str">
        <f>IF(Shift1!$S173="PM",$K$2,IF(Shift2!$S172="PM",$K$3,IF(Shift3!$S172="PM",$K$4,IF(Shift4!$S172="PM",$K$5,IF(Shift5!$S172="PM",$K$6)))))</f>
        <v/>
      </c>
      <c r="O172" s="56" t="str">
        <f>IF(Shift1!$U173="PM",$N$2,IF(Shift2!$U172="PM",$N$3,IF(Shift3!$U172="PM",$N$4,IF(Shift4!$U172="PM",$N$5,IF(Shift5!$U172="PM",$N$6)))))</f>
        <v/>
      </c>
      <c r="P172" s="56" t="b">
        <f>IF(Shift1!$W173="PM",$Q$2,IF(Shift2!$W172="PM",$Q$3,IF(Shift3!$W172="PM",$Q$4,IF(Shift4!$W172="PM",$Q$5,IF(Shift5!$W172="PM",$Q$6)))))</f>
        <v>0</v>
      </c>
      <c r="Q172" s="56" t="str">
        <f>IF(Shift1!$Y173="PM",$T$2,IF(Shift2!$Y172="PM",$T$3,IF(Shift3!$Y172="PM",$T$4,IF(Shift4!$Y172="PM",$T$5,IF(Shift5!$Y172="PM",$T$6)))))</f>
        <v/>
      </c>
      <c r="R172" s="56" t="str">
        <f>IF(Shift1!$AA173="PM",$W$2,IF(Shift2!$AA172="PM",$W$3,IF(Shift3!$AA172="PM",$W$4,IF(Shift4!$AA172="PM",$W$5,IF(Shift5!$AA172="PM",$W$6)))))</f>
        <v/>
      </c>
      <c r="S172" s="56" t="str">
        <f>IF(Shift1!$AG173="PM",$AC$2,IF(Shift2!$AG172="PM",$AC$3,IF(Shift3!$AG172="PM",$AC$4,IF(Shift4!$AG172="PM",$AC$5,IF(Shift5!$AG172="PM",$AC$6)))))</f>
        <v/>
      </c>
      <c r="T172" s="56" t="str">
        <f>IF(Shift1!$AI173="PM",$AF$2,IF(Shift2!$AI172="PM",$AF$3,IF(Shift3!$AI172="PM",$AF$4,IF(Shift4!$AI172="PM",$AF$5,IF(Shift5!$AI172="PM",$AF$6)))))</f>
        <v/>
      </c>
      <c r="U172" s="56" t="str">
        <f>IF(Shift1!$O173="N",$E$2,IF(Shift2!$O172="N",$E$3,IF(Shift3!$O172="N",$E$4,IF(Shift4!$O172="N",$E$5,IF(Shift5!$O172="N",$E$6)))))</f>
        <v/>
      </c>
      <c r="V172" s="56" t="str">
        <f>IF(Shift1!$Q173="N",$H$2,IF(Shift2!$Q172="N",$H$3,IF(Shift3!$Q172="N",$H$4,IF(Shift4!$Q172="N",$H$5,IF(Shift5!$Q172="N",$H$6)))))</f>
        <v/>
      </c>
      <c r="W172" s="56" t="str">
        <f>IF(Shift1!$S173="N",$K$2,IF(Shift2!$S172="N",$K$3,IF(Shift3!$S172="N",$K$4,IF(Shift4!$S172="N",$K$5,IF(Shift5!$S172="N",$K$6)))))</f>
        <v/>
      </c>
      <c r="X172" s="56" t="str">
        <f>IF(Shift1!$U173="N",$N$2,IF(Shift2!$U172="N",$N$3,IF(Shift3!$U172="N",$N$4,IF(Shift4!$U172="N",$N$5,IF(Shift5!$U172="N",$N$6)))))</f>
        <v/>
      </c>
      <c r="Y172" s="56" t="str">
        <f>IF(Shift1!$W173="N",$Q$2,IF(Shift2!$W172="N",$Q$3,IF(Shift3!$W172="N",$Q$4,IF(Shift4!$W172="N",$Q$5,IF(Shift5!$W172="N",$Q$6)))))</f>
        <v/>
      </c>
      <c r="Z172" s="56" t="str">
        <f>IF(Shift1!$Y173="N",$T$2,IF(Shift2!$Y172="N",$T$3,IF(Shift3!$Y172="N",$T$4,IF(Shift4!$Y172="N",$T$5,IF(Shift5!$Y172="N",$T$6)))))</f>
        <v/>
      </c>
      <c r="AA172" s="56" t="str">
        <f>IF(Shift1!$AA173="N",$W$2,IF(Shift2!$AA172="N",$W$3,IF(Shift3!$AA172="N",$W$4,IF(Shift4!$AA172="N",$W$5,IF(Shift5!$AA172="N",$W$6)))))</f>
        <v/>
      </c>
      <c r="AB172" s="56" t="str">
        <f>IF(Shift1!$AG173="N",$AC$2,IF(Shift2!$AG172="N",$AC$3,IF(Shift3!$AG172="N",$AC$4,IF(Shift4!$AG172="N",$AC$5,IF(Shift5!$AG172="N",$AC$6)))))</f>
        <v/>
      </c>
      <c r="AC172" s="56" t="str">
        <f>IF(Shift1!$AI173="N",$AF$2,IF(Shift2!$AI172="N",$AF$3,IF(Shift3!$AI172="N",$AF$4,IF(Shift4!$AI172="N",$AF$5,IF(Shift5!$AI172="N",$AF$6)))))</f>
        <v/>
      </c>
      <c r="AD172" s="57">
        <f t="shared" si="18"/>
        <v>0</v>
      </c>
      <c r="AE172" s="58">
        <f t="shared" si="19"/>
        <v>1</v>
      </c>
      <c r="AF172" s="59">
        <f t="shared" si="20"/>
        <v>0</v>
      </c>
      <c r="AG172" s="60">
        <f t="shared" si="21"/>
        <v>3</v>
      </c>
      <c r="AH172" s="58">
        <f t="shared" si="22"/>
        <v>3</v>
      </c>
      <c r="AI172" s="59">
        <f t="shared" si="23"/>
        <v>2</v>
      </c>
      <c r="AJ172" s="61">
        <f t="shared" si="24"/>
        <v>3</v>
      </c>
      <c r="AK172" s="58">
        <f t="shared" si="25"/>
        <v>4</v>
      </c>
      <c r="AL172" s="58">
        <f t="shared" si="26"/>
        <v>2</v>
      </c>
    </row>
    <row r="173" spans="1:38" outlineLevel="1" x14ac:dyDescent="0.3">
      <c r="A173" s="26" t="s">
        <v>96</v>
      </c>
      <c r="B173" s="40">
        <v>12</v>
      </c>
      <c r="C173" s="56" t="b">
        <f>IF(Shift1!O174="AM",$E$2,IF(Shift2!O173="AM",$E$3,IF(Shift3!O173="AM",$E$4,IF(Shift4!O173="AM",$E$5,IF(Shift5!O173="AM",$E$6)))))</f>
        <v>0</v>
      </c>
      <c r="D173" s="56" t="b">
        <f>IF(Shift1!Q174="AM",$H$2,IF(Shift2!Q173="AM",$H$3,IF(Shift3!Q173="AM",$H$4,IF(Shift4!Q173="AM",$H$5,IF(Shift5!Q173="AM",$H$6)))))</f>
        <v>0</v>
      </c>
      <c r="E173" s="56" t="str">
        <f>IF(Shift1!S174="AM",$K$2,IF(Shift2!S173="AM",$K$3,IF(Shift3!S173="AM",$K$4,IF(Shift4!S173="AM",$K$5,IF(Shift5!S173="AM",$K$6)))))</f>
        <v/>
      </c>
      <c r="F173" s="56" t="str">
        <f>IF(Shift1!U174="AM",$N$2,IF(Shift2!U173="AM",$N$3,IF(Shift3!U173="AM",$N$4,IF(Shift4!U173="AM",$N$5,IF(Shift5!U173="AM",$N$6)))))</f>
        <v/>
      </c>
      <c r="G173" s="56" t="b">
        <f>IF(Shift1!W174="AM",$Q$2,IF(Shift2!W173="AM",$Q$3,IF(Shift3!W173="AM",$Q$4,IF(Shift4!W173="AM",$Q$5,IF(Shift5!W173="AM",$Q$6)))))</f>
        <v>0</v>
      </c>
      <c r="H173" s="56" t="str">
        <f>IF(Shift1!Y174="AM",$T$2,IF(Shift2!Y173="AM",$T$3,IF(Shift3!Y173="AM",$T$4,IF(Shift4!Y173="AM",$T$5,IF(Shift5!Y173="AM",$T$6)))))</f>
        <v/>
      </c>
      <c r="I173" s="56" t="str">
        <f>IF(Shift1!AA174="AM",$W$2,IF(Shift2!AA173="AM",$W$3,IF(Shift3!AA173="AM",$W$4,IF(Shift4!AA173="AM",$W$5,IF(Shift5!AA173="AM",$W$6)))))</f>
        <v/>
      </c>
      <c r="J173" s="56" t="str">
        <f>IF(Shift1!AG174="AM",$AC$2,IF(Shift2!AG173="AM",$AC$3,IF(Shift3!AG173="AM",$AC$4,IF(Shift4!AG173="AM",$AC$5,IF(Shift5!AG173="AM",$AC$6)))))</f>
        <v/>
      </c>
      <c r="K173" s="56" t="str">
        <f>IF(Shift1!AI174="AM",$AF$2,IF(Shift2!AI173="AM",$AF$3,IF(Shift3!AI173="AM",$AF$4,IF(Shift4!AI173="AM",$AF$5,IF(Shift5!AI173="AM",$AF$6)))))</f>
        <v/>
      </c>
      <c r="L173" s="56" t="str">
        <f>IF(Shift1!$O174="PM",$E$2,IF(Shift2!$O173="PM",$E$3,IF(Shift3!$O173="PM",$E$4,IF(Shift4!$O173="PM",$E$5,IF(Shift5!$O173="PM",$E$6)))))</f>
        <v/>
      </c>
      <c r="M173" s="56" t="str">
        <f>IF(Shift1!$Q174="PM",$H$2,IF(Shift2!$Q173="PM",$H$3,IF(Shift3!$Q173="PM",$H$4,IF(Shift4!$Q173="PM",$H$5,IF(Shift5!$Q173="PM",$H$6)))))</f>
        <v/>
      </c>
      <c r="N173" s="56" t="str">
        <f>IF(Shift1!$S174="PM",$K$2,IF(Shift2!$S173="PM",$K$3,IF(Shift3!$S173="PM",$K$4,IF(Shift4!$S173="PM",$K$5,IF(Shift5!$S173="PM",$K$6)))))</f>
        <v/>
      </c>
      <c r="O173" s="56" t="str">
        <f>IF(Shift1!$U174="PM",$N$2,IF(Shift2!$U173="PM",$N$3,IF(Shift3!$U173="PM",$N$4,IF(Shift4!$U173="PM",$N$5,IF(Shift5!$U173="PM",$N$6)))))</f>
        <v/>
      </c>
      <c r="P173" s="56" t="str">
        <f>IF(Shift1!$W174="PM",$Q$2,IF(Shift2!$W173="PM",$Q$3,IF(Shift3!$W173="PM",$Q$4,IF(Shift4!$W173="PM",$Q$5,IF(Shift5!$W173="PM",$Q$6)))))</f>
        <v/>
      </c>
      <c r="Q173" s="56" t="str">
        <f>IF(Shift1!$Y174="PM",$T$2,IF(Shift2!$Y173="PM",$T$3,IF(Shift3!$Y173="PM",$T$4,IF(Shift4!$Y173="PM",$T$5,IF(Shift5!$Y173="PM",$T$6)))))</f>
        <v/>
      </c>
      <c r="R173" s="56" t="str">
        <f>IF(Shift1!$AA174="PM",$W$2,IF(Shift2!$AA173="PM",$W$3,IF(Shift3!$AA173="PM",$W$4,IF(Shift4!$AA173="PM",$W$5,IF(Shift5!$AA173="PM",$W$6)))))</f>
        <v/>
      </c>
      <c r="S173" s="56" t="str">
        <f>IF(Shift1!$AG174="PM",$AC$2,IF(Shift2!$AG173="PM",$AC$3,IF(Shift3!$AG173="PM",$AC$4,IF(Shift4!$AG173="PM",$AC$5,IF(Shift5!$AG173="PM",$AC$6)))))</f>
        <v/>
      </c>
      <c r="T173" s="56" t="str">
        <f>IF(Shift1!$AI174="PM",$AF$2,IF(Shift2!$AI173="PM",$AF$3,IF(Shift3!$AI173="PM",$AF$4,IF(Shift4!$AI173="PM",$AF$5,IF(Shift5!$AI173="PM",$AF$6)))))</f>
        <v/>
      </c>
      <c r="U173" s="56" t="str">
        <f>IF(Shift1!$O174="N",$E$2,IF(Shift2!$O173="N",$E$3,IF(Shift3!$O173="N",$E$4,IF(Shift4!$O173="N",$E$5,IF(Shift5!$O173="N",$E$6)))))</f>
        <v/>
      </c>
      <c r="V173" s="56" t="str">
        <f>IF(Shift1!$Q174="N",$H$2,IF(Shift2!$Q173="N",$H$3,IF(Shift3!$Q173="N",$H$4,IF(Shift4!$Q173="N",$H$5,IF(Shift5!$Q173="N",$H$6)))))</f>
        <v/>
      </c>
      <c r="W173" s="56" t="str">
        <f>IF(Shift1!$S174="N",$K$2,IF(Shift2!$S173="N",$K$3,IF(Shift3!$S173="N",$K$4,IF(Shift4!$S173="N",$K$5,IF(Shift5!$S173="N",$K$6)))))</f>
        <v/>
      </c>
      <c r="X173" s="56" t="str">
        <f>IF(Shift1!$U174="N",$N$2,IF(Shift2!$U173="N",$N$3,IF(Shift3!$U173="N",$N$4,IF(Shift4!$U173="N",$N$5,IF(Shift5!$U173="N",$N$6)))))</f>
        <v/>
      </c>
      <c r="Y173" s="56" t="b">
        <f>IF(Shift1!$W174="N",$Q$2,IF(Shift2!$W173="N",$Q$3,IF(Shift3!$W173="N",$Q$4,IF(Shift4!$W173="N",$Q$5,IF(Shift5!$W173="N",$Q$6)))))</f>
        <v>0</v>
      </c>
      <c r="Z173" s="56" t="str">
        <f>IF(Shift1!$Y174="N",$T$2,IF(Shift2!$Y173="N",$T$3,IF(Shift3!$Y173="N",$T$4,IF(Shift4!$Y173="N",$T$5,IF(Shift5!$Y173="N",$T$6)))))</f>
        <v/>
      </c>
      <c r="AA173" s="56" t="str">
        <f>IF(Shift1!$AA174="N",$W$2,IF(Shift2!$AA173="N",$W$3,IF(Shift3!$AA173="N",$W$4,IF(Shift4!$AA173="N",$W$5,IF(Shift5!$AA173="N",$W$6)))))</f>
        <v/>
      </c>
      <c r="AB173" s="56" t="str">
        <f>IF(Shift1!$AG174="N",$AC$2,IF(Shift2!$AG173="N",$AC$3,IF(Shift3!$AG173="N",$AC$4,IF(Shift4!$AG173="N",$AC$5,IF(Shift5!$AG173="N",$AC$6)))))</f>
        <v/>
      </c>
      <c r="AC173" s="56" t="str">
        <f>IF(Shift1!$AI174="N",$AF$2,IF(Shift2!$AI173="N",$AF$3,IF(Shift3!$AI173="N",$AF$4,IF(Shift4!$AI173="N",$AF$5,IF(Shift5!$AI173="N",$AF$6)))))</f>
        <v/>
      </c>
      <c r="AD173" s="57">
        <f t="shared" si="18"/>
        <v>1</v>
      </c>
      <c r="AE173" s="58">
        <f t="shared" si="19"/>
        <v>3</v>
      </c>
      <c r="AF173" s="59">
        <f t="shared" si="20"/>
        <v>2</v>
      </c>
      <c r="AG173" s="60">
        <f t="shared" si="21"/>
        <v>3</v>
      </c>
      <c r="AH173" s="58">
        <f t="shared" si="22"/>
        <v>4</v>
      </c>
      <c r="AI173" s="59">
        <f t="shared" si="23"/>
        <v>2</v>
      </c>
      <c r="AJ173" s="61">
        <f t="shared" si="24"/>
        <v>3</v>
      </c>
      <c r="AK173" s="58">
        <f t="shared" si="25"/>
        <v>3</v>
      </c>
      <c r="AL173" s="58">
        <f t="shared" si="26"/>
        <v>2</v>
      </c>
    </row>
    <row r="174" spans="1:38" outlineLevel="1" x14ac:dyDescent="0.3">
      <c r="A174" s="26" t="s">
        <v>82</v>
      </c>
      <c r="B174" s="40">
        <v>13</v>
      </c>
      <c r="C174" s="56" t="b">
        <f>IF(Shift1!O175="AM",$E$2,IF(Shift2!O174="AM",$E$3,IF(Shift3!O174="AM",$E$4,IF(Shift4!O174="AM",$E$5,IF(Shift5!O174="AM",$E$6)))))</f>
        <v>0</v>
      </c>
      <c r="D174" s="56" t="b">
        <f>IF(Shift1!Q175="AM",$H$2,IF(Shift2!Q174="AM",$H$3,IF(Shift3!Q174="AM",$H$4,IF(Shift4!Q174="AM",$H$5,IF(Shift5!Q174="AM",$H$6)))))</f>
        <v>0</v>
      </c>
      <c r="E174" s="56" t="str">
        <f>IF(Shift1!S175="AM",$K$2,IF(Shift2!S174="AM",$K$3,IF(Shift3!S174="AM",$K$4,IF(Shift4!S174="AM",$K$5,IF(Shift5!S174="AM",$K$6)))))</f>
        <v/>
      </c>
      <c r="F174" s="56" t="str">
        <f>IF(Shift1!U175="AM",$N$2,IF(Shift2!U174="AM",$N$3,IF(Shift3!U174="AM",$N$4,IF(Shift4!U174="AM",$N$5,IF(Shift5!U174="AM",$N$6)))))</f>
        <v/>
      </c>
      <c r="G174" s="56" t="b">
        <f>IF(Shift1!W175="AM",$Q$2,IF(Shift2!W174="AM",$Q$3,IF(Shift3!W174="AM",$Q$4,IF(Shift4!W174="AM",$Q$5,IF(Shift5!W174="AM",$Q$6)))))</f>
        <v>0</v>
      </c>
      <c r="H174" s="56" t="str">
        <f>IF(Shift1!Y175="AM",$T$2,IF(Shift2!Y174="AM",$T$3,IF(Shift3!Y174="AM",$T$4,IF(Shift4!Y174="AM",$T$5,IF(Shift5!Y174="AM",$T$6)))))</f>
        <v/>
      </c>
      <c r="I174" s="56" t="str">
        <f>IF(Shift1!AA175="AM",$W$2,IF(Shift2!AA174="AM",$W$3,IF(Shift3!AA174="AM",$W$4,IF(Shift4!AA174="AM",$W$5,IF(Shift5!AA174="AM",$W$6)))))</f>
        <v/>
      </c>
      <c r="J174" s="56" t="str">
        <f>IF(Shift1!AG175="AM",$AC$2,IF(Shift2!AG174="AM",$AC$3,IF(Shift3!AG174="AM",$AC$4,IF(Shift4!AG174="AM",$AC$5,IF(Shift5!AG174="AM",$AC$6)))))</f>
        <v/>
      </c>
      <c r="K174" s="56" t="str">
        <f>IF(Shift1!AI175="AM",$AF$2,IF(Shift2!AI174="AM",$AF$3,IF(Shift3!AI174="AM",$AF$4,IF(Shift4!AI174="AM",$AF$5,IF(Shift5!AI174="AM",$AF$6)))))</f>
        <v/>
      </c>
      <c r="L174" s="56" t="str">
        <f>IF(Shift1!$O175="PM",$E$2,IF(Shift2!$O174="PM",$E$3,IF(Shift3!$O174="PM",$E$4,IF(Shift4!$O174="PM",$E$5,IF(Shift5!$O174="PM",$E$6)))))</f>
        <v/>
      </c>
      <c r="M174" s="56" t="str">
        <f>IF(Shift1!$Q175="PM",$H$2,IF(Shift2!$Q174="PM",$H$3,IF(Shift3!$Q174="PM",$H$4,IF(Shift4!$Q174="PM",$H$5,IF(Shift5!$Q174="PM",$H$6)))))</f>
        <v/>
      </c>
      <c r="N174" s="56" t="str">
        <f>IF(Shift1!$S175="PM",$K$2,IF(Shift2!$S174="PM",$K$3,IF(Shift3!$S174="PM",$K$4,IF(Shift4!$S174="PM",$K$5,IF(Shift5!$S174="PM",$K$6)))))</f>
        <v/>
      </c>
      <c r="O174" s="56" t="str">
        <f>IF(Shift1!$U175="PM",$N$2,IF(Shift2!$U174="PM",$N$3,IF(Shift3!$U174="PM",$N$4,IF(Shift4!$U174="PM",$N$5,IF(Shift5!$U174="PM",$N$6)))))</f>
        <v/>
      </c>
      <c r="P174" s="56" t="str">
        <f>IF(Shift1!$W175="PM",$Q$2,IF(Shift2!$W174="PM",$Q$3,IF(Shift3!$W174="PM",$Q$4,IF(Shift4!$W174="PM",$Q$5,IF(Shift5!$W174="PM",$Q$6)))))</f>
        <v/>
      </c>
      <c r="Q174" s="56" t="str">
        <f>IF(Shift1!$Y175="PM",$T$2,IF(Shift2!$Y174="PM",$T$3,IF(Shift3!$Y174="PM",$T$4,IF(Shift4!$Y174="PM",$T$5,IF(Shift5!$Y174="PM",$T$6)))))</f>
        <v/>
      </c>
      <c r="R174" s="56" t="str">
        <f>IF(Shift1!$AA175="PM",$W$2,IF(Shift2!$AA174="PM",$W$3,IF(Shift3!$AA174="PM",$W$4,IF(Shift4!$AA174="PM",$W$5,IF(Shift5!$AA174="PM",$W$6)))))</f>
        <v/>
      </c>
      <c r="S174" s="56" t="str">
        <f>IF(Shift1!$AG175="PM",$AC$2,IF(Shift2!$AG174="PM",$AC$3,IF(Shift3!$AG174="PM",$AC$4,IF(Shift4!$AG174="PM",$AC$5,IF(Shift5!$AG174="PM",$AC$6)))))</f>
        <v/>
      </c>
      <c r="T174" s="56" t="str">
        <f>IF(Shift1!$AI175="PM",$AF$2,IF(Shift2!$AI174="PM",$AF$3,IF(Shift3!$AI174="PM",$AF$4,IF(Shift4!$AI174="PM",$AF$5,IF(Shift5!$AI174="PM",$AF$6)))))</f>
        <v/>
      </c>
      <c r="U174" s="56" t="str">
        <f>IF(Shift1!$O175="N",$E$2,IF(Shift2!$O174="N",$E$3,IF(Shift3!$O174="N",$E$4,IF(Shift4!$O174="N",$E$5,IF(Shift5!$O174="N",$E$6)))))</f>
        <v/>
      </c>
      <c r="V174" s="56" t="str">
        <f>IF(Shift1!$Q175="N",$H$2,IF(Shift2!$Q174="N",$H$3,IF(Shift3!$Q174="N",$H$4,IF(Shift4!$Q174="N",$H$5,IF(Shift5!$Q174="N",$H$6)))))</f>
        <v/>
      </c>
      <c r="W174" s="56" t="str">
        <f>IF(Shift1!$S175="N",$K$2,IF(Shift2!$S174="N",$K$3,IF(Shift3!$S174="N",$K$4,IF(Shift4!$S174="N",$K$5,IF(Shift5!$S174="N",$K$6)))))</f>
        <v/>
      </c>
      <c r="X174" s="56" t="str">
        <f>IF(Shift1!$U175="N",$N$2,IF(Shift2!$U174="N",$N$3,IF(Shift3!$U174="N",$N$4,IF(Shift4!$U174="N",$N$5,IF(Shift5!$U174="N",$N$6)))))</f>
        <v/>
      </c>
      <c r="Y174" s="56" t="b">
        <f>IF(Shift1!$W175="N",$Q$2,IF(Shift2!$W174="N",$Q$3,IF(Shift3!$W174="N",$Q$4,IF(Shift4!$W174="N",$Q$5,IF(Shift5!$W174="N",$Q$6)))))</f>
        <v>0</v>
      </c>
      <c r="Z174" s="56" t="str">
        <f>IF(Shift1!$Y175="N",$T$2,IF(Shift2!$Y174="N",$T$3,IF(Shift3!$Y174="N",$T$4,IF(Shift4!$Y174="N",$T$5,IF(Shift5!$Y174="N",$T$6)))))</f>
        <v/>
      </c>
      <c r="AA174" s="56" t="str">
        <f>IF(Shift1!$AA175="N",$W$2,IF(Shift2!$AA174="N",$W$3,IF(Shift3!$AA174="N",$W$4,IF(Shift4!$AA174="N",$W$5,IF(Shift5!$AA174="N",$W$6)))))</f>
        <v/>
      </c>
      <c r="AB174" s="56" t="str">
        <f>IF(Shift1!$AG175="N",$AC$2,IF(Shift2!$AG174="N",$AC$3,IF(Shift3!$AG174="N",$AC$4,IF(Shift4!$AG174="N",$AC$5,IF(Shift5!$AG174="N",$AC$6)))))</f>
        <v/>
      </c>
      <c r="AC174" s="56" t="str">
        <f>IF(Shift1!$AI175="N",$AF$2,IF(Shift2!$AI174="N",$AF$3,IF(Shift3!$AI174="N",$AF$4,IF(Shift4!$AI174="N",$AF$5,IF(Shift5!$AI174="N",$AF$6)))))</f>
        <v/>
      </c>
      <c r="AD174" s="57">
        <f t="shared" si="18"/>
        <v>1</v>
      </c>
      <c r="AE174" s="58">
        <f t="shared" si="19"/>
        <v>3</v>
      </c>
      <c r="AF174" s="59">
        <f t="shared" si="20"/>
        <v>2</v>
      </c>
      <c r="AG174" s="60">
        <f t="shared" si="21"/>
        <v>3</v>
      </c>
      <c r="AH174" s="58">
        <f t="shared" si="22"/>
        <v>4</v>
      </c>
      <c r="AI174" s="59">
        <f t="shared" si="23"/>
        <v>2</v>
      </c>
      <c r="AJ174" s="61">
        <f t="shared" si="24"/>
        <v>3</v>
      </c>
      <c r="AK174" s="58">
        <f t="shared" si="25"/>
        <v>3</v>
      </c>
      <c r="AL174" s="58">
        <f t="shared" si="26"/>
        <v>2</v>
      </c>
    </row>
    <row r="175" spans="1:38" outlineLevel="1" x14ac:dyDescent="0.3">
      <c r="A175" s="18"/>
      <c r="B175" s="40">
        <v>14</v>
      </c>
      <c r="C175" s="56" t="b">
        <f>IF(Shift1!O176="AM",$E$2,IF(Shift2!O175="AM",$E$3,IF(Shift3!O175="AM",$E$4,IF(Shift4!O175="AM",$E$5,IF(Shift5!O175="AM",$E$6)))))</f>
        <v>0</v>
      </c>
      <c r="D175" s="56" t="b">
        <f>IF(Shift1!Q176="AM",$H$2,IF(Shift2!Q175="AM",$H$3,IF(Shift3!Q175="AM",$H$4,IF(Shift4!Q175="AM",$H$5,IF(Shift5!Q175="AM",$H$6)))))</f>
        <v>0</v>
      </c>
      <c r="E175" s="56" t="str">
        <f>IF(Shift1!S176="AM",$K$2,IF(Shift2!S175="AM",$K$3,IF(Shift3!S175="AM",$K$4,IF(Shift4!S175="AM",$K$5,IF(Shift5!S175="AM",$K$6)))))</f>
        <v/>
      </c>
      <c r="F175" s="56" t="str">
        <f>IF(Shift1!U176="AM",$N$2,IF(Shift2!U175="AM",$N$3,IF(Shift3!U175="AM",$N$4,IF(Shift4!U175="AM",$N$5,IF(Shift5!U175="AM",$N$6)))))</f>
        <v/>
      </c>
      <c r="G175" s="56" t="b">
        <f>IF(Shift1!W176="AM",$Q$2,IF(Shift2!W175="AM",$Q$3,IF(Shift3!W175="AM",$Q$4,IF(Shift4!W175="AM",$Q$5,IF(Shift5!W175="AM",$Q$6)))))</f>
        <v>0</v>
      </c>
      <c r="H175" s="56" t="str">
        <f>IF(Shift1!Y176="AM",$T$2,IF(Shift2!Y175="AM",$T$3,IF(Shift3!Y175="AM",$T$4,IF(Shift4!Y175="AM",$T$5,IF(Shift5!Y175="AM",$T$6)))))</f>
        <v/>
      </c>
      <c r="I175" s="56" t="str">
        <f>IF(Shift1!AA176="AM",$W$2,IF(Shift2!AA175="AM",$W$3,IF(Shift3!AA175="AM",$W$4,IF(Shift4!AA175="AM",$W$5,IF(Shift5!AA175="AM",$W$6)))))</f>
        <v/>
      </c>
      <c r="J175" s="56" t="str">
        <f>IF(Shift1!AG176="AM",$AC$2,IF(Shift2!AG175="AM",$AC$3,IF(Shift3!AG175="AM",$AC$4,IF(Shift4!AG175="AM",$AC$5,IF(Shift5!AG175="AM",$AC$6)))))</f>
        <v/>
      </c>
      <c r="K175" s="56" t="str">
        <f>IF(Shift1!AI176="AM",$AF$2,IF(Shift2!AI175="AM",$AF$3,IF(Shift3!AI175="AM",$AF$4,IF(Shift4!AI175="AM",$AF$5,IF(Shift5!AI175="AM",$AF$6)))))</f>
        <v/>
      </c>
      <c r="L175" s="56" t="b">
        <f>IF(Shift1!$O176="PM",$E$2,IF(Shift2!$O175="PM",$E$3,IF(Shift3!$O175="PM",$E$4,IF(Shift4!$O175="PM",$E$5,IF(Shift5!$O175="PM",$E$6)))))</f>
        <v>0</v>
      </c>
      <c r="M175" s="56" t="b">
        <f>IF(Shift1!$Q176="PM",$H$2,IF(Shift2!$Q175="PM",$H$3,IF(Shift3!$Q175="PM",$H$4,IF(Shift4!$Q175="PM",$H$5,IF(Shift5!$Q175="PM",$H$6)))))</f>
        <v>0</v>
      </c>
      <c r="N175" s="56" t="b">
        <f>IF(Shift1!$S176="PM",$K$2,IF(Shift2!$S175="PM",$K$3,IF(Shift3!$S175="PM",$K$4,IF(Shift4!$S175="PM",$K$5,IF(Shift5!$S175="PM",$K$6)))))</f>
        <v>0</v>
      </c>
      <c r="O175" s="56" t="b">
        <f>IF(Shift1!$U176="PM",$N$2,IF(Shift2!$U175="PM",$N$3,IF(Shift3!$U175="PM",$N$4,IF(Shift4!$U175="PM",$N$5,IF(Shift5!$U175="PM",$N$6)))))</f>
        <v>0</v>
      </c>
      <c r="P175" s="56" t="str">
        <f>IF(Shift1!$W176="PM",$Q$2,IF(Shift2!$W175="PM",$Q$3,IF(Shift3!$W175="PM",$Q$4,IF(Shift4!$W175="PM",$Q$5,IF(Shift5!$W175="PM",$Q$6)))))</f>
        <v/>
      </c>
      <c r="Q175" s="56" t="b">
        <f>IF(Shift1!$Y176="PM",$T$2,IF(Shift2!$Y175="PM",$T$3,IF(Shift3!$Y175="PM",$T$4,IF(Shift4!$Y175="PM",$T$5,IF(Shift5!$Y175="PM",$T$6)))))</f>
        <v>0</v>
      </c>
      <c r="R175" s="56" t="b">
        <f>IF(Shift1!$AA176="PM",$W$2,IF(Shift2!$AA175="PM",$W$3,IF(Shift3!$AA175="PM",$W$4,IF(Shift4!$AA175="PM",$W$5,IF(Shift5!$AA175="PM",$W$6)))))</f>
        <v>0</v>
      </c>
      <c r="S175" s="56" t="b">
        <f>IF(Shift1!$AG176="PM",$AC$2,IF(Shift2!$AG175="PM",$AC$3,IF(Shift3!$AG175="PM",$AC$4,IF(Shift4!$AG175="PM",$AC$5,IF(Shift5!$AG175="PM",$AC$6)))))</f>
        <v>0</v>
      </c>
      <c r="T175" s="56" t="b">
        <f>IF(Shift1!$AI176="PM",$AF$2,IF(Shift2!$AI175="PM",$AF$3,IF(Shift3!$AI175="PM",$AF$4,IF(Shift4!$AI175="PM",$AF$5,IF(Shift5!$AI175="PM",$AF$6)))))</f>
        <v>0</v>
      </c>
      <c r="U175" s="56" t="str">
        <f>IF(Shift1!$O176="N",$E$2,IF(Shift2!$O175="N",$E$3,IF(Shift3!$O175="N",$E$4,IF(Shift4!$O175="N",$E$5,IF(Shift5!$O175="N",$E$6)))))</f>
        <v/>
      </c>
      <c r="V175" s="56" t="str">
        <f>IF(Shift1!$Q176="N",$H$2,IF(Shift2!$Q175="N",$H$3,IF(Shift3!$Q175="N",$H$4,IF(Shift4!$Q175="N",$H$5,IF(Shift5!$Q175="N",$H$6)))))</f>
        <v/>
      </c>
      <c r="W175" s="56" t="str">
        <f>IF(Shift1!$S176="N",$K$2,IF(Shift2!$S175="N",$K$3,IF(Shift3!$S175="N",$K$4,IF(Shift4!$S175="N",$K$5,IF(Shift5!$S175="N",$K$6)))))</f>
        <v/>
      </c>
      <c r="X175" s="56" t="str">
        <f>IF(Shift1!$U176="N",$N$2,IF(Shift2!$U175="N",$N$3,IF(Shift3!$U175="N",$N$4,IF(Shift4!$U175="N",$N$5,IF(Shift5!$U175="N",$N$6)))))</f>
        <v/>
      </c>
      <c r="Y175" s="56" t="b">
        <f>IF(Shift1!$W176="N",$Q$2,IF(Shift2!$W175="N",$Q$3,IF(Shift3!$W175="N",$Q$4,IF(Shift4!$W175="N",$Q$5,IF(Shift5!$W175="N",$Q$6)))))</f>
        <v>0</v>
      </c>
      <c r="Z175" s="56" t="str">
        <f>IF(Shift1!$Y176="N",$T$2,IF(Shift2!$Y175="N",$T$3,IF(Shift3!$Y175="N",$T$4,IF(Shift4!$Y175="N",$T$5,IF(Shift5!$Y175="N",$T$6)))))</f>
        <v/>
      </c>
      <c r="AA175" s="56" t="str">
        <f>IF(Shift1!$AA176="N",$W$2,IF(Shift2!$AA175="N",$W$3,IF(Shift3!$AA175="N",$W$4,IF(Shift4!$AA175="N",$W$5,IF(Shift5!$AA175="N",$W$6)))))</f>
        <v/>
      </c>
      <c r="AB175" s="56" t="str">
        <f>IF(Shift1!$AG176="N",$AC$2,IF(Shift2!$AG175="N",$AC$3,IF(Shift3!$AG175="N",$AC$4,IF(Shift4!$AG175="N",$AC$5,IF(Shift5!$AG175="N",$AC$6)))))</f>
        <v/>
      </c>
      <c r="AC175" s="56" t="str">
        <f>IF(Shift1!$AI176="N",$AF$2,IF(Shift2!$AI175="N",$AF$3,IF(Shift3!$AI175="N",$AF$4,IF(Shift4!$AI175="N",$AF$5,IF(Shift5!$AI175="N",$AF$6)))))</f>
        <v/>
      </c>
      <c r="AD175" s="57">
        <f t="shared" si="18"/>
        <v>1</v>
      </c>
      <c r="AE175" s="58">
        <f t="shared" si="19"/>
        <v>3</v>
      </c>
      <c r="AF175" s="59">
        <f t="shared" si="20"/>
        <v>2</v>
      </c>
      <c r="AG175" s="60">
        <f t="shared" si="21"/>
        <v>0</v>
      </c>
      <c r="AH175" s="58">
        <f t="shared" si="22"/>
        <v>1</v>
      </c>
      <c r="AI175" s="59">
        <f t="shared" si="23"/>
        <v>0</v>
      </c>
      <c r="AJ175" s="61">
        <f t="shared" si="24"/>
        <v>3</v>
      </c>
      <c r="AK175" s="58">
        <f t="shared" si="25"/>
        <v>3</v>
      </c>
      <c r="AL175" s="58">
        <f t="shared" si="26"/>
        <v>2</v>
      </c>
    </row>
    <row r="176" spans="1:38" outlineLevel="1" x14ac:dyDescent="0.3">
      <c r="A176" s="26">
        <v>2</v>
      </c>
      <c r="B176" s="38">
        <v>15</v>
      </c>
      <c r="C176" s="56" t="str">
        <f>IF(Shift1!O177="AM",$E$2,IF(Shift2!O176="AM",$E$3,IF(Shift3!O176="AM",$E$4,IF(Shift4!O176="AM",$E$5,IF(Shift5!O176="AM",$E$6)))))</f>
        <v/>
      </c>
      <c r="D176" s="56" t="str">
        <f>IF(Shift1!Q177="AM",$H$2,IF(Shift2!Q176="AM",$H$3,IF(Shift3!Q176="AM",$H$4,IF(Shift4!Q176="AM",$H$5,IF(Shift5!Q176="AM",$H$6)))))</f>
        <v/>
      </c>
      <c r="E176" s="56" t="str">
        <f>IF(Shift1!S177="AM",$K$2,IF(Shift2!S176="AM",$K$3,IF(Shift3!S176="AM",$K$4,IF(Shift4!S176="AM",$K$5,IF(Shift5!S176="AM",$K$6)))))</f>
        <v/>
      </c>
      <c r="F176" s="56" t="str">
        <f>IF(Shift1!U177="AM",$N$2,IF(Shift2!U176="AM",$N$3,IF(Shift3!U176="AM",$N$4,IF(Shift4!U176="AM",$N$5,IF(Shift5!U176="AM",$N$6)))))</f>
        <v/>
      </c>
      <c r="G176" s="56" t="str">
        <f>IF(Shift1!W177="AM",$Q$2,IF(Shift2!W176="AM",$Q$3,IF(Shift3!W176="AM",$Q$4,IF(Shift4!W176="AM",$Q$5,IF(Shift5!W176="AM",$Q$6)))))</f>
        <v/>
      </c>
      <c r="H176" s="56" t="b">
        <f>IF(Shift1!Y177="AM",$T$2,IF(Shift2!Y176="AM",$T$3,IF(Shift3!Y176="AM",$T$4,IF(Shift4!Y176="AM",$T$5,IF(Shift5!Y176="AM",$T$6)))))</f>
        <v>0</v>
      </c>
      <c r="I176" s="56" t="str">
        <f>IF(Shift1!AA177="AM",$W$2,IF(Shift2!AA176="AM",$W$3,IF(Shift3!AA176="AM",$W$4,IF(Shift4!AA176="AM",$W$5,IF(Shift5!AA176="AM",$W$6)))))</f>
        <v/>
      </c>
      <c r="J176" s="56" t="str">
        <f>IF(Shift1!AG177="AM",$AC$2,IF(Shift2!AG176="AM",$AC$3,IF(Shift3!AG176="AM",$AC$4,IF(Shift4!AG176="AM",$AC$5,IF(Shift5!AG176="AM",$AC$6)))))</f>
        <v/>
      </c>
      <c r="K176" s="56" t="str">
        <f>IF(Shift1!AI177="AM",$AF$2,IF(Shift2!AI176="AM",$AF$3,IF(Shift3!AI176="AM",$AF$4,IF(Shift4!AI176="AM",$AF$5,IF(Shift5!AI176="AM",$AF$6)))))</f>
        <v/>
      </c>
      <c r="L176" s="56" t="b">
        <f>IF(Shift1!$O177="PM",$E$2,IF(Shift2!$O176="PM",$E$3,IF(Shift3!$O176="PM",$E$4,IF(Shift4!$O176="PM",$E$5,IF(Shift5!$O176="PM",$E$6)))))</f>
        <v>0</v>
      </c>
      <c r="M176" s="56" t="b">
        <f>IF(Shift1!$Q177="PM",$H$2,IF(Shift2!$Q176="PM",$H$3,IF(Shift3!$Q176="PM",$H$4,IF(Shift4!$Q176="PM",$H$5,IF(Shift5!$Q176="PM",$H$6)))))</f>
        <v>0</v>
      </c>
      <c r="N176" s="56" t="str">
        <f>IF(Shift1!$S177="PM",$K$2,IF(Shift2!$S176="PM",$K$3,IF(Shift3!$S176="PM",$K$4,IF(Shift4!$S176="PM",$K$5,IF(Shift5!$S176="PM",$K$6)))))</f>
        <v/>
      </c>
      <c r="O176" s="56" t="str">
        <f>IF(Shift1!$U177="PM",$N$2,IF(Shift2!$U176="PM",$N$3,IF(Shift3!$U176="PM",$N$4,IF(Shift4!$U176="PM",$N$5,IF(Shift5!$U176="PM",$N$6)))))</f>
        <v/>
      </c>
      <c r="P176" s="56" t="b">
        <f>IF(Shift1!$W177="PM",$Q$2,IF(Shift2!$W176="PM",$Q$3,IF(Shift3!$W176="PM",$Q$4,IF(Shift4!$W176="PM",$Q$5,IF(Shift5!$W176="PM",$Q$6)))))</f>
        <v>0</v>
      </c>
      <c r="Q176" s="56" t="str">
        <f>IF(Shift1!$Y177="PM",$T$2,IF(Shift2!$Y176="PM",$T$3,IF(Shift3!$Y176="PM",$T$4,IF(Shift4!$Y176="PM",$T$5,IF(Shift5!$Y176="PM",$T$6)))))</f>
        <v/>
      </c>
      <c r="R176" s="56" t="str">
        <f>IF(Shift1!$AA177="PM",$W$2,IF(Shift2!$AA176="PM",$W$3,IF(Shift3!$AA176="PM",$W$4,IF(Shift4!$AA176="PM",$W$5,IF(Shift5!$AA176="PM",$W$6)))))</f>
        <v/>
      </c>
      <c r="S176" s="56" t="str">
        <f>IF(Shift1!$AG177="PM",$AC$2,IF(Shift2!$AG176="PM",$AC$3,IF(Shift3!$AG176="PM",$AC$4,IF(Shift4!$AG176="PM",$AC$5,IF(Shift5!$AG176="PM",$AC$6)))))</f>
        <v/>
      </c>
      <c r="T176" s="56" t="str">
        <f>IF(Shift1!$AI177="PM",$AF$2,IF(Shift2!$AI176="PM",$AF$3,IF(Shift3!$AI176="PM",$AF$4,IF(Shift4!$AI176="PM",$AF$5,IF(Shift5!$AI176="PM",$AF$6)))))</f>
        <v/>
      </c>
      <c r="U176" s="56" t="str">
        <f>IF(Shift1!$O177="N",$E$2,IF(Shift2!$O176="N",$E$3,IF(Shift3!$O176="N",$E$4,IF(Shift4!$O176="N",$E$5,IF(Shift5!$O176="N",$E$6)))))</f>
        <v/>
      </c>
      <c r="V176" s="56" t="str">
        <f>IF(Shift1!$Q177="N",$H$2,IF(Shift2!$Q176="N",$H$3,IF(Shift3!$Q176="N",$H$4,IF(Shift4!$Q176="N",$H$5,IF(Shift5!$Q176="N",$H$6)))))</f>
        <v/>
      </c>
      <c r="W176" s="56" t="str">
        <f>IF(Shift1!$S177="N",$K$2,IF(Shift2!$S176="N",$K$3,IF(Shift3!$S176="N",$K$4,IF(Shift4!$S176="N",$K$5,IF(Shift5!$S176="N",$K$6)))))</f>
        <v/>
      </c>
      <c r="X176" s="56" t="str">
        <f>IF(Shift1!$U177="N",$N$2,IF(Shift2!$U176="N",$N$3,IF(Shift3!$U176="N",$N$4,IF(Shift4!$U176="N",$N$5,IF(Shift5!$U176="N",$N$6)))))</f>
        <v/>
      </c>
      <c r="Y176" s="56" t="str">
        <f>IF(Shift1!$W177="N",$Q$2,IF(Shift2!$W176="N",$Q$3,IF(Shift3!$W176="N",$Q$4,IF(Shift4!$W176="N",$Q$5,IF(Shift5!$W176="N",$Q$6)))))</f>
        <v/>
      </c>
      <c r="Z176" s="56" t="str">
        <f>IF(Shift1!$Y177="N",$T$2,IF(Shift2!$Y176="N",$T$3,IF(Shift3!$Y176="N",$T$4,IF(Shift4!$Y176="N",$T$5,IF(Shift5!$Y176="N",$T$6)))))</f>
        <v/>
      </c>
      <c r="AA176" s="56" t="str">
        <f>IF(Shift1!$AA177="N",$W$2,IF(Shift2!$AA176="N",$W$3,IF(Shift3!$AA176="N",$W$4,IF(Shift4!$AA176="N",$W$5,IF(Shift5!$AA176="N",$W$6)))))</f>
        <v/>
      </c>
      <c r="AB176" s="56" t="str">
        <f>IF(Shift1!$AG177="N",$AC$2,IF(Shift2!$AG176="N",$AC$3,IF(Shift3!$AG176="N",$AC$4,IF(Shift4!$AG176="N",$AC$5,IF(Shift5!$AG176="N",$AC$6)))))</f>
        <v/>
      </c>
      <c r="AC176" s="56" t="str">
        <f>IF(Shift1!$AI177="N",$AF$2,IF(Shift2!$AI176="N",$AF$3,IF(Shift3!$AI176="N",$AF$4,IF(Shift4!$AI176="N",$AF$5,IF(Shift5!$AI176="N",$AF$6)))))</f>
        <v/>
      </c>
      <c r="AD176" s="57">
        <f t="shared" si="18"/>
        <v>3</v>
      </c>
      <c r="AE176" s="58">
        <f t="shared" si="19"/>
        <v>3</v>
      </c>
      <c r="AF176" s="59">
        <f t="shared" si="20"/>
        <v>2</v>
      </c>
      <c r="AG176" s="60">
        <f t="shared" si="21"/>
        <v>1</v>
      </c>
      <c r="AH176" s="58">
        <f t="shared" si="22"/>
        <v>3</v>
      </c>
      <c r="AI176" s="59">
        <f t="shared" si="23"/>
        <v>2</v>
      </c>
      <c r="AJ176" s="61">
        <f t="shared" si="24"/>
        <v>3</v>
      </c>
      <c r="AK176" s="58">
        <f t="shared" si="25"/>
        <v>4</v>
      </c>
      <c r="AL176" s="58">
        <f t="shared" si="26"/>
        <v>2</v>
      </c>
    </row>
    <row r="177" spans="1:38" outlineLevel="1" x14ac:dyDescent="0.3">
      <c r="A177" s="26">
        <v>0</v>
      </c>
      <c r="B177" s="38">
        <v>16</v>
      </c>
      <c r="C177" s="56" t="str">
        <f>IF(Shift1!O178="AM",$E$2,IF(Shift2!O177="AM",$E$3,IF(Shift3!O177="AM",$E$4,IF(Shift4!O177="AM",$E$5,IF(Shift5!O177="AM",$E$6)))))</f>
        <v/>
      </c>
      <c r="D177" s="56" t="str">
        <f>IF(Shift1!Q178="AM",$H$2,IF(Shift2!Q177="AM",$H$3,IF(Shift3!Q177="AM",$H$4,IF(Shift4!Q177="AM",$H$5,IF(Shift5!Q177="AM",$H$6)))))</f>
        <v/>
      </c>
      <c r="E177" s="56" t="str">
        <f>IF(Shift1!S178="AM",$K$2,IF(Shift2!S177="AM",$K$3,IF(Shift3!S177="AM",$K$4,IF(Shift4!S177="AM",$K$5,IF(Shift5!S177="AM",$K$6)))))</f>
        <v/>
      </c>
      <c r="F177" s="56" t="str">
        <f>IF(Shift1!U178="AM",$N$2,IF(Shift2!U177="AM",$N$3,IF(Shift3!U177="AM",$N$4,IF(Shift4!U177="AM",$N$5,IF(Shift5!U177="AM",$N$6)))))</f>
        <v/>
      </c>
      <c r="G177" s="56" t="str">
        <f>IF(Shift1!W178="AM",$Q$2,IF(Shift2!W177="AM",$Q$3,IF(Shift3!W177="AM",$Q$4,IF(Shift4!W177="AM",$Q$5,IF(Shift5!W177="AM",$Q$6)))))</f>
        <v/>
      </c>
      <c r="H177" s="56" t="b">
        <f>IF(Shift1!Y178="AM",$T$2,IF(Shift2!Y177="AM",$T$3,IF(Shift3!Y177="AM",$T$4,IF(Shift4!Y177="AM",$T$5,IF(Shift5!Y177="AM",$T$6)))))</f>
        <v>0</v>
      </c>
      <c r="I177" s="56" t="str">
        <f>IF(Shift1!AA178="AM",$W$2,IF(Shift2!AA177="AM",$W$3,IF(Shift3!AA177="AM",$W$4,IF(Shift4!AA177="AM",$W$5,IF(Shift5!AA177="AM",$W$6)))))</f>
        <v/>
      </c>
      <c r="J177" s="56" t="str">
        <f>IF(Shift1!AG178="AM",$AC$2,IF(Shift2!AG177="AM",$AC$3,IF(Shift3!AG177="AM",$AC$4,IF(Shift4!AG177="AM",$AC$5,IF(Shift5!AG177="AM",$AC$6)))))</f>
        <v/>
      </c>
      <c r="K177" s="56" t="str">
        <f>IF(Shift1!AI178="AM",$AF$2,IF(Shift2!AI177="AM",$AF$3,IF(Shift3!AI177="AM",$AF$4,IF(Shift4!AI177="AM",$AF$5,IF(Shift5!AI177="AM",$AF$6)))))</f>
        <v/>
      </c>
      <c r="L177" s="56" t="b">
        <f>IF(Shift1!$O178="PM",$E$2,IF(Shift2!$O177="PM",$E$3,IF(Shift3!$O177="PM",$E$4,IF(Shift4!$O177="PM",$E$5,IF(Shift5!$O177="PM",$E$6)))))</f>
        <v>0</v>
      </c>
      <c r="M177" s="56" t="b">
        <f>IF(Shift1!$Q178="PM",$H$2,IF(Shift2!$Q177="PM",$H$3,IF(Shift3!$Q177="PM",$H$4,IF(Shift4!$Q177="PM",$H$5,IF(Shift5!$Q177="PM",$H$6)))))</f>
        <v>0</v>
      </c>
      <c r="N177" s="56" t="str">
        <f>IF(Shift1!$S178="PM",$K$2,IF(Shift2!$S177="PM",$K$3,IF(Shift3!$S177="PM",$K$4,IF(Shift4!$S177="PM",$K$5,IF(Shift5!$S177="PM",$K$6)))))</f>
        <v/>
      </c>
      <c r="O177" s="56" t="str">
        <f>IF(Shift1!$U178="PM",$N$2,IF(Shift2!$U177="PM",$N$3,IF(Shift3!$U177="PM",$N$4,IF(Shift4!$U177="PM",$N$5,IF(Shift5!$U177="PM",$N$6)))))</f>
        <v/>
      </c>
      <c r="P177" s="56" t="b">
        <f>IF(Shift1!$W178="PM",$Q$2,IF(Shift2!$W177="PM",$Q$3,IF(Shift3!$W177="PM",$Q$4,IF(Shift4!$W177="PM",$Q$5,IF(Shift5!$W177="PM",$Q$6)))))</f>
        <v>0</v>
      </c>
      <c r="Q177" s="56" t="str">
        <f>IF(Shift1!$Y178="PM",$T$2,IF(Shift2!$Y177="PM",$T$3,IF(Shift3!$Y177="PM",$T$4,IF(Shift4!$Y177="PM",$T$5,IF(Shift5!$Y177="PM",$T$6)))))</f>
        <v/>
      </c>
      <c r="R177" s="56" t="str">
        <f>IF(Shift1!$AA178="PM",$W$2,IF(Shift2!$AA177="PM",$W$3,IF(Shift3!$AA177="PM",$W$4,IF(Shift4!$AA177="PM",$W$5,IF(Shift5!$AA177="PM",$W$6)))))</f>
        <v/>
      </c>
      <c r="S177" s="56" t="str">
        <f>IF(Shift1!$AG178="PM",$AC$2,IF(Shift2!$AG177="PM",$AC$3,IF(Shift3!$AG177="PM",$AC$4,IF(Shift4!$AG177="PM",$AC$5,IF(Shift5!$AG177="PM",$AC$6)))))</f>
        <v/>
      </c>
      <c r="T177" s="56" t="str">
        <f>IF(Shift1!$AI178="PM",$AF$2,IF(Shift2!$AI177="PM",$AF$3,IF(Shift3!$AI177="PM",$AF$4,IF(Shift4!$AI177="PM",$AF$5,IF(Shift5!$AI177="PM",$AF$6)))))</f>
        <v/>
      </c>
      <c r="U177" s="56" t="b">
        <f>IF(Shift1!$O178="N",$E$2,IF(Shift2!$O177="N",$E$3,IF(Shift3!$O177="N",$E$4,IF(Shift4!$O177="N",$E$5,IF(Shift5!$O177="N",$E$6)))))</f>
        <v>0</v>
      </c>
      <c r="V177" s="56" t="str">
        <f>IF(Shift1!$Q178="N",$H$2,IF(Shift2!$Q177="N",$H$3,IF(Shift3!$Q177="N",$H$4,IF(Shift4!$Q177="N",$H$5,IF(Shift5!$Q177="N",$H$6)))))</f>
        <v/>
      </c>
      <c r="W177" s="56" t="b">
        <f>IF(Shift1!$S178="N",$K$2,IF(Shift2!$S177="N",$K$3,IF(Shift3!$S177="N",$K$4,IF(Shift4!$S177="N",$K$5,IF(Shift5!$S177="N",$K$6)))))</f>
        <v>0</v>
      </c>
      <c r="X177" s="56" t="b">
        <f>IF(Shift1!$U178="N",$N$2,IF(Shift2!$U177="N",$N$3,IF(Shift3!$U177="N",$N$4,IF(Shift4!$U177="N",$N$5,IF(Shift5!$U177="N",$N$6)))))</f>
        <v>0</v>
      </c>
      <c r="Y177" s="56" t="str">
        <f>IF(Shift1!$W178="N",$Q$2,IF(Shift2!$W177="N",$Q$3,IF(Shift3!$W177="N",$Q$4,IF(Shift4!$W177="N",$Q$5,IF(Shift5!$W177="N",$Q$6)))))</f>
        <v/>
      </c>
      <c r="Z177" s="56" t="b">
        <f>IF(Shift1!$Y178="N",$T$2,IF(Shift2!$Y177="N",$T$3,IF(Shift3!$Y177="N",$T$4,IF(Shift4!$Y177="N",$T$5,IF(Shift5!$Y177="N",$T$6)))))</f>
        <v>0</v>
      </c>
      <c r="AA177" s="56" t="b">
        <f>IF(Shift1!$AA178="N",$W$2,IF(Shift2!$AA177="N",$W$3,IF(Shift3!$AA177="N",$W$4,IF(Shift4!$AA177="N",$W$5,IF(Shift5!$AA177="N",$W$6)))))</f>
        <v>0</v>
      </c>
      <c r="AB177" s="56" t="b">
        <f>IF(Shift1!$AG178="N",$AC$2,IF(Shift2!$AG177="N",$AC$3,IF(Shift3!$AG177="N",$AC$4,IF(Shift4!$AG177="N",$AC$5,IF(Shift5!$AG177="N",$AC$6)))))</f>
        <v>0</v>
      </c>
      <c r="AC177" s="56" t="b">
        <f>IF(Shift1!$AI178="N",$AF$2,IF(Shift2!$AI177="N",$AF$3,IF(Shift3!$AI177="N",$AF$4,IF(Shift4!$AI177="N",$AF$5,IF(Shift5!$AI177="N",$AF$6)))))</f>
        <v>0</v>
      </c>
      <c r="AD177" s="57">
        <f t="shared" si="18"/>
        <v>3</v>
      </c>
      <c r="AE177" s="58">
        <f t="shared" si="19"/>
        <v>3</v>
      </c>
      <c r="AF177" s="59">
        <f t="shared" si="20"/>
        <v>2</v>
      </c>
      <c r="AG177" s="60">
        <f t="shared" si="21"/>
        <v>1</v>
      </c>
      <c r="AH177" s="58">
        <f t="shared" si="22"/>
        <v>3</v>
      </c>
      <c r="AI177" s="59">
        <f t="shared" si="23"/>
        <v>2</v>
      </c>
      <c r="AJ177" s="61">
        <f t="shared" si="24"/>
        <v>1</v>
      </c>
      <c r="AK177" s="58">
        <f t="shared" si="25"/>
        <v>1</v>
      </c>
      <c r="AL177" s="58">
        <f t="shared" si="26"/>
        <v>0</v>
      </c>
    </row>
    <row r="178" spans="1:38" outlineLevel="1" x14ac:dyDescent="0.3">
      <c r="A178" s="26">
        <v>1</v>
      </c>
      <c r="B178" s="40">
        <v>17</v>
      </c>
      <c r="C178" s="56" t="str">
        <f>IF(Shift1!O179="AM",$E$2,IF(Shift2!O178="AM",$E$3,IF(Shift3!O178="AM",$E$4,IF(Shift4!O178="AM",$E$5,IF(Shift5!O178="AM",$E$6)))))</f>
        <v/>
      </c>
      <c r="D178" s="56" t="str">
        <f>IF(Shift1!Q179="AM",$H$2,IF(Shift2!Q178="AM",$H$3,IF(Shift3!Q178="AM",$H$4,IF(Shift4!Q178="AM",$H$5,IF(Shift5!Q178="AM",$H$6)))))</f>
        <v/>
      </c>
      <c r="E178" s="56" t="str">
        <f>IF(Shift1!S179="AM",$K$2,IF(Shift2!S178="AM",$K$3,IF(Shift3!S178="AM",$K$4,IF(Shift4!S178="AM",$K$5,IF(Shift5!S178="AM",$K$6)))))</f>
        <v/>
      </c>
      <c r="F178" s="56" t="str">
        <f>IF(Shift1!U179="AM",$N$2,IF(Shift2!U178="AM",$N$3,IF(Shift3!U178="AM",$N$4,IF(Shift4!U178="AM",$N$5,IF(Shift5!U178="AM",$N$6)))))</f>
        <v/>
      </c>
      <c r="G178" s="56" t="b">
        <f>IF(Shift1!W179="AM",$Q$2,IF(Shift2!W178="AM",$Q$3,IF(Shift3!W178="AM",$Q$4,IF(Shift4!W178="AM",$Q$5,IF(Shift5!W178="AM",$Q$6)))))</f>
        <v>0</v>
      </c>
      <c r="H178" s="56" t="str">
        <f>IF(Shift1!Y179="AM",$T$2,IF(Shift2!Y178="AM",$T$3,IF(Shift3!Y178="AM",$T$4,IF(Shift4!Y178="AM",$T$5,IF(Shift5!Y178="AM",$T$6)))))</f>
        <v/>
      </c>
      <c r="I178" s="56" t="str">
        <f>IF(Shift1!AA179="AM",$W$2,IF(Shift2!AA178="AM",$W$3,IF(Shift3!AA178="AM",$W$4,IF(Shift4!AA178="AM",$W$5,IF(Shift5!AA178="AM",$W$6)))))</f>
        <v/>
      </c>
      <c r="J178" s="56" t="str">
        <f>IF(Shift1!AG179="AM",$AC$2,IF(Shift2!AG178="AM",$AC$3,IF(Shift3!AG178="AM",$AC$4,IF(Shift4!AG178="AM",$AC$5,IF(Shift5!AG178="AM",$AC$6)))))</f>
        <v/>
      </c>
      <c r="K178" s="56" t="str">
        <f>IF(Shift1!AI179="AM",$AF$2,IF(Shift2!AI178="AM",$AF$3,IF(Shift3!AI178="AM",$AF$4,IF(Shift4!AI178="AM",$AF$5,IF(Shift5!AI178="AM",$AF$6)))))</f>
        <v/>
      </c>
      <c r="L178" s="56" t="str">
        <f>IF(Shift1!$O179="PM",$E$2,IF(Shift2!$O178="PM",$E$3,IF(Shift3!$O178="PM",$E$4,IF(Shift4!$O178="PM",$E$5,IF(Shift5!$O178="PM",$E$6)))))</f>
        <v/>
      </c>
      <c r="M178" s="56" t="str">
        <f>IF(Shift1!$Q179="PM",$H$2,IF(Shift2!$Q178="PM",$H$3,IF(Shift3!$Q178="PM",$H$4,IF(Shift4!$Q178="PM",$H$5,IF(Shift5!$Q178="PM",$H$6)))))</f>
        <v/>
      </c>
      <c r="N178" s="56" t="str">
        <f>IF(Shift1!$S179="PM",$K$2,IF(Shift2!$S178="PM",$K$3,IF(Shift3!$S178="PM",$K$4,IF(Shift4!$S178="PM",$K$5,IF(Shift5!$S178="PM",$K$6)))))</f>
        <v/>
      </c>
      <c r="O178" s="56" t="str">
        <f>IF(Shift1!$U179="PM",$N$2,IF(Shift2!$U178="PM",$N$3,IF(Shift3!$U178="PM",$N$4,IF(Shift4!$U178="PM",$N$5,IF(Shift5!$U178="PM",$N$6)))))</f>
        <v/>
      </c>
      <c r="P178" s="56" t="str">
        <f>IF(Shift1!$W179="PM",$Q$2,IF(Shift2!$W178="PM",$Q$3,IF(Shift3!$W178="PM",$Q$4,IF(Shift4!$W178="PM",$Q$5,IF(Shift5!$W178="PM",$Q$6)))))</f>
        <v/>
      </c>
      <c r="Q178" s="56" t="str">
        <f>IF(Shift1!$Y179="PM",$T$2,IF(Shift2!$Y178="PM",$T$3,IF(Shift3!$Y178="PM",$T$4,IF(Shift4!$Y178="PM",$T$5,IF(Shift5!$Y178="PM",$T$6)))))</f>
        <v/>
      </c>
      <c r="R178" s="56" t="str">
        <f>IF(Shift1!$AA179="PM",$W$2,IF(Shift2!$AA178="PM",$W$3,IF(Shift3!$AA178="PM",$W$4,IF(Shift4!$AA178="PM",$W$5,IF(Shift5!$AA178="PM",$W$6)))))</f>
        <v/>
      </c>
      <c r="S178" s="56" t="str">
        <f>IF(Shift1!$AG179="PM",$AC$2,IF(Shift2!$AG178="PM",$AC$3,IF(Shift3!$AG178="PM",$AC$4,IF(Shift4!$AG178="PM",$AC$5,IF(Shift5!$AG178="PM",$AC$6)))))</f>
        <v/>
      </c>
      <c r="T178" s="56" t="str">
        <f>IF(Shift1!$AI179="PM",$AF$2,IF(Shift2!$AI178="PM",$AF$3,IF(Shift3!$AI178="PM",$AF$4,IF(Shift4!$AI178="PM",$AF$5,IF(Shift5!$AI178="PM",$AF$6)))))</f>
        <v/>
      </c>
      <c r="U178" s="56" t="b">
        <f>IF(Shift1!$O179="N",$E$2,IF(Shift2!$O178="N",$E$3,IF(Shift3!$O178="N",$E$4,IF(Shift4!$O178="N",$E$5,IF(Shift5!$O178="N",$E$6)))))</f>
        <v>0</v>
      </c>
      <c r="V178" s="56" t="b">
        <f>IF(Shift1!$Q179="N",$H$2,IF(Shift2!$Q178="N",$H$3,IF(Shift3!$Q178="N",$H$4,IF(Shift4!$Q178="N",$H$5,IF(Shift5!$Q178="N",$H$6)))))</f>
        <v>0</v>
      </c>
      <c r="W178" s="56" t="str">
        <f>IF(Shift1!$S179="N",$K$2,IF(Shift2!$S178="N",$K$3,IF(Shift3!$S178="N",$K$4,IF(Shift4!$S178="N",$K$5,IF(Shift5!$S178="N",$K$6)))))</f>
        <v/>
      </c>
      <c r="X178" s="56" t="str">
        <f>IF(Shift1!$U179="N",$N$2,IF(Shift2!$U178="N",$N$3,IF(Shift3!$U178="N",$N$4,IF(Shift4!$U178="N",$N$5,IF(Shift5!$U178="N",$N$6)))))</f>
        <v/>
      </c>
      <c r="Y178" s="56" t="b">
        <f>IF(Shift1!$W179="N",$Q$2,IF(Shift2!$W178="N",$Q$3,IF(Shift3!$W178="N",$Q$4,IF(Shift4!$W178="N",$Q$5,IF(Shift5!$W178="N",$Q$6)))))</f>
        <v>0</v>
      </c>
      <c r="Z178" s="56" t="b">
        <f>IF(Shift1!$Y179="N",$T$2,IF(Shift2!$Y178="N",$T$3,IF(Shift3!$Y178="N",$T$4,IF(Shift4!$Y178="N",$T$5,IF(Shift5!$Y178="N",$T$6)))))</f>
        <v>0</v>
      </c>
      <c r="AA178" s="56" t="str">
        <f>IF(Shift1!$AA179="N",$W$2,IF(Shift2!$AA178="N",$W$3,IF(Shift3!$AA178="N",$W$4,IF(Shift4!$AA178="N",$W$5,IF(Shift5!$AA178="N",$W$6)))))</f>
        <v/>
      </c>
      <c r="AB178" s="56" t="str">
        <f>IF(Shift1!$AG179="N",$AC$2,IF(Shift2!$AG178="N",$AC$3,IF(Shift3!$AG178="N",$AC$4,IF(Shift4!$AG178="N",$AC$5,IF(Shift5!$AG178="N",$AC$6)))))</f>
        <v/>
      </c>
      <c r="AC178" s="56" t="str">
        <f>IF(Shift1!$AI179="N",$AF$2,IF(Shift2!$AI178="N",$AF$3,IF(Shift3!$AI178="N",$AF$4,IF(Shift4!$AI178="N",$AF$5,IF(Shift5!$AI178="N",$AF$6)))))</f>
        <v/>
      </c>
      <c r="AD178" s="57">
        <f t="shared" si="18"/>
        <v>3</v>
      </c>
      <c r="AE178" s="58">
        <f t="shared" si="19"/>
        <v>3</v>
      </c>
      <c r="AF178" s="59">
        <f t="shared" si="20"/>
        <v>2</v>
      </c>
      <c r="AG178" s="60">
        <f t="shared" si="21"/>
        <v>3</v>
      </c>
      <c r="AH178" s="58">
        <f t="shared" si="22"/>
        <v>4</v>
      </c>
      <c r="AI178" s="59">
        <f t="shared" si="23"/>
        <v>2</v>
      </c>
      <c r="AJ178" s="61">
        <f t="shared" si="24"/>
        <v>1</v>
      </c>
      <c r="AK178" s="58">
        <f t="shared" si="25"/>
        <v>2</v>
      </c>
      <c r="AL178" s="58">
        <f t="shared" si="26"/>
        <v>2</v>
      </c>
    </row>
    <row r="179" spans="1:38" outlineLevel="1" x14ac:dyDescent="0.3">
      <c r="A179" s="28">
        <v>9</v>
      </c>
      <c r="B179" s="40">
        <v>18</v>
      </c>
      <c r="C179" s="56" t="str">
        <f>IF(Shift1!O180="AM",$E$2,IF(Shift2!O179="AM",$E$3,IF(Shift3!O179="AM",$E$4,IF(Shift4!O179="AM",$E$5,IF(Shift5!O179="AM",$E$6)))))</f>
        <v/>
      </c>
      <c r="D179" s="56" t="str">
        <f>IF(Shift1!Q180="AM",$H$2,IF(Shift2!Q179="AM",$H$3,IF(Shift3!Q179="AM",$H$4,IF(Shift4!Q179="AM",$H$5,IF(Shift5!Q179="AM",$H$6)))))</f>
        <v/>
      </c>
      <c r="E179" s="56" t="str">
        <f>IF(Shift1!S180="AM",$K$2,IF(Shift2!S179="AM",$K$3,IF(Shift3!S179="AM",$K$4,IF(Shift4!S179="AM",$K$5,IF(Shift5!S179="AM",$K$6)))))</f>
        <v/>
      </c>
      <c r="F179" s="56" t="str">
        <f>IF(Shift1!U180="AM",$N$2,IF(Shift2!U179="AM",$N$3,IF(Shift3!U179="AM",$N$4,IF(Shift4!U179="AM",$N$5,IF(Shift5!U179="AM",$N$6)))))</f>
        <v/>
      </c>
      <c r="G179" s="56" t="b">
        <f>IF(Shift1!W180="AM",$Q$2,IF(Shift2!W179="AM",$Q$3,IF(Shift3!W179="AM",$Q$4,IF(Shift4!W179="AM",$Q$5,IF(Shift5!W179="AM",$Q$6)))))</f>
        <v>0</v>
      </c>
      <c r="H179" s="56" t="str">
        <f>IF(Shift1!Y180="AM",$T$2,IF(Shift2!Y179="AM",$T$3,IF(Shift3!Y179="AM",$T$4,IF(Shift4!Y179="AM",$T$5,IF(Shift5!Y179="AM",$T$6)))))</f>
        <v/>
      </c>
      <c r="I179" s="56" t="str">
        <f>IF(Shift1!AA180="AM",$W$2,IF(Shift2!AA179="AM",$W$3,IF(Shift3!AA179="AM",$W$4,IF(Shift4!AA179="AM",$W$5,IF(Shift5!AA179="AM",$W$6)))))</f>
        <v/>
      </c>
      <c r="J179" s="56" t="str">
        <f>IF(Shift1!AG180="AM",$AC$2,IF(Shift2!AG179="AM",$AC$3,IF(Shift3!AG179="AM",$AC$4,IF(Shift4!AG179="AM",$AC$5,IF(Shift5!AG179="AM",$AC$6)))))</f>
        <v/>
      </c>
      <c r="K179" s="56" t="str">
        <f>IF(Shift1!AI180="AM",$AF$2,IF(Shift2!AI179="AM",$AF$3,IF(Shift3!AI179="AM",$AF$4,IF(Shift4!AI179="AM",$AF$5,IF(Shift5!AI179="AM",$AF$6)))))</f>
        <v/>
      </c>
      <c r="L179" s="56" t="str">
        <f>IF(Shift1!$O180="PM",$E$2,IF(Shift2!$O179="PM",$E$3,IF(Shift3!$O179="PM",$E$4,IF(Shift4!$O179="PM",$E$5,IF(Shift5!$O179="PM",$E$6)))))</f>
        <v/>
      </c>
      <c r="M179" s="56" t="str">
        <f>IF(Shift1!$Q180="PM",$H$2,IF(Shift2!$Q179="PM",$H$3,IF(Shift3!$Q179="PM",$H$4,IF(Shift4!$Q179="PM",$H$5,IF(Shift5!$Q179="PM",$H$6)))))</f>
        <v/>
      </c>
      <c r="N179" s="56" t="str">
        <f>IF(Shift1!$S180="PM",$K$2,IF(Shift2!$S179="PM",$K$3,IF(Shift3!$S179="PM",$K$4,IF(Shift4!$S179="PM",$K$5,IF(Shift5!$S179="PM",$K$6)))))</f>
        <v/>
      </c>
      <c r="O179" s="56" t="str">
        <f>IF(Shift1!$U180="PM",$N$2,IF(Shift2!$U179="PM",$N$3,IF(Shift3!$U179="PM",$N$4,IF(Shift4!$U179="PM",$N$5,IF(Shift5!$U179="PM",$N$6)))))</f>
        <v/>
      </c>
      <c r="P179" s="56" t="str">
        <f>IF(Shift1!$W180="PM",$Q$2,IF(Shift2!$W179="PM",$Q$3,IF(Shift3!$W179="PM",$Q$4,IF(Shift4!$W179="PM",$Q$5,IF(Shift5!$W179="PM",$Q$6)))))</f>
        <v/>
      </c>
      <c r="Q179" s="56" t="str">
        <f>IF(Shift1!$Y180="PM",$T$2,IF(Shift2!$Y179="PM",$T$3,IF(Shift3!$Y179="PM",$T$4,IF(Shift4!$Y179="PM",$T$5,IF(Shift5!$Y179="PM",$T$6)))))</f>
        <v/>
      </c>
      <c r="R179" s="56" t="str">
        <f>IF(Shift1!$AA180="PM",$W$2,IF(Shift2!$AA179="PM",$W$3,IF(Shift3!$AA179="PM",$W$4,IF(Shift4!$AA179="PM",$W$5,IF(Shift5!$AA179="PM",$W$6)))))</f>
        <v/>
      </c>
      <c r="S179" s="56" t="str">
        <f>IF(Shift1!$AG180="PM",$AC$2,IF(Shift2!$AG179="PM",$AC$3,IF(Shift3!$AG179="PM",$AC$4,IF(Shift4!$AG179="PM",$AC$5,IF(Shift5!$AG179="PM",$AC$6)))))</f>
        <v/>
      </c>
      <c r="T179" s="56" t="str">
        <f>IF(Shift1!$AI180="PM",$AF$2,IF(Shift2!$AI179="PM",$AF$3,IF(Shift3!$AI179="PM",$AF$4,IF(Shift4!$AI179="PM",$AF$5,IF(Shift5!$AI179="PM",$AF$6)))))</f>
        <v/>
      </c>
      <c r="U179" s="56" t="b">
        <f>IF(Shift1!$O180="N",$E$2,IF(Shift2!$O179="N",$E$3,IF(Shift3!$O179="N",$E$4,IF(Shift4!$O179="N",$E$5,IF(Shift5!$O179="N",$E$6)))))</f>
        <v>0</v>
      </c>
      <c r="V179" s="56" t="b">
        <f>IF(Shift1!$Q180="N",$H$2,IF(Shift2!$Q179="N",$H$3,IF(Shift3!$Q179="N",$H$4,IF(Shift4!$Q179="N",$H$5,IF(Shift5!$Q179="N",$H$6)))))</f>
        <v>0</v>
      </c>
      <c r="W179" s="56" t="str">
        <f>IF(Shift1!$S180="N",$K$2,IF(Shift2!$S179="N",$K$3,IF(Shift3!$S179="N",$K$4,IF(Shift4!$S179="N",$K$5,IF(Shift5!$S179="N",$K$6)))))</f>
        <v/>
      </c>
      <c r="X179" s="56" t="str">
        <f>IF(Shift1!$U180="N",$N$2,IF(Shift2!$U179="N",$N$3,IF(Shift3!$U179="N",$N$4,IF(Shift4!$U179="N",$N$5,IF(Shift5!$U179="N",$N$6)))))</f>
        <v/>
      </c>
      <c r="Y179" s="56" t="b">
        <f>IF(Shift1!$W180="N",$Q$2,IF(Shift2!$W179="N",$Q$3,IF(Shift3!$W179="N",$Q$4,IF(Shift4!$W179="N",$Q$5,IF(Shift5!$W179="N",$Q$6)))))</f>
        <v>0</v>
      </c>
      <c r="Z179" s="56" t="b">
        <f>IF(Shift1!$Y180="N",$T$2,IF(Shift2!$Y179="N",$T$3,IF(Shift3!$Y179="N",$T$4,IF(Shift4!$Y179="N",$T$5,IF(Shift5!$Y179="N",$T$6)))))</f>
        <v>0</v>
      </c>
      <c r="AA179" s="56" t="str">
        <f>IF(Shift1!$AA180="N",$W$2,IF(Shift2!$AA179="N",$W$3,IF(Shift3!$AA179="N",$W$4,IF(Shift4!$AA179="N",$W$5,IF(Shift5!$AA179="N",$W$6)))))</f>
        <v/>
      </c>
      <c r="AB179" s="56" t="str">
        <f>IF(Shift1!$AG180="N",$AC$2,IF(Shift2!$AG179="N",$AC$3,IF(Shift3!$AG179="N",$AC$4,IF(Shift4!$AG179="N",$AC$5,IF(Shift5!$AG179="N",$AC$6)))))</f>
        <v/>
      </c>
      <c r="AC179" s="56" t="str">
        <f>IF(Shift1!$AI180="N",$AF$2,IF(Shift2!$AI179="N",$AF$3,IF(Shift3!$AI179="N",$AF$4,IF(Shift4!$AI179="N",$AF$5,IF(Shift5!$AI179="N",$AF$6)))))</f>
        <v/>
      </c>
      <c r="AD179" s="57">
        <f t="shared" si="18"/>
        <v>3</v>
      </c>
      <c r="AE179" s="58">
        <f t="shared" si="19"/>
        <v>3</v>
      </c>
      <c r="AF179" s="59">
        <f t="shared" si="20"/>
        <v>2</v>
      </c>
      <c r="AG179" s="60">
        <f t="shared" si="21"/>
        <v>3</v>
      </c>
      <c r="AH179" s="58">
        <f t="shared" si="22"/>
        <v>4</v>
      </c>
      <c r="AI179" s="59">
        <f t="shared" si="23"/>
        <v>2</v>
      </c>
      <c r="AJ179" s="61">
        <f t="shared" si="24"/>
        <v>1</v>
      </c>
      <c r="AK179" s="58">
        <f t="shared" si="25"/>
        <v>2</v>
      </c>
      <c r="AL179" s="58">
        <f t="shared" si="26"/>
        <v>2</v>
      </c>
    </row>
    <row r="180" spans="1:38" outlineLevel="1" x14ac:dyDescent="0.3">
      <c r="A180" s="15"/>
      <c r="B180" s="40">
        <v>19</v>
      </c>
      <c r="C180" s="56" t="str">
        <f>IF(Shift1!O181="AM",$E$2,IF(Shift2!O180="AM",$E$3,IF(Shift3!O180="AM",$E$4,IF(Shift4!O180="AM",$E$5,IF(Shift5!O180="AM",$E$6)))))</f>
        <v/>
      </c>
      <c r="D180" s="56" t="str">
        <f>IF(Shift1!Q181="AM",$H$2,IF(Shift2!Q180="AM",$H$3,IF(Shift3!Q180="AM",$H$4,IF(Shift4!Q180="AM",$H$5,IF(Shift5!Q180="AM",$H$6)))))</f>
        <v/>
      </c>
      <c r="E180" s="56" t="str">
        <f>IF(Shift1!S181="AM",$K$2,IF(Shift2!S180="AM",$K$3,IF(Shift3!S180="AM",$K$4,IF(Shift4!S180="AM",$K$5,IF(Shift5!S180="AM",$K$6)))))</f>
        <v/>
      </c>
      <c r="F180" s="56" t="str">
        <f>IF(Shift1!U181="AM",$N$2,IF(Shift2!U180="AM",$N$3,IF(Shift3!U180="AM",$N$4,IF(Shift4!U180="AM",$N$5,IF(Shift5!U180="AM",$N$6)))))</f>
        <v/>
      </c>
      <c r="G180" s="56" t="str">
        <f>IF(Shift1!W181="AM",$Q$2,IF(Shift2!W180="AM",$Q$3,IF(Shift3!W180="AM",$Q$4,IF(Shift4!W180="AM",$Q$5,IF(Shift5!W180="AM",$Q$6)))))</f>
        <v/>
      </c>
      <c r="H180" s="56" t="str">
        <f>IF(Shift1!Y181="AM",$T$2,IF(Shift2!Y180="AM",$T$3,IF(Shift3!Y180="AM",$T$4,IF(Shift4!Y180="AM",$T$5,IF(Shift5!Y180="AM",$T$6)))))</f>
        <v/>
      </c>
      <c r="I180" s="56" t="str">
        <f>IF(Shift1!AA181="AM",$W$2,IF(Shift2!AA180="AM",$W$3,IF(Shift3!AA180="AM",$W$4,IF(Shift4!AA180="AM",$W$5,IF(Shift5!AA180="AM",$W$6)))))</f>
        <v/>
      </c>
      <c r="J180" s="56" t="str">
        <f>IF(Shift1!AG181="AM",$AC$2,IF(Shift2!AG180="AM",$AC$3,IF(Shift3!AG180="AM",$AC$4,IF(Shift4!AG180="AM",$AC$5,IF(Shift5!AG180="AM",$AC$6)))))</f>
        <v/>
      </c>
      <c r="K180" s="56" t="str">
        <f>IF(Shift1!AI181="AM",$AF$2,IF(Shift2!AI180="AM",$AF$3,IF(Shift3!AI180="AM",$AF$4,IF(Shift4!AI180="AM",$AF$5,IF(Shift5!AI180="AM",$AF$6)))))</f>
        <v/>
      </c>
      <c r="L180" s="56" t="str">
        <f>IF(Shift1!$O181="PM",$E$2,IF(Shift2!$O180="PM",$E$3,IF(Shift3!$O180="PM",$E$4,IF(Shift4!$O180="PM",$E$5,IF(Shift5!$O180="PM",$E$6)))))</f>
        <v/>
      </c>
      <c r="M180" s="56" t="str">
        <f>IF(Shift1!$Q181="PM",$H$2,IF(Shift2!$Q180="PM",$H$3,IF(Shift3!$Q180="PM",$H$4,IF(Shift4!$Q180="PM",$H$5,IF(Shift5!$Q180="PM",$H$6)))))</f>
        <v/>
      </c>
      <c r="N180" s="56" t="str">
        <f>IF(Shift1!$S181="PM",$K$2,IF(Shift2!$S180="PM",$K$3,IF(Shift3!$S180="PM",$K$4,IF(Shift4!$S180="PM",$K$5,IF(Shift5!$S180="PM",$K$6)))))</f>
        <v/>
      </c>
      <c r="O180" s="56" t="str">
        <f>IF(Shift1!$U181="PM",$N$2,IF(Shift2!$U180="PM",$N$3,IF(Shift3!$U180="PM",$N$4,IF(Shift4!$U180="PM",$N$5,IF(Shift5!$U180="PM",$N$6)))))</f>
        <v/>
      </c>
      <c r="P180" s="56" t="b">
        <f>IF(Shift1!$W181="PM",$Q$2,IF(Shift2!$W180="PM",$Q$3,IF(Shift3!$W180="PM",$Q$4,IF(Shift4!$W180="PM",$Q$5,IF(Shift5!$W180="PM",$Q$6)))))</f>
        <v>0</v>
      </c>
      <c r="Q180" s="56" t="str">
        <f>IF(Shift1!$Y181="PM",$T$2,IF(Shift2!$Y180="PM",$T$3,IF(Shift3!$Y180="PM",$T$4,IF(Shift4!$Y180="PM",$T$5,IF(Shift5!$Y180="PM",$T$6)))))</f>
        <v/>
      </c>
      <c r="R180" s="56" t="str">
        <f>IF(Shift1!$AA181="PM",$W$2,IF(Shift2!$AA180="PM",$W$3,IF(Shift3!$AA180="PM",$W$4,IF(Shift4!$AA180="PM",$W$5,IF(Shift5!$AA180="PM",$W$6)))))</f>
        <v/>
      </c>
      <c r="S180" s="56" t="str">
        <f>IF(Shift1!$AG181="PM",$AC$2,IF(Shift2!$AG180="PM",$AC$3,IF(Shift3!$AG180="PM",$AC$4,IF(Shift4!$AG180="PM",$AC$5,IF(Shift5!$AG180="PM",$AC$6)))))</f>
        <v/>
      </c>
      <c r="T180" s="56" t="str">
        <f>IF(Shift1!$AI181="PM",$AF$2,IF(Shift2!$AI180="PM",$AF$3,IF(Shift3!$AI180="PM",$AF$4,IF(Shift4!$AI180="PM",$AF$5,IF(Shift5!$AI180="PM",$AF$6)))))</f>
        <v/>
      </c>
      <c r="U180" s="56" t="str">
        <f>IF(Shift1!$O181="N",$E$2,IF(Shift2!$O180="N",$E$3,IF(Shift3!$O180="N",$E$4,IF(Shift4!$O180="N",$E$5,IF(Shift5!$O180="N",$E$6)))))</f>
        <v/>
      </c>
      <c r="V180" s="56" t="str">
        <f>IF(Shift1!$Q181="N",$H$2,IF(Shift2!$Q180="N",$H$3,IF(Shift3!$Q180="N",$H$4,IF(Shift4!$Q180="N",$H$5,IF(Shift5!$Q180="N",$H$6)))))</f>
        <v/>
      </c>
      <c r="W180" s="56" t="str">
        <f>IF(Shift1!$S181="N",$K$2,IF(Shift2!$S180="N",$K$3,IF(Shift3!$S180="N",$K$4,IF(Shift4!$S180="N",$K$5,IF(Shift5!$S180="N",$K$6)))))</f>
        <v/>
      </c>
      <c r="X180" s="56" t="str">
        <f>IF(Shift1!$U181="N",$N$2,IF(Shift2!$U180="N",$N$3,IF(Shift3!$U180="N",$N$4,IF(Shift4!$U180="N",$N$5,IF(Shift5!$U180="N",$N$6)))))</f>
        <v/>
      </c>
      <c r="Y180" s="56" t="str">
        <f>IF(Shift1!$W181="N",$Q$2,IF(Shift2!$W180="N",$Q$3,IF(Shift3!$W180="N",$Q$4,IF(Shift4!$W180="N",$Q$5,IF(Shift5!$W180="N",$Q$6)))))</f>
        <v/>
      </c>
      <c r="Z180" s="56" t="b">
        <f>IF(Shift1!$Y181="N",$T$2,IF(Shift2!$Y180="N",$T$3,IF(Shift3!$Y180="N",$T$4,IF(Shift4!$Y180="N",$T$5,IF(Shift5!$Y180="N",$T$6)))))</f>
        <v>0</v>
      </c>
      <c r="AA180" s="56" t="str">
        <f>IF(Shift1!$AA181="N",$W$2,IF(Shift2!$AA180="N",$W$3,IF(Shift3!$AA180="N",$W$4,IF(Shift4!$AA180="N",$W$5,IF(Shift5!$AA180="N",$W$6)))))</f>
        <v/>
      </c>
      <c r="AB180" s="56" t="str">
        <f>IF(Shift1!$AG181="N",$AC$2,IF(Shift2!$AG180="N",$AC$3,IF(Shift3!$AG180="N",$AC$4,IF(Shift4!$AG180="N",$AC$5,IF(Shift5!$AG180="N",$AC$6)))))</f>
        <v/>
      </c>
      <c r="AC180" s="56" t="str">
        <f>IF(Shift1!$AI181="N",$AF$2,IF(Shift2!$AI180="N",$AF$3,IF(Shift3!$AI180="N",$AF$4,IF(Shift4!$AI180="N",$AF$5,IF(Shift5!$AI180="N",$AF$6)))))</f>
        <v/>
      </c>
      <c r="AD180" s="57">
        <f t="shared" si="18"/>
        <v>3</v>
      </c>
      <c r="AE180" s="58">
        <f t="shared" si="19"/>
        <v>4</v>
      </c>
      <c r="AF180" s="59">
        <f t="shared" si="20"/>
        <v>2</v>
      </c>
      <c r="AG180" s="60">
        <f t="shared" si="21"/>
        <v>3</v>
      </c>
      <c r="AH180" s="58">
        <f t="shared" si="22"/>
        <v>3</v>
      </c>
      <c r="AI180" s="59">
        <f t="shared" si="23"/>
        <v>2</v>
      </c>
      <c r="AJ180" s="61">
        <f t="shared" si="24"/>
        <v>3</v>
      </c>
      <c r="AK180" s="58">
        <f t="shared" si="25"/>
        <v>3</v>
      </c>
      <c r="AL180" s="58">
        <f t="shared" si="26"/>
        <v>2</v>
      </c>
    </row>
    <row r="181" spans="1:38" outlineLevel="1" x14ac:dyDescent="0.3">
      <c r="A181" s="15"/>
      <c r="B181" s="40">
        <v>20</v>
      </c>
      <c r="C181" s="56" t="str">
        <f>IF(Shift1!O182="AM",$E$2,IF(Shift2!O181="AM",$E$3,IF(Shift3!O181="AM",$E$4,IF(Shift4!O181="AM",$E$5,IF(Shift5!O181="AM",$E$6)))))</f>
        <v/>
      </c>
      <c r="D181" s="56" t="str">
        <f>IF(Shift1!Q182="AM",$H$2,IF(Shift2!Q181="AM",$H$3,IF(Shift3!Q181="AM",$H$4,IF(Shift4!Q181="AM",$H$5,IF(Shift5!Q181="AM",$H$6)))))</f>
        <v/>
      </c>
      <c r="E181" s="56" t="str">
        <f>IF(Shift1!S182="AM",$K$2,IF(Shift2!S181="AM",$K$3,IF(Shift3!S181="AM",$K$4,IF(Shift4!S181="AM",$K$5,IF(Shift5!S181="AM",$K$6)))))</f>
        <v/>
      </c>
      <c r="F181" s="56" t="str">
        <f>IF(Shift1!U182="AM",$N$2,IF(Shift2!U181="AM",$N$3,IF(Shift3!U181="AM",$N$4,IF(Shift4!U181="AM",$N$5,IF(Shift5!U181="AM",$N$6)))))</f>
        <v/>
      </c>
      <c r="G181" s="56" t="str">
        <f>IF(Shift1!W182="AM",$Q$2,IF(Shift2!W181="AM",$Q$3,IF(Shift3!W181="AM",$Q$4,IF(Shift4!W181="AM",$Q$5,IF(Shift5!W181="AM",$Q$6)))))</f>
        <v/>
      </c>
      <c r="H181" s="56" t="str">
        <f>IF(Shift1!Y182="AM",$T$2,IF(Shift2!Y181="AM",$T$3,IF(Shift3!Y181="AM",$T$4,IF(Shift4!Y181="AM",$T$5,IF(Shift5!Y181="AM",$T$6)))))</f>
        <v/>
      </c>
      <c r="I181" s="56" t="str">
        <f>IF(Shift1!AA182="AM",$W$2,IF(Shift2!AA181="AM",$W$3,IF(Shift3!AA181="AM",$W$4,IF(Shift4!AA181="AM",$W$5,IF(Shift5!AA181="AM",$W$6)))))</f>
        <v/>
      </c>
      <c r="J181" s="56" t="str">
        <f>IF(Shift1!AG182="AM",$AC$2,IF(Shift2!AG181="AM",$AC$3,IF(Shift3!AG181="AM",$AC$4,IF(Shift4!AG181="AM",$AC$5,IF(Shift5!AG181="AM",$AC$6)))))</f>
        <v/>
      </c>
      <c r="K181" s="56" t="str">
        <f>IF(Shift1!AI182="AM",$AF$2,IF(Shift2!AI181="AM",$AF$3,IF(Shift3!AI181="AM",$AF$4,IF(Shift4!AI181="AM",$AF$5,IF(Shift5!AI181="AM",$AF$6)))))</f>
        <v/>
      </c>
      <c r="L181" s="56" t="str">
        <f>IF(Shift1!$O182="PM",$E$2,IF(Shift2!$O181="PM",$E$3,IF(Shift3!$O181="PM",$E$4,IF(Shift4!$O181="PM",$E$5,IF(Shift5!$O181="PM",$E$6)))))</f>
        <v/>
      </c>
      <c r="M181" s="56" t="str">
        <f>IF(Shift1!$Q182="PM",$H$2,IF(Shift2!$Q181="PM",$H$3,IF(Shift3!$Q181="PM",$H$4,IF(Shift4!$Q181="PM",$H$5,IF(Shift5!$Q181="PM",$H$6)))))</f>
        <v/>
      </c>
      <c r="N181" s="56" t="str">
        <f>IF(Shift1!$S182="PM",$K$2,IF(Shift2!$S181="PM",$K$3,IF(Shift3!$S181="PM",$K$4,IF(Shift4!$S181="PM",$K$5,IF(Shift5!$S181="PM",$K$6)))))</f>
        <v/>
      </c>
      <c r="O181" s="56" t="b">
        <f>IF(Shift1!$U182="PM",$N$2,IF(Shift2!$U181="PM",$N$3,IF(Shift3!$U181="PM",$N$4,IF(Shift4!$U181="PM",$N$5,IF(Shift5!$U181="PM",$N$6)))))</f>
        <v>0</v>
      </c>
      <c r="P181" s="56" t="b">
        <f>IF(Shift1!$W182="PM",$Q$2,IF(Shift2!$W181="PM",$Q$3,IF(Shift3!$W181="PM",$Q$4,IF(Shift4!$W181="PM",$Q$5,IF(Shift5!$W181="PM",$Q$6)))))</f>
        <v>0</v>
      </c>
      <c r="Q181" s="56" t="str">
        <f>IF(Shift1!$Y182="PM",$T$2,IF(Shift2!$Y181="PM",$T$3,IF(Shift3!$Y181="PM",$T$4,IF(Shift4!$Y181="PM",$T$5,IF(Shift5!$Y181="PM",$T$6)))))</f>
        <v/>
      </c>
      <c r="R181" s="56" t="str">
        <f>IF(Shift1!$AA182="PM",$W$2,IF(Shift2!$AA181="PM",$W$3,IF(Shift3!$AA181="PM",$W$4,IF(Shift4!$AA181="PM",$W$5,IF(Shift5!$AA181="PM",$W$6)))))</f>
        <v/>
      </c>
      <c r="S181" s="56" t="str">
        <f>IF(Shift1!$AG182="PM",$AC$2,IF(Shift2!$AG181="PM",$AC$3,IF(Shift3!$AG181="PM",$AC$4,IF(Shift4!$AG181="PM",$AC$5,IF(Shift5!$AG181="PM",$AC$6)))))</f>
        <v/>
      </c>
      <c r="T181" s="56" t="str">
        <f>IF(Shift1!$AI182="PM",$AF$2,IF(Shift2!$AI181="PM",$AF$3,IF(Shift3!$AI181="PM",$AF$4,IF(Shift4!$AI181="PM",$AF$5,IF(Shift5!$AI181="PM",$AF$6)))))</f>
        <v/>
      </c>
      <c r="U181" s="56" t="str">
        <f>IF(Shift1!$O182="N",$E$2,IF(Shift2!$O181="N",$E$3,IF(Shift3!$O181="N",$E$4,IF(Shift4!$O181="N",$E$5,IF(Shift5!$O181="N",$E$6)))))</f>
        <v/>
      </c>
      <c r="V181" s="56" t="str">
        <f>IF(Shift1!$Q182="N",$H$2,IF(Shift2!$Q181="N",$H$3,IF(Shift3!$Q181="N",$H$4,IF(Shift4!$Q181="N",$H$5,IF(Shift5!$Q181="N",$H$6)))))</f>
        <v/>
      </c>
      <c r="W181" s="56" t="str">
        <f>IF(Shift1!$S182="N",$K$2,IF(Shift2!$S181="N",$K$3,IF(Shift3!$S181="N",$K$4,IF(Shift4!$S181="N",$K$5,IF(Shift5!$S181="N",$K$6)))))</f>
        <v/>
      </c>
      <c r="X181" s="56" t="str">
        <f>IF(Shift1!$U182="N",$N$2,IF(Shift2!$U181="N",$N$3,IF(Shift3!$U181="N",$N$4,IF(Shift4!$U181="N",$N$5,IF(Shift5!$U181="N",$N$6)))))</f>
        <v/>
      </c>
      <c r="Y181" s="56" t="str">
        <f>IF(Shift1!$W182="N",$Q$2,IF(Shift2!$W181="N",$Q$3,IF(Shift3!$W181="N",$Q$4,IF(Shift4!$W181="N",$Q$5,IF(Shift5!$W181="N",$Q$6)))))</f>
        <v/>
      </c>
      <c r="Z181" s="56" t="b">
        <f>IF(Shift1!$Y182="N",$T$2,IF(Shift2!$Y181="N",$T$3,IF(Shift3!$Y181="N",$T$4,IF(Shift4!$Y181="N",$T$5,IF(Shift5!$Y181="N",$T$6)))))</f>
        <v>0</v>
      </c>
      <c r="AA181" s="56" t="str">
        <f>IF(Shift1!$AA182="N",$W$2,IF(Shift2!$AA181="N",$W$3,IF(Shift3!$AA181="N",$W$4,IF(Shift4!$AA181="N",$W$5,IF(Shift5!$AA181="N",$W$6)))))</f>
        <v/>
      </c>
      <c r="AB181" s="56" t="str">
        <f>IF(Shift1!$AG182="N",$AC$2,IF(Shift2!$AG181="N",$AC$3,IF(Shift3!$AG181="N",$AC$4,IF(Shift4!$AG181="N",$AC$5,IF(Shift5!$AG181="N",$AC$6)))))</f>
        <v/>
      </c>
      <c r="AC181" s="56" t="str">
        <f>IF(Shift1!$AI182="N",$AF$2,IF(Shift2!$AI181="N",$AF$3,IF(Shift3!$AI181="N",$AF$4,IF(Shift4!$AI181="N",$AF$5,IF(Shift5!$AI181="N",$AF$6)))))</f>
        <v/>
      </c>
      <c r="AD181" s="57">
        <f t="shared" si="18"/>
        <v>3</v>
      </c>
      <c r="AE181" s="58">
        <f t="shared" si="19"/>
        <v>4</v>
      </c>
      <c r="AF181" s="59">
        <f t="shared" si="20"/>
        <v>2</v>
      </c>
      <c r="AG181" s="60">
        <f t="shared" si="21"/>
        <v>3</v>
      </c>
      <c r="AH181" s="58">
        <f t="shared" si="22"/>
        <v>2</v>
      </c>
      <c r="AI181" s="59">
        <f t="shared" si="23"/>
        <v>2</v>
      </c>
      <c r="AJ181" s="61">
        <f t="shared" si="24"/>
        <v>3</v>
      </c>
      <c r="AK181" s="58">
        <f t="shared" si="25"/>
        <v>3</v>
      </c>
      <c r="AL181" s="58">
        <f t="shared" si="26"/>
        <v>2</v>
      </c>
    </row>
    <row r="182" spans="1:38" outlineLevel="1" x14ac:dyDescent="0.3">
      <c r="A182" s="15"/>
      <c r="B182" s="40">
        <v>21</v>
      </c>
      <c r="C182" s="56" t="b">
        <f>IF(Shift1!O183="AM",$E$2,IF(Shift2!O182="AM",$E$3,IF(Shift3!O182="AM",$E$4,IF(Shift4!O182="AM",$E$5,IF(Shift5!O182="AM",$E$6)))))</f>
        <v>0</v>
      </c>
      <c r="D182" s="56" t="b">
        <f>IF(Shift1!Q183="AM",$H$2,IF(Shift2!Q182="AM",$H$3,IF(Shift3!Q182="AM",$H$4,IF(Shift4!Q182="AM",$H$5,IF(Shift5!Q182="AM",$H$6)))))</f>
        <v>0</v>
      </c>
      <c r="E182" s="56" t="str">
        <f>IF(Shift1!S183="AM",$K$2,IF(Shift2!S182="AM",$K$3,IF(Shift3!S182="AM",$K$4,IF(Shift4!S182="AM",$K$5,IF(Shift5!S182="AM",$K$6)))))</f>
        <v/>
      </c>
      <c r="F182" s="56" t="b">
        <f>IF(Shift1!U183="AM",$N$2,IF(Shift2!U182="AM",$N$3,IF(Shift3!U182="AM",$N$4,IF(Shift4!U182="AM",$N$5,IF(Shift5!U182="AM",$N$6)))))</f>
        <v>0</v>
      </c>
      <c r="G182" s="56" t="str">
        <f>IF(Shift1!W183="AM",$Q$2,IF(Shift2!W182="AM",$Q$3,IF(Shift3!W182="AM",$Q$4,IF(Shift4!W182="AM",$Q$5,IF(Shift5!W182="AM",$Q$6)))))</f>
        <v/>
      </c>
      <c r="H182" s="56" t="b">
        <f>IF(Shift1!Y183="AM",$T$2,IF(Shift2!Y182="AM",$T$3,IF(Shift3!Y182="AM",$T$4,IF(Shift4!Y182="AM",$T$5,IF(Shift5!Y182="AM",$T$6)))))</f>
        <v>0</v>
      </c>
      <c r="I182" s="56" t="b">
        <f>IF(Shift1!AA183="AM",$W$2,IF(Shift2!AA182="AM",$W$3,IF(Shift3!AA182="AM",$W$4,IF(Shift4!AA182="AM",$W$5,IF(Shift5!AA182="AM",$W$6)))))</f>
        <v>0</v>
      </c>
      <c r="J182" s="56" t="b">
        <f>IF(Shift1!AG183="AM",$AC$2,IF(Shift2!AG182="AM",$AC$3,IF(Shift3!AG182="AM",$AC$4,IF(Shift4!AG182="AM",$AC$5,IF(Shift5!AG182="AM",$AC$6)))))</f>
        <v>0</v>
      </c>
      <c r="K182" s="56" t="b">
        <f>IF(Shift1!AI183="AM",$AF$2,IF(Shift2!AI182="AM",$AF$3,IF(Shift3!AI182="AM",$AF$4,IF(Shift4!AI182="AM",$AF$5,IF(Shift5!AI182="AM",$AF$6)))))</f>
        <v>0</v>
      </c>
      <c r="L182" s="56" t="str">
        <f>IF(Shift1!$O183="PM",$E$2,IF(Shift2!$O182="PM",$E$3,IF(Shift3!$O182="PM",$E$4,IF(Shift4!$O182="PM",$E$5,IF(Shift5!$O182="PM",$E$6)))))</f>
        <v/>
      </c>
      <c r="M182" s="56" t="str">
        <f>IF(Shift1!$Q183="PM",$H$2,IF(Shift2!$Q182="PM",$H$3,IF(Shift3!$Q182="PM",$H$4,IF(Shift4!$Q182="PM",$H$5,IF(Shift5!$Q182="PM",$H$6)))))</f>
        <v/>
      </c>
      <c r="N182" s="56" t="str">
        <f>IF(Shift1!$S183="PM",$K$2,IF(Shift2!$S182="PM",$K$3,IF(Shift3!$S182="PM",$K$4,IF(Shift4!$S182="PM",$K$5,IF(Shift5!$S182="PM",$K$6)))))</f>
        <v/>
      </c>
      <c r="O182" s="56" t="str">
        <f>IF(Shift1!$U183="PM",$N$2,IF(Shift2!$U182="PM",$N$3,IF(Shift3!$U182="PM",$N$4,IF(Shift4!$U182="PM",$N$5,IF(Shift5!$U182="PM",$N$6)))))</f>
        <v/>
      </c>
      <c r="P182" s="56" t="b">
        <f>IF(Shift1!$W183="PM",$Q$2,IF(Shift2!$W182="PM",$Q$3,IF(Shift3!$W182="PM",$Q$4,IF(Shift4!$W182="PM",$Q$5,IF(Shift5!$W182="PM",$Q$6)))))</f>
        <v>0</v>
      </c>
      <c r="Q182" s="56" t="str">
        <f>IF(Shift1!$Y183="PM",$T$2,IF(Shift2!$Y182="PM",$T$3,IF(Shift3!$Y182="PM",$T$4,IF(Shift4!$Y182="PM",$T$5,IF(Shift5!$Y182="PM",$T$6)))))</f>
        <v/>
      </c>
      <c r="R182" s="56" t="str">
        <f>IF(Shift1!$AA183="PM",$W$2,IF(Shift2!$AA182="PM",$W$3,IF(Shift3!$AA182="PM",$W$4,IF(Shift4!$AA182="PM",$W$5,IF(Shift5!$AA182="PM",$W$6)))))</f>
        <v/>
      </c>
      <c r="S182" s="56" t="str">
        <f>IF(Shift1!$AG183="PM",$AC$2,IF(Shift2!$AG182="PM",$AC$3,IF(Shift3!$AG182="PM",$AC$4,IF(Shift4!$AG182="PM",$AC$5,IF(Shift5!$AG182="PM",$AC$6)))))</f>
        <v/>
      </c>
      <c r="T182" s="56" t="str">
        <f>IF(Shift1!$AI183="PM",$AF$2,IF(Shift2!$AI182="PM",$AF$3,IF(Shift3!$AI182="PM",$AF$4,IF(Shift4!$AI182="PM",$AF$5,IF(Shift5!$AI182="PM",$AF$6)))))</f>
        <v/>
      </c>
      <c r="U182" s="56" t="str">
        <f>IF(Shift1!$O183="N",$E$2,IF(Shift2!$O182="N",$E$3,IF(Shift3!$O182="N",$E$4,IF(Shift4!$O182="N",$E$5,IF(Shift5!$O182="N",$E$6)))))</f>
        <v/>
      </c>
      <c r="V182" s="56" t="str">
        <f>IF(Shift1!$Q183="N",$H$2,IF(Shift2!$Q182="N",$H$3,IF(Shift3!$Q182="N",$H$4,IF(Shift4!$Q182="N",$H$5,IF(Shift5!$Q182="N",$H$6)))))</f>
        <v/>
      </c>
      <c r="W182" s="56" t="str">
        <f>IF(Shift1!$S183="N",$K$2,IF(Shift2!$S182="N",$K$3,IF(Shift3!$S182="N",$K$4,IF(Shift4!$S182="N",$K$5,IF(Shift5!$S182="N",$K$6)))))</f>
        <v/>
      </c>
      <c r="X182" s="56" t="str">
        <f>IF(Shift1!$U183="N",$N$2,IF(Shift2!$U182="N",$N$3,IF(Shift3!$U182="N",$N$4,IF(Shift4!$U182="N",$N$5,IF(Shift5!$U182="N",$N$6)))))</f>
        <v/>
      </c>
      <c r="Y182" s="56" t="str">
        <f>IF(Shift1!$W183="N",$Q$2,IF(Shift2!$W182="N",$Q$3,IF(Shift3!$W182="N",$Q$4,IF(Shift4!$W182="N",$Q$5,IF(Shift5!$W182="N",$Q$6)))))</f>
        <v/>
      </c>
      <c r="Z182" s="56" t="b">
        <f>IF(Shift1!$Y183="N",$T$2,IF(Shift2!$Y182="N",$T$3,IF(Shift3!$Y182="N",$T$4,IF(Shift4!$Y182="N",$T$5,IF(Shift5!$Y182="N",$T$6)))))</f>
        <v>0</v>
      </c>
      <c r="AA182" s="56" t="str">
        <f>IF(Shift1!$AA183="N",$W$2,IF(Shift2!$AA182="N",$W$3,IF(Shift3!$AA182="N",$W$4,IF(Shift4!$AA182="N",$W$5,IF(Shift5!$AA182="N",$W$6)))))</f>
        <v/>
      </c>
      <c r="AB182" s="56" t="str">
        <f>IF(Shift1!$AG183="N",$AC$2,IF(Shift2!$AG182="N",$AC$3,IF(Shift3!$AG182="N",$AC$4,IF(Shift4!$AG182="N",$AC$5,IF(Shift5!$AG182="N",$AC$6)))))</f>
        <v/>
      </c>
      <c r="AC182" s="56" t="str">
        <f>IF(Shift1!$AI183="N",$AF$2,IF(Shift2!$AI182="N",$AF$3,IF(Shift3!$AI182="N",$AF$4,IF(Shift4!$AI182="N",$AF$5,IF(Shift5!$AI182="N",$AF$6)))))</f>
        <v/>
      </c>
      <c r="AD182" s="57">
        <f t="shared" si="18"/>
        <v>1</v>
      </c>
      <c r="AE182" s="58">
        <f t="shared" si="19"/>
        <v>1</v>
      </c>
      <c r="AF182" s="59">
        <f t="shared" si="20"/>
        <v>0</v>
      </c>
      <c r="AG182" s="60">
        <f t="shared" si="21"/>
        <v>3</v>
      </c>
      <c r="AH182" s="58">
        <f t="shared" si="22"/>
        <v>3</v>
      </c>
      <c r="AI182" s="59">
        <f t="shared" si="23"/>
        <v>2</v>
      </c>
      <c r="AJ182" s="61">
        <f t="shared" si="24"/>
        <v>3</v>
      </c>
      <c r="AK182" s="58">
        <f t="shared" si="25"/>
        <v>3</v>
      </c>
      <c r="AL182" s="58">
        <f t="shared" si="26"/>
        <v>2</v>
      </c>
    </row>
    <row r="183" spans="1:38" outlineLevel="1" x14ac:dyDescent="0.3">
      <c r="A183" s="15"/>
      <c r="B183" s="38">
        <v>22</v>
      </c>
      <c r="C183" s="56" t="str">
        <f>IF(Shift1!O184="AM",$E$2,IF(Shift2!O183="AM",$E$3,IF(Shift3!O183="AM",$E$4,IF(Shift4!O183="AM",$E$5,IF(Shift5!O183="AM",$E$6)))))</f>
        <v/>
      </c>
      <c r="D183" s="56" t="str">
        <f>IF(Shift1!Q184="AM",$H$2,IF(Shift2!Q183="AM",$H$3,IF(Shift3!Q183="AM",$H$4,IF(Shift4!Q183="AM",$H$5,IF(Shift5!Q183="AM",$H$6)))))</f>
        <v/>
      </c>
      <c r="E183" s="56" t="str">
        <f>IF(Shift1!S184="AM",$K$2,IF(Shift2!S183="AM",$K$3,IF(Shift3!S183="AM",$K$4,IF(Shift4!S183="AM",$K$5,IF(Shift5!S183="AM",$K$6)))))</f>
        <v/>
      </c>
      <c r="F183" s="56" t="str">
        <f>IF(Shift1!U184="AM",$N$2,IF(Shift2!U183="AM",$N$3,IF(Shift3!U183="AM",$N$4,IF(Shift4!U183="AM",$N$5,IF(Shift5!U183="AM",$N$6)))))</f>
        <v/>
      </c>
      <c r="G183" s="56" t="str">
        <f>IF(Shift1!W184="AM",$Q$2,IF(Shift2!W183="AM",$Q$3,IF(Shift3!W183="AM",$Q$4,IF(Shift4!W183="AM",$Q$5,IF(Shift5!W183="AM",$Q$6)))))</f>
        <v/>
      </c>
      <c r="H183" s="56" t="str">
        <f>IF(Shift1!Y184="AM",$T$2,IF(Shift2!Y183="AM",$T$3,IF(Shift3!Y183="AM",$T$4,IF(Shift4!Y183="AM",$T$5,IF(Shift5!Y183="AM",$T$6)))))</f>
        <v/>
      </c>
      <c r="I183" s="56" t="str">
        <f>IF(Shift1!AA184="AM",$W$2,IF(Shift2!AA183="AM",$W$3,IF(Shift3!AA183="AM",$W$4,IF(Shift4!AA183="AM",$W$5,IF(Shift5!AA183="AM",$W$6)))))</f>
        <v/>
      </c>
      <c r="J183" s="56" t="str">
        <f>IF(Shift1!AG184="AM",$AC$2,IF(Shift2!AG183="AM",$AC$3,IF(Shift3!AG183="AM",$AC$4,IF(Shift4!AG183="AM",$AC$5,IF(Shift5!AG183="AM",$AC$6)))))</f>
        <v/>
      </c>
      <c r="K183" s="56" t="str">
        <f>IF(Shift1!AI184="AM",$AF$2,IF(Shift2!AI183="AM",$AF$3,IF(Shift3!AI183="AM",$AF$4,IF(Shift4!AI183="AM",$AF$5,IF(Shift5!AI183="AM",$AF$6)))))</f>
        <v/>
      </c>
      <c r="L183" s="56" t="str">
        <f>IF(Shift1!$O184="PM",$E$2,IF(Shift2!$O183="PM",$E$3,IF(Shift3!$O183="PM",$E$4,IF(Shift4!$O183="PM",$E$5,IF(Shift5!$O183="PM",$E$6)))))</f>
        <v/>
      </c>
      <c r="M183" s="56" t="str">
        <f>IF(Shift1!$Q184="PM",$H$2,IF(Shift2!$Q183="PM",$H$3,IF(Shift3!$Q183="PM",$H$4,IF(Shift4!$Q183="PM",$H$5,IF(Shift5!$Q183="PM",$H$6)))))</f>
        <v/>
      </c>
      <c r="N183" s="56" t="str">
        <f>IF(Shift1!$S184="PM",$K$2,IF(Shift2!$S183="PM",$K$3,IF(Shift3!$S183="PM",$K$4,IF(Shift4!$S183="PM",$K$5,IF(Shift5!$S183="PM",$K$6)))))</f>
        <v/>
      </c>
      <c r="O183" s="56" t="str">
        <f>IF(Shift1!$U184="PM",$N$2,IF(Shift2!$U183="PM",$N$3,IF(Shift3!$U183="PM",$N$4,IF(Shift4!$U183="PM",$N$5,IF(Shift5!$U183="PM",$N$6)))))</f>
        <v/>
      </c>
      <c r="P183" s="56" t="str">
        <f>IF(Shift1!$W184="PM",$Q$2,IF(Shift2!$W183="PM",$Q$3,IF(Shift3!$W183="PM",$Q$4,IF(Shift4!$W183="PM",$Q$5,IF(Shift5!$W183="PM",$Q$6)))))</f>
        <v/>
      </c>
      <c r="Q183" s="56" t="str">
        <f>IF(Shift1!$Y184="PM",$T$2,IF(Shift2!$Y183="PM",$T$3,IF(Shift3!$Y183="PM",$T$4,IF(Shift4!$Y183="PM",$T$5,IF(Shift5!$Y183="PM",$T$6)))))</f>
        <v/>
      </c>
      <c r="R183" s="56" t="str">
        <f>IF(Shift1!$AA184="PM",$W$2,IF(Shift2!$AA183="PM",$W$3,IF(Shift3!$AA183="PM",$W$4,IF(Shift4!$AA183="PM",$W$5,IF(Shift5!$AA183="PM",$W$6)))))</f>
        <v/>
      </c>
      <c r="S183" s="56" t="str">
        <f>IF(Shift1!$AG184="PM",$AC$2,IF(Shift2!$AG183="PM",$AC$3,IF(Shift3!$AG183="PM",$AC$4,IF(Shift4!$AG183="PM",$AC$5,IF(Shift5!$AG183="PM",$AC$6)))))</f>
        <v/>
      </c>
      <c r="T183" s="56" t="str">
        <f>IF(Shift1!$AI184="PM",$AF$2,IF(Shift2!$AI183="PM",$AF$3,IF(Shift3!$AI183="PM",$AF$4,IF(Shift4!$AI183="PM",$AF$5,IF(Shift5!$AI183="PM",$AF$6)))))</f>
        <v/>
      </c>
      <c r="U183" s="56" t="str">
        <f>IF(Shift1!$O184="N",$E$2,IF(Shift2!$O183="N",$E$3,IF(Shift3!$O183="N",$E$4,IF(Shift4!$O183="N",$E$5,IF(Shift5!$O183="N",$E$6)))))</f>
        <v/>
      </c>
      <c r="V183" s="56" t="str">
        <f>IF(Shift1!$Q184="N",$H$2,IF(Shift2!$Q183="N",$H$3,IF(Shift3!$Q183="N",$H$4,IF(Shift4!$Q183="N",$H$5,IF(Shift5!$Q183="N",$H$6)))))</f>
        <v/>
      </c>
      <c r="W183" s="56" t="str">
        <f>IF(Shift1!$S184="N",$K$2,IF(Shift2!$S183="N",$K$3,IF(Shift3!$S183="N",$K$4,IF(Shift4!$S183="N",$K$5,IF(Shift5!$S183="N",$K$6)))))</f>
        <v/>
      </c>
      <c r="X183" s="56" t="str">
        <f>IF(Shift1!$U184="N",$N$2,IF(Shift2!$U183="N",$N$3,IF(Shift3!$U183="N",$N$4,IF(Shift4!$U183="N",$N$5,IF(Shift5!$U183="N",$N$6)))))</f>
        <v/>
      </c>
      <c r="Y183" s="56" t="b">
        <f>IF(Shift1!$W184="N",$Q$2,IF(Shift2!$W183="N",$Q$3,IF(Shift3!$W183="N",$Q$4,IF(Shift4!$W183="N",$Q$5,IF(Shift5!$W183="N",$Q$6)))))</f>
        <v>0</v>
      </c>
      <c r="Z183" s="56" t="b">
        <f>IF(Shift1!$Y184="N",$T$2,IF(Shift2!$Y183="N",$T$3,IF(Shift3!$Y183="N",$T$4,IF(Shift4!$Y183="N",$T$5,IF(Shift5!$Y183="N",$T$6)))))</f>
        <v>0</v>
      </c>
      <c r="AA183" s="56" t="str">
        <f>IF(Shift1!$AA184="N",$W$2,IF(Shift2!$AA183="N",$W$3,IF(Shift3!$AA183="N",$W$4,IF(Shift4!$AA183="N",$W$5,IF(Shift5!$AA183="N",$W$6)))))</f>
        <v/>
      </c>
      <c r="AB183" s="56" t="str">
        <f>IF(Shift1!$AG184="N",$AC$2,IF(Shift2!$AG183="N",$AC$3,IF(Shift3!$AG183="N",$AC$4,IF(Shift4!$AG183="N",$AC$5,IF(Shift5!$AG183="N",$AC$6)))))</f>
        <v/>
      </c>
      <c r="AC183" s="56" t="str">
        <f>IF(Shift1!$AI184="N",$AF$2,IF(Shift2!$AI183="N",$AF$3,IF(Shift3!$AI183="N",$AF$4,IF(Shift4!$AI183="N",$AF$5,IF(Shift5!$AI183="N",$AF$6)))))</f>
        <v/>
      </c>
      <c r="AD183" s="57">
        <f t="shared" si="18"/>
        <v>3</v>
      </c>
      <c r="AE183" s="58">
        <f t="shared" si="19"/>
        <v>4</v>
      </c>
      <c r="AF183" s="59">
        <f t="shared" si="20"/>
        <v>2</v>
      </c>
      <c r="AG183" s="60">
        <f t="shared" si="21"/>
        <v>3</v>
      </c>
      <c r="AH183" s="58">
        <f t="shared" si="22"/>
        <v>4</v>
      </c>
      <c r="AI183" s="59">
        <f t="shared" si="23"/>
        <v>2</v>
      </c>
      <c r="AJ183" s="61">
        <f t="shared" si="24"/>
        <v>3</v>
      </c>
      <c r="AK183" s="58">
        <f t="shared" si="25"/>
        <v>2</v>
      </c>
      <c r="AL183" s="58">
        <f t="shared" si="26"/>
        <v>2</v>
      </c>
    </row>
    <row r="184" spans="1:38" outlineLevel="1" x14ac:dyDescent="0.3">
      <c r="A184" s="15"/>
      <c r="B184" s="38">
        <v>23</v>
      </c>
      <c r="C184" s="56" t="str">
        <f>IF(Shift1!O185="AM",$E$2,IF(Shift2!O184="AM",$E$3,IF(Shift3!O184="AM",$E$4,IF(Shift4!O184="AM",$E$5,IF(Shift5!O184="AM",$E$6)))))</f>
        <v/>
      </c>
      <c r="D184" s="56" t="str">
        <f>IF(Shift1!Q185="AM",$H$2,IF(Shift2!Q184="AM",$H$3,IF(Shift3!Q184="AM",$H$4,IF(Shift4!Q184="AM",$H$5,IF(Shift5!Q184="AM",$H$6)))))</f>
        <v/>
      </c>
      <c r="E184" s="56" t="str">
        <f>IF(Shift1!S185="AM",$K$2,IF(Shift2!S184="AM",$K$3,IF(Shift3!S184="AM",$K$4,IF(Shift4!S184="AM",$K$5,IF(Shift5!S184="AM",$K$6)))))</f>
        <v/>
      </c>
      <c r="F184" s="56" t="str">
        <f>IF(Shift1!U185="AM",$N$2,IF(Shift2!U184="AM",$N$3,IF(Shift3!U184="AM",$N$4,IF(Shift4!U184="AM",$N$5,IF(Shift5!U184="AM",$N$6)))))</f>
        <v/>
      </c>
      <c r="G184" s="56" t="b">
        <f>IF(Shift1!W185="AM",$Q$2,IF(Shift2!W184="AM",$Q$3,IF(Shift3!W184="AM",$Q$4,IF(Shift4!W184="AM",$Q$5,IF(Shift5!W184="AM",$Q$6)))))</f>
        <v>0</v>
      </c>
      <c r="H184" s="56" t="str">
        <f>IF(Shift1!Y185="AM",$T$2,IF(Shift2!Y184="AM",$T$3,IF(Shift3!Y184="AM",$T$4,IF(Shift4!Y184="AM",$T$5,IF(Shift5!Y184="AM",$T$6)))))</f>
        <v/>
      </c>
      <c r="I184" s="56" t="str">
        <f>IF(Shift1!AA185="AM",$W$2,IF(Shift2!AA184="AM",$W$3,IF(Shift3!AA184="AM",$W$4,IF(Shift4!AA184="AM",$W$5,IF(Shift5!AA184="AM",$W$6)))))</f>
        <v/>
      </c>
      <c r="J184" s="56" t="str">
        <f>IF(Shift1!AG185="AM",$AC$2,IF(Shift2!AG184="AM",$AC$3,IF(Shift3!AG184="AM",$AC$4,IF(Shift4!AG184="AM",$AC$5,IF(Shift5!AG184="AM",$AC$6)))))</f>
        <v/>
      </c>
      <c r="K184" s="56" t="str">
        <f>IF(Shift1!AI185="AM",$AF$2,IF(Shift2!AI184="AM",$AF$3,IF(Shift3!AI184="AM",$AF$4,IF(Shift4!AI184="AM",$AF$5,IF(Shift5!AI184="AM",$AF$6)))))</f>
        <v/>
      </c>
      <c r="L184" s="56" t="b">
        <f>IF(Shift1!$O185="PM",$E$2,IF(Shift2!$O184="PM",$E$3,IF(Shift3!$O184="PM",$E$4,IF(Shift4!$O184="PM",$E$5,IF(Shift5!$O184="PM",$E$6)))))</f>
        <v>0</v>
      </c>
      <c r="M184" s="56" t="b">
        <f>IF(Shift1!$Q185="PM",$H$2,IF(Shift2!$Q184="PM",$H$3,IF(Shift3!$Q184="PM",$H$4,IF(Shift4!$Q184="PM",$H$5,IF(Shift5!$Q184="PM",$H$6)))))</f>
        <v>0</v>
      </c>
      <c r="N184" s="56" t="b">
        <f>IF(Shift1!$S185="PM",$K$2,IF(Shift2!$S184="PM",$K$3,IF(Shift3!$S184="PM",$K$4,IF(Shift4!$S184="PM",$K$5,IF(Shift5!$S184="PM",$K$6)))))</f>
        <v>0</v>
      </c>
      <c r="O184" s="56" t="b">
        <f>IF(Shift1!$U185="PM",$N$2,IF(Shift2!$U184="PM",$N$3,IF(Shift3!$U184="PM",$N$4,IF(Shift4!$U184="PM",$N$5,IF(Shift5!$U184="PM",$N$6)))))</f>
        <v>0</v>
      </c>
      <c r="P184" s="56" t="str">
        <f>IF(Shift1!$W185="PM",$Q$2,IF(Shift2!$W184="PM",$Q$3,IF(Shift3!$W184="PM",$Q$4,IF(Shift4!$W184="PM",$Q$5,IF(Shift5!$W184="PM",$Q$6)))))</f>
        <v/>
      </c>
      <c r="Q184" s="56" t="b">
        <f>IF(Shift1!$Y185="PM",$T$2,IF(Shift2!$Y184="PM",$T$3,IF(Shift3!$Y184="PM",$T$4,IF(Shift4!$Y184="PM",$T$5,IF(Shift5!$Y184="PM",$T$6)))))</f>
        <v>0</v>
      </c>
      <c r="R184" s="56" t="b">
        <f>IF(Shift1!$AA185="PM",$W$2,IF(Shift2!$AA184="PM",$W$3,IF(Shift3!$AA184="PM",$W$4,IF(Shift4!$AA184="PM",$W$5,IF(Shift5!$AA184="PM",$W$6)))))</f>
        <v>0</v>
      </c>
      <c r="S184" s="56" t="b">
        <f>IF(Shift1!$AG185="PM",$AC$2,IF(Shift2!$AG184="PM",$AC$3,IF(Shift3!$AG184="PM",$AC$4,IF(Shift4!$AG184="PM",$AC$5,IF(Shift5!$AG184="PM",$AC$6)))))</f>
        <v>0</v>
      </c>
      <c r="T184" s="56" t="b">
        <f>IF(Shift1!$AI185="PM",$AF$2,IF(Shift2!$AI184="PM",$AF$3,IF(Shift3!$AI184="PM",$AF$4,IF(Shift4!$AI184="PM",$AF$5,IF(Shift5!$AI184="PM",$AF$6)))))</f>
        <v>0</v>
      </c>
      <c r="U184" s="56" t="str">
        <f>IF(Shift1!$O185="N",$E$2,IF(Shift2!$O184="N",$E$3,IF(Shift3!$O184="N",$E$4,IF(Shift4!$O184="N",$E$5,IF(Shift5!$O184="N",$E$6)))))</f>
        <v/>
      </c>
      <c r="V184" s="56" t="str">
        <f>IF(Shift1!$Q185="N",$H$2,IF(Shift2!$Q184="N",$H$3,IF(Shift3!$Q184="N",$H$4,IF(Shift4!$Q184="N",$H$5,IF(Shift5!$Q184="N",$H$6)))))</f>
        <v/>
      </c>
      <c r="W184" s="56" t="str">
        <f>IF(Shift1!$S185="N",$K$2,IF(Shift2!$S184="N",$K$3,IF(Shift3!$S184="N",$K$4,IF(Shift4!$S184="N",$K$5,IF(Shift5!$S184="N",$K$6)))))</f>
        <v/>
      </c>
      <c r="X184" s="56" t="str">
        <f>IF(Shift1!$U185="N",$N$2,IF(Shift2!$U184="N",$N$3,IF(Shift3!$U184="N",$N$4,IF(Shift4!$U184="N",$N$5,IF(Shift5!$U184="N",$N$6)))))</f>
        <v/>
      </c>
      <c r="Y184" s="56" t="b">
        <f>IF(Shift1!$W185="N",$Q$2,IF(Shift2!$W184="N",$Q$3,IF(Shift3!$W184="N",$Q$4,IF(Shift4!$W184="N",$Q$5,IF(Shift5!$W184="N",$Q$6)))))</f>
        <v>0</v>
      </c>
      <c r="Z184" s="56" t="str">
        <f>IF(Shift1!$Y185="N",$T$2,IF(Shift2!$Y184="N",$T$3,IF(Shift3!$Y184="N",$T$4,IF(Shift4!$Y184="N",$T$5,IF(Shift5!$Y184="N",$T$6)))))</f>
        <v/>
      </c>
      <c r="AA184" s="56" t="str">
        <f>IF(Shift1!$AA185="N",$W$2,IF(Shift2!$AA184="N",$W$3,IF(Shift3!$AA184="N",$W$4,IF(Shift4!$AA184="N",$W$5,IF(Shift5!$AA184="N",$W$6)))))</f>
        <v/>
      </c>
      <c r="AB184" s="56" t="str">
        <f>IF(Shift1!$AG185="N",$AC$2,IF(Shift2!$AG184="N",$AC$3,IF(Shift3!$AG184="N",$AC$4,IF(Shift4!$AG184="N",$AC$5,IF(Shift5!$AG184="N",$AC$6)))))</f>
        <v/>
      </c>
      <c r="AC184" s="56" t="str">
        <f>IF(Shift1!$AI185="N",$AF$2,IF(Shift2!$AI184="N",$AF$3,IF(Shift3!$AI184="N",$AF$4,IF(Shift4!$AI184="N",$AF$5,IF(Shift5!$AI184="N",$AF$6)))))</f>
        <v/>
      </c>
      <c r="AD184" s="57">
        <f t="shared" si="18"/>
        <v>3</v>
      </c>
      <c r="AE184" s="58">
        <f t="shared" si="19"/>
        <v>3</v>
      </c>
      <c r="AF184" s="59">
        <f t="shared" si="20"/>
        <v>2</v>
      </c>
      <c r="AG184" s="60">
        <f t="shared" si="21"/>
        <v>0</v>
      </c>
      <c r="AH184" s="58">
        <f t="shared" si="22"/>
        <v>1</v>
      </c>
      <c r="AI184" s="59">
        <f t="shared" si="23"/>
        <v>0</v>
      </c>
      <c r="AJ184" s="61">
        <f t="shared" si="24"/>
        <v>3</v>
      </c>
      <c r="AK184" s="58">
        <f t="shared" si="25"/>
        <v>3</v>
      </c>
      <c r="AL184" s="58">
        <f t="shared" si="26"/>
        <v>2</v>
      </c>
    </row>
    <row r="185" spans="1:38" outlineLevel="1" x14ac:dyDescent="0.3">
      <c r="A185" s="15"/>
      <c r="B185" s="40">
        <v>24</v>
      </c>
      <c r="C185" s="56" t="str">
        <f>IF(Shift1!O186="AM",$E$2,IF(Shift2!O185="AM",$E$3,IF(Shift3!O185="AM",$E$4,IF(Shift4!O185="AM",$E$5,IF(Shift5!O185="AM",$E$6)))))</f>
        <v/>
      </c>
      <c r="D185" s="56" t="str">
        <f>IF(Shift1!Q186="AM",$H$2,IF(Shift2!Q185="AM",$H$3,IF(Shift3!Q185="AM",$H$4,IF(Shift4!Q185="AM",$H$5,IF(Shift5!Q185="AM",$H$6)))))</f>
        <v/>
      </c>
      <c r="E185" s="56" t="str">
        <f>IF(Shift1!S186="AM",$K$2,IF(Shift2!S185="AM",$K$3,IF(Shift3!S185="AM",$K$4,IF(Shift4!S185="AM",$K$5,IF(Shift5!S185="AM",$K$6)))))</f>
        <v/>
      </c>
      <c r="F185" s="56" t="str">
        <f>IF(Shift1!U186="AM",$N$2,IF(Shift2!U185="AM",$N$3,IF(Shift3!U185="AM",$N$4,IF(Shift4!U185="AM",$N$5,IF(Shift5!U185="AM",$N$6)))))</f>
        <v/>
      </c>
      <c r="G185" s="56" t="str">
        <f>IF(Shift1!W186="AM",$Q$2,IF(Shift2!W185="AM",$Q$3,IF(Shift3!W185="AM",$Q$4,IF(Shift4!W185="AM",$Q$5,IF(Shift5!W185="AM",$Q$6)))))</f>
        <v/>
      </c>
      <c r="H185" s="56" t="b">
        <f>IF(Shift1!Y186="AM",$T$2,IF(Shift2!Y185="AM",$T$3,IF(Shift3!Y185="AM",$T$4,IF(Shift4!Y185="AM",$T$5,IF(Shift5!Y185="AM",$T$6)))))</f>
        <v>0</v>
      </c>
      <c r="I185" s="56" t="str">
        <f>IF(Shift1!AA186="AM",$W$2,IF(Shift2!AA185="AM",$W$3,IF(Shift3!AA185="AM",$W$4,IF(Shift4!AA185="AM",$W$5,IF(Shift5!AA185="AM",$W$6)))))</f>
        <v/>
      </c>
      <c r="J185" s="56" t="str">
        <f>IF(Shift1!AG186="AM",$AC$2,IF(Shift2!AG185="AM",$AC$3,IF(Shift3!AG185="AM",$AC$4,IF(Shift4!AG185="AM",$AC$5,IF(Shift5!AG185="AM",$AC$6)))))</f>
        <v/>
      </c>
      <c r="K185" s="56" t="str">
        <f>IF(Shift1!AI186="AM",$AF$2,IF(Shift2!AI185="AM",$AF$3,IF(Shift3!AI185="AM",$AF$4,IF(Shift4!AI185="AM",$AF$5,IF(Shift5!AI185="AM",$AF$6)))))</f>
        <v/>
      </c>
      <c r="L185" s="56" t="str">
        <f>IF(Shift1!$O186="PM",$E$2,IF(Shift2!$O185="PM",$E$3,IF(Shift3!$O185="PM",$E$4,IF(Shift4!$O185="PM",$E$5,IF(Shift5!$O185="PM",$E$6)))))</f>
        <v/>
      </c>
      <c r="M185" s="56" t="str">
        <f>IF(Shift1!$Q186="PM",$H$2,IF(Shift2!$Q185="PM",$H$3,IF(Shift3!$Q185="PM",$H$4,IF(Shift4!$Q185="PM",$H$5,IF(Shift5!$Q185="PM",$H$6)))))</f>
        <v/>
      </c>
      <c r="N185" s="56" t="str">
        <f>IF(Shift1!$S186="PM",$K$2,IF(Shift2!$S185="PM",$K$3,IF(Shift3!$S185="PM",$K$4,IF(Shift4!$S185="PM",$K$5,IF(Shift5!$S185="PM",$K$6)))))</f>
        <v/>
      </c>
      <c r="O185" s="56" t="str">
        <f>IF(Shift1!$U186="PM",$N$2,IF(Shift2!$U185="PM",$N$3,IF(Shift3!$U185="PM",$N$4,IF(Shift4!$U185="PM",$N$5,IF(Shift5!$U185="PM",$N$6)))))</f>
        <v/>
      </c>
      <c r="P185" s="56" t="str">
        <f>IF(Shift1!$W186="PM",$Q$2,IF(Shift2!$W185="PM",$Q$3,IF(Shift3!$W185="PM",$Q$4,IF(Shift4!$W185="PM",$Q$5,IF(Shift5!$W185="PM",$Q$6)))))</f>
        <v/>
      </c>
      <c r="Q185" s="56" t="str">
        <f>IF(Shift1!$Y186="PM",$T$2,IF(Shift2!$Y185="PM",$T$3,IF(Shift3!$Y185="PM",$T$4,IF(Shift4!$Y185="PM",$T$5,IF(Shift5!$Y185="PM",$T$6)))))</f>
        <v/>
      </c>
      <c r="R185" s="56" t="str">
        <f>IF(Shift1!$AA186="PM",$W$2,IF(Shift2!$AA185="PM",$W$3,IF(Shift3!$AA185="PM",$W$4,IF(Shift4!$AA185="PM",$W$5,IF(Shift5!$AA185="PM",$W$6)))))</f>
        <v/>
      </c>
      <c r="S185" s="56" t="str">
        <f>IF(Shift1!$AG186="PM",$AC$2,IF(Shift2!$AG185="PM",$AC$3,IF(Shift3!$AG185="PM",$AC$4,IF(Shift4!$AG185="PM",$AC$5,IF(Shift5!$AG185="PM",$AC$6)))))</f>
        <v/>
      </c>
      <c r="T185" s="56" t="str">
        <f>IF(Shift1!$AI186="PM",$AF$2,IF(Shift2!$AI185="PM",$AF$3,IF(Shift3!$AI185="PM",$AF$4,IF(Shift4!$AI185="PM",$AF$5,IF(Shift5!$AI185="PM",$AF$6)))))</f>
        <v/>
      </c>
      <c r="U185" s="56" t="str">
        <f>IF(Shift1!$O186="N",$E$2,IF(Shift2!$O185="N",$E$3,IF(Shift3!$O185="N",$E$4,IF(Shift4!$O185="N",$E$5,IF(Shift5!$O185="N",$E$6)))))</f>
        <v/>
      </c>
      <c r="V185" s="56" t="str">
        <f>IF(Shift1!$Q186="N",$H$2,IF(Shift2!$Q185="N",$H$3,IF(Shift3!$Q185="N",$H$4,IF(Shift4!$Q185="N",$H$5,IF(Shift5!$Q185="N",$H$6)))))</f>
        <v/>
      </c>
      <c r="W185" s="56" t="str">
        <f>IF(Shift1!$S186="N",$K$2,IF(Shift2!$S185="N",$K$3,IF(Shift3!$S185="N",$K$4,IF(Shift4!$S185="N",$K$5,IF(Shift5!$S185="N",$K$6)))))</f>
        <v/>
      </c>
      <c r="X185" s="56" t="str">
        <f>IF(Shift1!$U186="N",$N$2,IF(Shift2!$U185="N",$N$3,IF(Shift3!$U185="N",$N$4,IF(Shift4!$U185="N",$N$5,IF(Shift5!$U185="N",$N$6)))))</f>
        <v/>
      </c>
      <c r="Y185" s="56" t="str">
        <f>IF(Shift1!$W186="N",$Q$2,IF(Shift2!$W185="N",$Q$3,IF(Shift3!$W185="N",$Q$4,IF(Shift4!$W185="N",$Q$5,IF(Shift5!$W185="N",$Q$6)))))</f>
        <v/>
      </c>
      <c r="Z185" s="56" t="str">
        <f>IF(Shift1!$Y186="N",$T$2,IF(Shift2!$Y185="N",$T$3,IF(Shift3!$Y185="N",$T$4,IF(Shift4!$Y185="N",$T$5,IF(Shift5!$Y185="N",$T$6)))))</f>
        <v/>
      </c>
      <c r="AA185" s="56" t="str">
        <f>IF(Shift1!$AA186="N",$W$2,IF(Shift2!$AA185="N",$W$3,IF(Shift3!$AA185="N",$W$4,IF(Shift4!$AA185="N",$W$5,IF(Shift5!$AA185="N",$W$6)))))</f>
        <v/>
      </c>
      <c r="AB185" s="56" t="str">
        <f>IF(Shift1!$AG186="N",$AC$2,IF(Shift2!$AG185="N",$AC$3,IF(Shift3!$AG185="N",$AC$4,IF(Shift4!$AG185="N",$AC$5,IF(Shift5!$AG185="N",$AC$6)))))</f>
        <v/>
      </c>
      <c r="AC185" s="56" t="str">
        <f>IF(Shift1!$AI186="N",$AF$2,IF(Shift2!$AI185="N",$AF$3,IF(Shift3!$AI185="N",$AF$4,IF(Shift4!$AI185="N",$AF$5,IF(Shift5!$AI185="N",$AF$6)))))</f>
        <v/>
      </c>
      <c r="AD185" s="57">
        <f t="shared" si="18"/>
        <v>3</v>
      </c>
      <c r="AE185" s="58">
        <f t="shared" si="19"/>
        <v>3</v>
      </c>
      <c r="AF185" s="59">
        <f t="shared" si="20"/>
        <v>2</v>
      </c>
      <c r="AG185" s="60">
        <f t="shared" si="21"/>
        <v>3</v>
      </c>
      <c r="AH185" s="58">
        <f t="shared" si="22"/>
        <v>4</v>
      </c>
      <c r="AI185" s="59">
        <f t="shared" si="23"/>
        <v>2</v>
      </c>
      <c r="AJ185" s="61">
        <f t="shared" si="24"/>
        <v>3</v>
      </c>
      <c r="AK185" s="58">
        <f t="shared" si="25"/>
        <v>4</v>
      </c>
      <c r="AL185" s="58">
        <f t="shared" si="26"/>
        <v>2</v>
      </c>
    </row>
    <row r="186" spans="1:38" outlineLevel="1" x14ac:dyDescent="0.3">
      <c r="A186" s="15"/>
      <c r="B186" s="40">
        <v>25</v>
      </c>
      <c r="C186" s="56" t="str">
        <f>IF(Shift1!O187="AM",$E$2,IF(Shift2!O186="AM",$E$3,IF(Shift3!O186="AM",$E$4,IF(Shift4!O186="AM",$E$5,IF(Shift5!O186="AM",$E$6)))))</f>
        <v/>
      </c>
      <c r="D186" s="56" t="str">
        <f>IF(Shift1!Q187="AM",$H$2,IF(Shift2!Q186="AM",$H$3,IF(Shift3!Q186="AM",$H$4,IF(Shift4!Q186="AM",$H$5,IF(Shift5!Q186="AM",$H$6)))))</f>
        <v/>
      </c>
      <c r="E186" s="56" t="str">
        <f>IF(Shift1!S187="AM",$K$2,IF(Shift2!S186="AM",$K$3,IF(Shift3!S186="AM",$K$4,IF(Shift4!S186="AM",$K$5,IF(Shift5!S186="AM",$K$6)))))</f>
        <v/>
      </c>
      <c r="F186" s="56" t="str">
        <f>IF(Shift1!U187="AM",$N$2,IF(Shift2!U186="AM",$N$3,IF(Shift3!U186="AM",$N$4,IF(Shift4!U186="AM",$N$5,IF(Shift5!U186="AM",$N$6)))))</f>
        <v/>
      </c>
      <c r="G186" s="56" t="str">
        <f>IF(Shift1!W187="AM",$Q$2,IF(Shift2!W186="AM",$Q$3,IF(Shift3!W186="AM",$Q$4,IF(Shift4!W186="AM",$Q$5,IF(Shift5!W186="AM",$Q$6)))))</f>
        <v/>
      </c>
      <c r="H186" s="56" t="b">
        <f>IF(Shift1!Y187="AM",$T$2,IF(Shift2!Y186="AM",$T$3,IF(Shift3!Y186="AM",$T$4,IF(Shift4!Y186="AM",$T$5,IF(Shift5!Y186="AM",$T$6)))))</f>
        <v>0</v>
      </c>
      <c r="I186" s="56" t="str">
        <f>IF(Shift1!AA187="AM",$W$2,IF(Shift2!AA186="AM",$W$3,IF(Shift3!AA186="AM",$W$4,IF(Shift4!AA186="AM",$W$5,IF(Shift5!AA186="AM",$W$6)))))</f>
        <v/>
      </c>
      <c r="J186" s="56" t="str">
        <f>IF(Shift1!AG187="AM",$AC$2,IF(Shift2!AG186="AM",$AC$3,IF(Shift3!AG186="AM",$AC$4,IF(Shift4!AG186="AM",$AC$5,IF(Shift5!AG186="AM",$AC$6)))))</f>
        <v/>
      </c>
      <c r="K186" s="56" t="str">
        <f>IF(Shift1!AI187="AM",$AF$2,IF(Shift2!AI186="AM",$AF$3,IF(Shift3!AI186="AM",$AF$4,IF(Shift4!AI186="AM",$AF$5,IF(Shift5!AI186="AM",$AF$6)))))</f>
        <v/>
      </c>
      <c r="L186" s="56" t="str">
        <f>IF(Shift1!$O187="PM",$E$2,IF(Shift2!$O186="PM",$E$3,IF(Shift3!$O186="PM",$E$4,IF(Shift4!$O186="PM",$E$5,IF(Shift5!$O186="PM",$E$6)))))</f>
        <v/>
      </c>
      <c r="M186" s="56" t="str">
        <f>IF(Shift1!$Q187="PM",$H$2,IF(Shift2!$Q186="PM",$H$3,IF(Shift3!$Q186="PM",$H$4,IF(Shift4!$Q186="PM",$H$5,IF(Shift5!$Q186="PM",$H$6)))))</f>
        <v/>
      </c>
      <c r="N186" s="56" t="str">
        <f>IF(Shift1!$S187="PM",$K$2,IF(Shift2!$S186="PM",$K$3,IF(Shift3!$S186="PM",$K$4,IF(Shift4!$S186="PM",$K$5,IF(Shift5!$S186="PM",$K$6)))))</f>
        <v/>
      </c>
      <c r="O186" s="56" t="str">
        <f>IF(Shift1!$U187="PM",$N$2,IF(Shift2!$U186="PM",$N$3,IF(Shift3!$U186="PM",$N$4,IF(Shift4!$U186="PM",$N$5,IF(Shift5!$U186="PM",$N$6)))))</f>
        <v/>
      </c>
      <c r="P186" s="56" t="str">
        <f>IF(Shift1!$W187="PM",$Q$2,IF(Shift2!$W186="PM",$Q$3,IF(Shift3!$W186="PM",$Q$4,IF(Shift4!$W186="PM",$Q$5,IF(Shift5!$W186="PM",$Q$6)))))</f>
        <v/>
      </c>
      <c r="Q186" s="56" t="str">
        <f>IF(Shift1!$Y187="PM",$T$2,IF(Shift2!$Y186="PM",$T$3,IF(Shift3!$Y186="PM",$T$4,IF(Shift4!$Y186="PM",$T$5,IF(Shift5!$Y186="PM",$T$6)))))</f>
        <v/>
      </c>
      <c r="R186" s="56" t="str">
        <f>IF(Shift1!$AA187="PM",$W$2,IF(Shift2!$AA186="PM",$W$3,IF(Shift3!$AA186="PM",$W$4,IF(Shift4!$AA186="PM",$W$5,IF(Shift5!$AA186="PM",$W$6)))))</f>
        <v/>
      </c>
      <c r="S186" s="56" t="str">
        <f>IF(Shift1!$AG187="PM",$AC$2,IF(Shift2!$AG186="PM",$AC$3,IF(Shift3!$AG186="PM",$AC$4,IF(Shift4!$AG186="PM",$AC$5,IF(Shift5!$AG186="PM",$AC$6)))))</f>
        <v/>
      </c>
      <c r="T186" s="56" t="str">
        <f>IF(Shift1!$AI187="PM",$AF$2,IF(Shift2!$AI186="PM",$AF$3,IF(Shift3!$AI186="PM",$AF$4,IF(Shift4!$AI186="PM",$AF$5,IF(Shift5!$AI186="PM",$AF$6)))))</f>
        <v/>
      </c>
      <c r="U186" s="56" t="b">
        <f>IF(Shift1!$O187="N",$E$2,IF(Shift2!$O186="N",$E$3,IF(Shift3!$O186="N",$E$4,IF(Shift4!$O186="N",$E$5,IF(Shift5!$O186="N",$E$6)))))</f>
        <v>0</v>
      </c>
      <c r="V186" s="56" t="b">
        <f>IF(Shift1!$Q187="N",$H$2,IF(Shift2!$Q186="N",$H$3,IF(Shift3!$Q186="N",$H$4,IF(Shift4!$Q186="N",$H$5,IF(Shift5!$Q186="N",$H$6)))))</f>
        <v>0</v>
      </c>
      <c r="W186" s="56" t="b">
        <f>IF(Shift1!$S187="N",$K$2,IF(Shift2!$S186="N",$K$3,IF(Shift3!$S186="N",$K$4,IF(Shift4!$S186="N",$K$5,IF(Shift5!$S186="N",$K$6)))))</f>
        <v>0</v>
      </c>
      <c r="X186" s="56" t="b">
        <f>IF(Shift1!$U187="N",$N$2,IF(Shift2!$U186="N",$N$3,IF(Shift3!$U186="N",$N$4,IF(Shift4!$U186="N",$N$5,IF(Shift5!$U186="N",$N$6)))))</f>
        <v>0</v>
      </c>
      <c r="Y186" s="56" t="str">
        <f>IF(Shift1!$W187="N",$Q$2,IF(Shift2!$W186="N",$Q$3,IF(Shift3!$W186="N",$Q$4,IF(Shift4!$W186="N",$Q$5,IF(Shift5!$W186="N",$Q$6)))))</f>
        <v/>
      </c>
      <c r="Z186" s="56" t="b">
        <f>IF(Shift1!$Y187="N",$T$2,IF(Shift2!$Y186="N",$T$3,IF(Shift3!$Y186="N",$T$4,IF(Shift4!$Y186="N",$T$5,IF(Shift5!$Y186="N",$T$6)))))</f>
        <v>0</v>
      </c>
      <c r="AA186" s="56" t="b">
        <f>IF(Shift1!$AA187="N",$W$2,IF(Shift2!$AA186="N",$W$3,IF(Shift3!$AA186="N",$W$4,IF(Shift4!$AA186="N",$W$5,IF(Shift5!$AA186="N",$W$6)))))</f>
        <v>0</v>
      </c>
      <c r="AB186" s="56" t="b">
        <f>IF(Shift1!$AG187="N",$AC$2,IF(Shift2!$AG186="N",$AC$3,IF(Shift3!$AG186="N",$AC$4,IF(Shift4!$AG186="N",$AC$5,IF(Shift5!$AG186="N",$AC$6)))))</f>
        <v>0</v>
      </c>
      <c r="AC186" s="56" t="b">
        <f>IF(Shift1!$AI187="N",$AF$2,IF(Shift2!$AI186="N",$AF$3,IF(Shift3!$AI186="N",$AF$4,IF(Shift4!$AI186="N",$AF$5,IF(Shift5!$AI186="N",$AF$6)))))</f>
        <v>0</v>
      </c>
      <c r="AD186" s="57">
        <f t="shared" si="18"/>
        <v>3</v>
      </c>
      <c r="AE186" s="58">
        <f t="shared" si="19"/>
        <v>3</v>
      </c>
      <c r="AF186" s="59">
        <f t="shared" si="20"/>
        <v>2</v>
      </c>
      <c r="AG186" s="60">
        <f t="shared" si="21"/>
        <v>3</v>
      </c>
      <c r="AH186" s="58">
        <f t="shared" si="22"/>
        <v>4</v>
      </c>
      <c r="AI186" s="59">
        <f t="shared" si="23"/>
        <v>2</v>
      </c>
      <c r="AJ186" s="61">
        <f t="shared" si="24"/>
        <v>0</v>
      </c>
      <c r="AK186" s="58">
        <f t="shared" si="25"/>
        <v>1</v>
      </c>
      <c r="AL186" s="58">
        <f t="shared" si="26"/>
        <v>0</v>
      </c>
    </row>
    <row r="187" spans="1:38" outlineLevel="1" x14ac:dyDescent="0.3">
      <c r="A187" s="15"/>
      <c r="B187" s="40">
        <v>26</v>
      </c>
      <c r="C187" s="56" t="str">
        <f>IF(Shift1!O188="AM",$E$2,IF(Shift2!O187="AM",$E$3,IF(Shift3!O187="AM",$E$4,IF(Shift4!O187="AM",$E$5,IF(Shift5!O187="AM",$E$6)))))</f>
        <v/>
      </c>
      <c r="D187" s="56" t="str">
        <f>IF(Shift1!Q188="AM",$H$2,IF(Shift2!Q187="AM",$H$3,IF(Shift3!Q187="AM",$H$4,IF(Shift4!Q187="AM",$H$5,IF(Shift5!Q187="AM",$H$6)))))</f>
        <v/>
      </c>
      <c r="E187" s="56" t="str">
        <f>IF(Shift1!S188="AM",$K$2,IF(Shift2!S187="AM",$K$3,IF(Shift3!S187="AM",$K$4,IF(Shift4!S187="AM",$K$5,IF(Shift5!S187="AM",$K$6)))))</f>
        <v/>
      </c>
      <c r="F187" s="56" t="str">
        <f>IF(Shift1!U188="AM",$N$2,IF(Shift2!U187="AM",$N$3,IF(Shift3!U187="AM",$N$4,IF(Shift4!U187="AM",$N$5,IF(Shift5!U187="AM",$N$6)))))</f>
        <v/>
      </c>
      <c r="G187" s="56" t="b">
        <f>IF(Shift1!W188="AM",$Q$2,IF(Shift2!W187="AM",$Q$3,IF(Shift3!W187="AM",$Q$4,IF(Shift4!W187="AM",$Q$5,IF(Shift5!W187="AM",$Q$6)))))</f>
        <v>0</v>
      </c>
      <c r="H187" s="56" t="str">
        <f>IF(Shift1!Y188="AM",$T$2,IF(Shift2!Y187="AM",$T$3,IF(Shift3!Y187="AM",$T$4,IF(Shift4!Y187="AM",$T$5,IF(Shift5!Y187="AM",$T$6)))))</f>
        <v/>
      </c>
      <c r="I187" s="56" t="str">
        <f>IF(Shift1!AA188="AM",$W$2,IF(Shift2!AA187="AM",$W$3,IF(Shift3!AA187="AM",$W$4,IF(Shift4!AA187="AM",$W$5,IF(Shift5!AA187="AM",$W$6)))))</f>
        <v/>
      </c>
      <c r="J187" s="56" t="str">
        <f>IF(Shift1!AG188="AM",$AC$2,IF(Shift2!AG187="AM",$AC$3,IF(Shift3!AG187="AM",$AC$4,IF(Shift4!AG187="AM",$AC$5,IF(Shift5!AG187="AM",$AC$6)))))</f>
        <v/>
      </c>
      <c r="K187" s="56" t="str">
        <f>IF(Shift1!AI188="AM",$AF$2,IF(Shift2!AI187="AM",$AF$3,IF(Shift3!AI187="AM",$AF$4,IF(Shift4!AI187="AM",$AF$5,IF(Shift5!AI187="AM",$AF$6)))))</f>
        <v/>
      </c>
      <c r="L187" s="56" t="str">
        <f>IF(Shift1!$O188="PM",$E$2,IF(Shift2!$O187="PM",$E$3,IF(Shift3!$O187="PM",$E$4,IF(Shift4!$O187="PM",$E$5,IF(Shift5!$O187="PM",$E$6)))))</f>
        <v/>
      </c>
      <c r="M187" s="56" t="str">
        <f>IF(Shift1!$Q188="PM",$H$2,IF(Shift2!$Q187="PM",$H$3,IF(Shift3!$Q187="PM",$H$4,IF(Shift4!$Q187="PM",$H$5,IF(Shift5!$Q187="PM",$H$6)))))</f>
        <v/>
      </c>
      <c r="N187" s="56" t="str">
        <f>IF(Shift1!$S188="PM",$K$2,IF(Shift2!$S187="PM",$K$3,IF(Shift3!$S187="PM",$K$4,IF(Shift4!$S187="PM",$K$5,IF(Shift5!$S187="PM",$K$6)))))</f>
        <v/>
      </c>
      <c r="O187" s="56" t="str">
        <f>IF(Shift1!$U188="PM",$N$2,IF(Shift2!$U187="PM",$N$3,IF(Shift3!$U187="PM",$N$4,IF(Shift4!$U187="PM",$N$5,IF(Shift5!$U187="PM",$N$6)))))</f>
        <v/>
      </c>
      <c r="P187" s="56" t="b">
        <f>IF(Shift1!$W188="PM",$Q$2,IF(Shift2!$W187="PM",$Q$3,IF(Shift3!$W187="PM",$Q$4,IF(Shift4!$W187="PM",$Q$5,IF(Shift5!$W187="PM",$Q$6)))))</f>
        <v>0</v>
      </c>
      <c r="Q187" s="56" t="b">
        <f>IF(Shift1!$Y188="PM",$T$2,IF(Shift2!$Y187="PM",$T$3,IF(Shift3!$Y187="PM",$T$4,IF(Shift4!$Y187="PM",$T$5,IF(Shift5!$Y187="PM",$T$6)))))</f>
        <v>0</v>
      </c>
      <c r="R187" s="56" t="b">
        <f>IF(Shift1!$AA188="PM",$W$2,IF(Shift2!$AA187="PM",$W$3,IF(Shift3!$AA187="PM",$W$4,IF(Shift4!$AA187="PM",$W$5,IF(Shift5!$AA187="PM",$W$6)))))</f>
        <v>0</v>
      </c>
      <c r="S187" s="56" t="str">
        <f>IF(Shift1!$AG188="PM",$AC$2,IF(Shift2!$AG187="PM",$AC$3,IF(Shift3!$AG187="PM",$AC$4,IF(Shift4!$AG187="PM",$AC$5,IF(Shift5!$AG187="PM",$AC$6)))))</f>
        <v/>
      </c>
      <c r="T187" s="56" t="str">
        <f>IF(Shift1!$AI188="PM",$AF$2,IF(Shift2!$AI187="PM",$AF$3,IF(Shift3!$AI187="PM",$AF$4,IF(Shift4!$AI187="PM",$AF$5,IF(Shift5!$AI187="PM",$AF$6)))))</f>
        <v/>
      </c>
      <c r="U187" s="56" t="str">
        <f>IF(Shift1!$O188="N",$E$2,IF(Shift2!$O187="N",$E$3,IF(Shift3!$O187="N",$E$4,IF(Shift4!$O187="N",$E$5,IF(Shift5!$O187="N",$E$6)))))</f>
        <v/>
      </c>
      <c r="V187" s="56" t="str">
        <f>IF(Shift1!$Q188="N",$H$2,IF(Shift2!$Q187="N",$H$3,IF(Shift3!$Q187="N",$H$4,IF(Shift4!$Q187="N",$H$5,IF(Shift5!$Q187="N",$H$6)))))</f>
        <v/>
      </c>
      <c r="W187" s="56" t="str">
        <f>IF(Shift1!$S188="N",$K$2,IF(Shift2!$S187="N",$K$3,IF(Shift3!$S187="N",$K$4,IF(Shift4!$S187="N",$K$5,IF(Shift5!$S187="N",$K$6)))))</f>
        <v/>
      </c>
      <c r="X187" s="56" t="str">
        <f>IF(Shift1!$U188="N",$N$2,IF(Shift2!$U187="N",$N$3,IF(Shift3!$U187="N",$N$4,IF(Shift4!$U187="N",$N$5,IF(Shift5!$U187="N",$N$6)))))</f>
        <v/>
      </c>
      <c r="Y187" s="56" t="str">
        <f>IF(Shift1!$W188="N",$Q$2,IF(Shift2!$W187="N",$Q$3,IF(Shift3!$W187="N",$Q$4,IF(Shift4!$W187="N",$Q$5,IF(Shift5!$W187="N",$Q$6)))))</f>
        <v/>
      </c>
      <c r="Z187" s="56" t="str">
        <f>IF(Shift1!$Y188="N",$T$2,IF(Shift2!$Y187="N",$T$3,IF(Shift3!$Y187="N",$T$4,IF(Shift4!$Y187="N",$T$5,IF(Shift5!$Y187="N",$T$6)))))</f>
        <v/>
      </c>
      <c r="AA187" s="56" t="str">
        <f>IF(Shift1!$AA188="N",$W$2,IF(Shift2!$AA187="N",$W$3,IF(Shift3!$AA187="N",$W$4,IF(Shift4!$AA187="N",$W$5,IF(Shift5!$AA187="N",$W$6)))))</f>
        <v/>
      </c>
      <c r="AB187" s="56" t="str">
        <f>IF(Shift1!$AG188="N",$AC$2,IF(Shift2!$AG187="N",$AC$3,IF(Shift3!$AG187="N",$AC$4,IF(Shift4!$AG187="N",$AC$5,IF(Shift5!$AG187="N",$AC$6)))))</f>
        <v/>
      </c>
      <c r="AC187" s="56" t="str">
        <f>IF(Shift1!$AI188="N",$AF$2,IF(Shift2!$AI187="N",$AF$3,IF(Shift3!$AI187="N",$AF$4,IF(Shift4!$AI187="N",$AF$5,IF(Shift5!$AI187="N",$AF$6)))))</f>
        <v/>
      </c>
      <c r="AD187" s="57">
        <f t="shared" si="18"/>
        <v>3</v>
      </c>
      <c r="AE187" s="58">
        <f t="shared" si="19"/>
        <v>3</v>
      </c>
      <c r="AF187" s="59">
        <f t="shared" si="20"/>
        <v>2</v>
      </c>
      <c r="AG187" s="60">
        <f t="shared" si="21"/>
        <v>3</v>
      </c>
      <c r="AH187" s="58">
        <f t="shared" si="22"/>
        <v>1</v>
      </c>
      <c r="AI187" s="59">
        <f t="shared" si="23"/>
        <v>2</v>
      </c>
      <c r="AJ187" s="61">
        <f t="shared" si="24"/>
        <v>3</v>
      </c>
      <c r="AK187" s="58">
        <f t="shared" si="25"/>
        <v>4</v>
      </c>
      <c r="AL187" s="58">
        <f t="shared" si="26"/>
        <v>2</v>
      </c>
    </row>
    <row r="188" spans="1:38" outlineLevel="1" x14ac:dyDescent="0.3">
      <c r="A188" s="15"/>
      <c r="B188" s="40">
        <v>27</v>
      </c>
      <c r="C188" s="56" t="str">
        <f>IF(Shift1!O189="AM",$E$2,IF(Shift2!O188="AM",$E$3,IF(Shift3!O188="AM",$E$4,IF(Shift4!O188="AM",$E$5,IF(Shift5!O188="AM",$E$6)))))</f>
        <v/>
      </c>
      <c r="D188" s="56" t="str">
        <f>IF(Shift1!Q189="AM",$H$2,IF(Shift2!Q188="AM",$H$3,IF(Shift3!Q188="AM",$H$4,IF(Shift4!Q188="AM",$H$5,IF(Shift5!Q188="AM",$H$6)))))</f>
        <v/>
      </c>
      <c r="E188" s="56" t="str">
        <f>IF(Shift1!S189="AM",$K$2,IF(Shift2!S188="AM",$K$3,IF(Shift3!S188="AM",$K$4,IF(Shift4!S188="AM",$K$5,IF(Shift5!S188="AM",$K$6)))))</f>
        <v/>
      </c>
      <c r="F188" s="56" t="str">
        <f>IF(Shift1!U189="AM",$N$2,IF(Shift2!U188="AM",$N$3,IF(Shift3!U188="AM",$N$4,IF(Shift4!U188="AM",$N$5,IF(Shift5!U188="AM",$N$6)))))</f>
        <v/>
      </c>
      <c r="G188" s="56" t="b">
        <f>IF(Shift1!W189="AM",$Q$2,IF(Shift2!W188="AM",$Q$3,IF(Shift3!W188="AM",$Q$4,IF(Shift4!W188="AM",$Q$5,IF(Shift5!W188="AM",$Q$6)))))</f>
        <v>0</v>
      </c>
      <c r="H188" s="56" t="str">
        <f>IF(Shift1!Y189="AM",$T$2,IF(Shift2!Y188="AM",$T$3,IF(Shift3!Y188="AM",$T$4,IF(Shift4!Y188="AM",$T$5,IF(Shift5!Y188="AM",$T$6)))))</f>
        <v/>
      </c>
      <c r="I188" s="56" t="str">
        <f>IF(Shift1!AA189="AM",$W$2,IF(Shift2!AA188="AM",$W$3,IF(Shift3!AA188="AM",$W$4,IF(Shift4!AA188="AM",$W$5,IF(Shift5!AA188="AM",$W$6)))))</f>
        <v/>
      </c>
      <c r="J188" s="56" t="str">
        <f>IF(Shift1!AG189="AM",$AC$2,IF(Shift2!AG188="AM",$AC$3,IF(Shift3!AG188="AM",$AC$4,IF(Shift4!AG188="AM",$AC$5,IF(Shift5!AG188="AM",$AC$6)))))</f>
        <v/>
      </c>
      <c r="K188" s="56" t="str">
        <f>IF(Shift1!AI189="AM",$AF$2,IF(Shift2!AI188="AM",$AF$3,IF(Shift3!AI188="AM",$AF$4,IF(Shift4!AI188="AM",$AF$5,IF(Shift5!AI188="AM",$AF$6)))))</f>
        <v/>
      </c>
      <c r="L188" s="56" t="str">
        <f>IF(Shift1!$O189="PM",$E$2,IF(Shift2!$O188="PM",$E$3,IF(Shift3!$O188="PM",$E$4,IF(Shift4!$O188="PM",$E$5,IF(Shift5!$O188="PM",$E$6)))))</f>
        <v/>
      </c>
      <c r="M188" s="56" t="b">
        <f>IF(Shift1!$Q189="PM",$H$2,IF(Shift2!$Q188="PM",$H$3,IF(Shift3!$Q188="PM",$H$4,IF(Shift4!$Q188="PM",$H$5,IF(Shift5!$Q188="PM",$H$6)))))</f>
        <v>0</v>
      </c>
      <c r="N188" s="56" t="str">
        <f>IF(Shift1!$S189="PM",$K$2,IF(Shift2!$S188="PM",$K$3,IF(Shift3!$S188="PM",$K$4,IF(Shift4!$S188="PM",$K$5,IF(Shift5!$S188="PM",$K$6)))))</f>
        <v/>
      </c>
      <c r="O188" s="56" t="str">
        <f>IF(Shift1!$U189="PM",$N$2,IF(Shift2!$U188="PM",$N$3,IF(Shift3!$U188="PM",$N$4,IF(Shift4!$U188="PM",$N$5,IF(Shift5!$U188="PM",$N$6)))))</f>
        <v/>
      </c>
      <c r="P188" s="56" t="str">
        <f>IF(Shift1!$W189="PM",$Q$2,IF(Shift2!$W188="PM",$Q$3,IF(Shift3!$W188="PM",$Q$4,IF(Shift4!$W188="PM",$Q$5,IF(Shift5!$W188="PM",$Q$6)))))</f>
        <v/>
      </c>
      <c r="Q188" s="56" t="b">
        <f>IF(Shift1!$Y189="PM",$T$2,IF(Shift2!$Y188="PM",$T$3,IF(Shift3!$Y188="PM",$T$4,IF(Shift4!$Y188="PM",$T$5,IF(Shift5!$Y188="PM",$T$6)))))</f>
        <v>0</v>
      </c>
      <c r="R188" s="56" t="str">
        <f>IF(Shift1!$AA189="PM",$W$2,IF(Shift2!$AA188="PM",$W$3,IF(Shift3!$AA188="PM",$W$4,IF(Shift4!$AA188="PM",$W$5,IF(Shift5!$AA188="PM",$W$6)))))</f>
        <v/>
      </c>
      <c r="S188" s="56" t="str">
        <f>IF(Shift1!$AG189="PM",$AC$2,IF(Shift2!$AG188="PM",$AC$3,IF(Shift3!$AG188="PM",$AC$4,IF(Shift4!$AG188="PM",$AC$5,IF(Shift5!$AG188="PM",$AC$6)))))</f>
        <v/>
      </c>
      <c r="T188" s="56" t="str">
        <f>IF(Shift1!$AI189="PM",$AF$2,IF(Shift2!$AI188="PM",$AF$3,IF(Shift3!$AI188="PM",$AF$4,IF(Shift4!$AI188="PM",$AF$5,IF(Shift5!$AI188="PM",$AF$6)))))</f>
        <v/>
      </c>
      <c r="U188" s="56" t="str">
        <f>IF(Shift1!$O189="N",$E$2,IF(Shift2!$O188="N",$E$3,IF(Shift3!$O188="N",$E$4,IF(Shift4!$O188="N",$E$5,IF(Shift5!$O188="N",$E$6)))))</f>
        <v/>
      </c>
      <c r="V188" s="56" t="str">
        <f>IF(Shift1!$Q189="N",$H$2,IF(Shift2!$Q188="N",$H$3,IF(Shift3!$Q188="N",$H$4,IF(Shift4!$Q188="N",$H$5,IF(Shift5!$Q188="N",$H$6)))))</f>
        <v/>
      </c>
      <c r="W188" s="56" t="str">
        <f>IF(Shift1!$S189="N",$K$2,IF(Shift2!$S188="N",$K$3,IF(Shift3!$S188="N",$K$4,IF(Shift4!$S188="N",$K$5,IF(Shift5!$S188="N",$K$6)))))</f>
        <v/>
      </c>
      <c r="X188" s="56" t="str">
        <f>IF(Shift1!$U189="N",$N$2,IF(Shift2!$U188="N",$N$3,IF(Shift3!$U188="N",$N$4,IF(Shift4!$U188="N",$N$5,IF(Shift5!$U188="N",$N$6)))))</f>
        <v/>
      </c>
      <c r="Y188" s="56" t="str">
        <f>IF(Shift1!$W189="N",$Q$2,IF(Shift2!$W188="N",$Q$3,IF(Shift3!$W188="N",$Q$4,IF(Shift4!$W188="N",$Q$5,IF(Shift5!$W188="N",$Q$6)))))</f>
        <v/>
      </c>
      <c r="Z188" s="56" t="str">
        <f>IF(Shift1!$Y189="N",$T$2,IF(Shift2!$Y188="N",$T$3,IF(Shift3!$Y188="N",$T$4,IF(Shift4!$Y188="N",$T$5,IF(Shift5!$Y188="N",$T$6)))))</f>
        <v/>
      </c>
      <c r="AA188" s="56" t="str">
        <f>IF(Shift1!$AA189="N",$W$2,IF(Shift2!$AA188="N",$W$3,IF(Shift3!$AA188="N",$W$4,IF(Shift4!$AA188="N",$W$5,IF(Shift5!$AA188="N",$W$6)))))</f>
        <v/>
      </c>
      <c r="AB188" s="56" t="str">
        <f>IF(Shift1!$AG189="N",$AC$2,IF(Shift2!$AG188="N",$AC$3,IF(Shift3!$AG188="N",$AC$4,IF(Shift4!$AG188="N",$AC$5,IF(Shift5!$AG188="N",$AC$6)))))</f>
        <v/>
      </c>
      <c r="AC188" s="56" t="str">
        <f>IF(Shift1!$AI189="N",$AF$2,IF(Shift2!$AI188="N",$AF$3,IF(Shift3!$AI188="N",$AF$4,IF(Shift4!$AI188="N",$AF$5,IF(Shift5!$AI188="N",$AF$6)))))</f>
        <v/>
      </c>
      <c r="AD188" s="57">
        <f t="shared" si="18"/>
        <v>3</v>
      </c>
      <c r="AE188" s="58">
        <f t="shared" si="19"/>
        <v>3</v>
      </c>
      <c r="AF188" s="59">
        <f t="shared" si="20"/>
        <v>2</v>
      </c>
      <c r="AG188" s="60">
        <f t="shared" si="21"/>
        <v>2</v>
      </c>
      <c r="AH188" s="58">
        <f t="shared" si="22"/>
        <v>3</v>
      </c>
      <c r="AI188" s="59">
        <f t="shared" si="23"/>
        <v>2</v>
      </c>
      <c r="AJ188" s="61">
        <f t="shared" si="24"/>
        <v>3</v>
      </c>
      <c r="AK188" s="58">
        <f t="shared" si="25"/>
        <v>4</v>
      </c>
      <c r="AL188" s="58">
        <f t="shared" si="26"/>
        <v>2</v>
      </c>
    </row>
    <row r="189" spans="1:38" outlineLevel="1" x14ac:dyDescent="0.3">
      <c r="A189" s="15"/>
      <c r="B189" s="40">
        <v>28</v>
      </c>
      <c r="C189" s="56" t="str">
        <f>IF(Shift1!O190="AM",$E$2,IF(Shift2!O189="AM",$E$3,IF(Shift3!O189="AM",$E$4,IF(Shift4!O189="AM",$E$5,IF(Shift5!O189="AM",$E$6)))))</f>
        <v/>
      </c>
      <c r="D189" s="56" t="str">
        <f>IF(Shift1!Q190="AM",$H$2,IF(Shift2!Q189="AM",$H$3,IF(Shift3!Q189="AM",$H$4,IF(Shift4!Q189="AM",$H$5,IF(Shift5!Q189="AM",$H$6)))))</f>
        <v/>
      </c>
      <c r="E189" s="56" t="str">
        <f>IF(Shift1!S190="AM",$K$2,IF(Shift2!S189="AM",$K$3,IF(Shift3!S189="AM",$K$4,IF(Shift4!S189="AM",$K$5,IF(Shift5!S189="AM",$K$6)))))</f>
        <v/>
      </c>
      <c r="F189" s="56" t="str">
        <f>IF(Shift1!U190="AM",$N$2,IF(Shift2!U189="AM",$N$3,IF(Shift3!U189="AM",$N$4,IF(Shift4!U189="AM",$N$5,IF(Shift5!U189="AM",$N$6)))))</f>
        <v/>
      </c>
      <c r="G189" s="56" t="b">
        <f>IF(Shift1!W190="AM",$Q$2,IF(Shift2!W189="AM",$Q$3,IF(Shift3!W189="AM",$Q$4,IF(Shift4!W189="AM",$Q$5,IF(Shift5!W189="AM",$Q$6)))))</f>
        <v>0</v>
      </c>
      <c r="H189" s="56" t="str">
        <f>IF(Shift1!Y190="AM",$T$2,IF(Shift2!Y189="AM",$T$3,IF(Shift3!Y189="AM",$T$4,IF(Shift4!Y189="AM",$T$5,IF(Shift5!Y189="AM",$T$6)))))</f>
        <v/>
      </c>
      <c r="I189" s="56" t="str">
        <f>IF(Shift1!AA190="AM",$W$2,IF(Shift2!AA189="AM",$W$3,IF(Shift3!AA189="AM",$W$4,IF(Shift4!AA189="AM",$W$5,IF(Shift5!AA189="AM",$W$6)))))</f>
        <v/>
      </c>
      <c r="J189" s="56" t="str">
        <f>IF(Shift1!AG190="AM",$AC$2,IF(Shift2!AG189="AM",$AC$3,IF(Shift3!AG189="AM",$AC$4,IF(Shift4!AG189="AM",$AC$5,IF(Shift5!AG189="AM",$AC$6)))))</f>
        <v/>
      </c>
      <c r="K189" s="56" t="str">
        <f>IF(Shift1!AI190="AM",$AF$2,IF(Shift2!AI189="AM",$AF$3,IF(Shift3!AI189="AM",$AF$4,IF(Shift4!AI189="AM",$AF$5,IF(Shift5!AI189="AM",$AF$6)))))</f>
        <v/>
      </c>
      <c r="L189" s="56" t="str">
        <f>IF(Shift1!$O190="PM",$E$2,IF(Shift2!$O189="PM",$E$3,IF(Shift3!$O189="PM",$E$4,IF(Shift4!$O189="PM",$E$5,IF(Shift5!$O189="PM",$E$6)))))</f>
        <v/>
      </c>
      <c r="M189" s="56" t="str">
        <f>IF(Shift1!$Q190="PM",$H$2,IF(Shift2!$Q189="PM",$H$3,IF(Shift3!$Q189="PM",$H$4,IF(Shift4!$Q189="PM",$H$5,IF(Shift5!$Q189="PM",$H$6)))))</f>
        <v/>
      </c>
      <c r="N189" s="56" t="str">
        <f>IF(Shift1!$S190="PM",$K$2,IF(Shift2!$S189="PM",$K$3,IF(Shift3!$S189="PM",$K$4,IF(Shift4!$S189="PM",$K$5,IF(Shift5!$S189="PM",$K$6)))))</f>
        <v/>
      </c>
      <c r="O189" s="56" t="str">
        <f>IF(Shift1!$U190="PM",$N$2,IF(Shift2!$U189="PM",$N$3,IF(Shift3!$U189="PM",$N$4,IF(Shift4!$U189="PM",$N$5,IF(Shift5!$U189="PM",$N$6)))))</f>
        <v/>
      </c>
      <c r="P189" s="56" t="str">
        <f>IF(Shift1!$W190="PM",$Q$2,IF(Shift2!$W189="PM",$Q$3,IF(Shift3!$W189="PM",$Q$4,IF(Shift4!$W189="PM",$Q$5,IF(Shift5!$W189="PM",$Q$6)))))</f>
        <v/>
      </c>
      <c r="Q189" s="56" t="b">
        <f>IF(Shift1!$Y190="PM",$T$2,IF(Shift2!$Y189="PM",$T$3,IF(Shift3!$Y189="PM",$T$4,IF(Shift4!$Y189="PM",$T$5,IF(Shift5!$Y189="PM",$T$6)))))</f>
        <v>0</v>
      </c>
      <c r="R189" s="56" t="str">
        <f>IF(Shift1!$AA190="PM",$W$2,IF(Shift2!$AA189="PM",$W$3,IF(Shift3!$AA189="PM",$W$4,IF(Shift4!$AA189="PM",$W$5,IF(Shift5!$AA189="PM",$W$6)))))</f>
        <v/>
      </c>
      <c r="S189" s="56" t="str">
        <f>IF(Shift1!$AG190="PM",$AC$2,IF(Shift2!$AG189="PM",$AC$3,IF(Shift3!$AG189="PM",$AC$4,IF(Shift4!$AG189="PM",$AC$5,IF(Shift5!$AG189="PM",$AC$6)))))</f>
        <v/>
      </c>
      <c r="T189" s="56" t="str">
        <f>IF(Shift1!$AI190="PM",$AF$2,IF(Shift2!$AI189="PM",$AF$3,IF(Shift3!$AI189="PM",$AF$4,IF(Shift4!$AI189="PM",$AF$5,IF(Shift5!$AI189="PM",$AF$6)))))</f>
        <v/>
      </c>
      <c r="U189" s="56" t="str">
        <f>IF(Shift1!$O190="N",$E$2,IF(Shift2!$O189="N",$E$3,IF(Shift3!$O189="N",$E$4,IF(Shift4!$O189="N",$E$5,IF(Shift5!$O189="N",$E$6)))))</f>
        <v/>
      </c>
      <c r="V189" s="56" t="str">
        <f>IF(Shift1!$Q190="N",$H$2,IF(Shift2!$Q189="N",$H$3,IF(Shift3!$Q189="N",$H$4,IF(Shift4!$Q189="N",$H$5,IF(Shift5!$Q189="N",$H$6)))))</f>
        <v/>
      </c>
      <c r="W189" s="56" t="str">
        <f>IF(Shift1!$S190="N",$K$2,IF(Shift2!$S189="N",$K$3,IF(Shift3!$S189="N",$K$4,IF(Shift4!$S189="N",$K$5,IF(Shift5!$S189="N",$K$6)))))</f>
        <v/>
      </c>
      <c r="X189" s="56" t="str">
        <f>IF(Shift1!$U190="N",$N$2,IF(Shift2!$U189="N",$N$3,IF(Shift3!$U189="N",$N$4,IF(Shift4!$U189="N",$N$5,IF(Shift5!$U189="N",$N$6)))))</f>
        <v/>
      </c>
      <c r="Y189" s="56" t="str">
        <f>IF(Shift1!$W190="N",$Q$2,IF(Shift2!$W189="N",$Q$3,IF(Shift3!$W189="N",$Q$4,IF(Shift4!$W189="N",$Q$5,IF(Shift5!$W189="N",$Q$6)))))</f>
        <v/>
      </c>
      <c r="Z189" s="56" t="str">
        <f>IF(Shift1!$Y190="N",$T$2,IF(Shift2!$Y189="N",$T$3,IF(Shift3!$Y189="N",$T$4,IF(Shift4!$Y189="N",$T$5,IF(Shift5!$Y189="N",$T$6)))))</f>
        <v/>
      </c>
      <c r="AA189" s="56" t="str">
        <f>IF(Shift1!$AA190="N",$W$2,IF(Shift2!$AA189="N",$W$3,IF(Shift3!$AA189="N",$W$4,IF(Shift4!$AA189="N",$W$5,IF(Shift5!$AA189="N",$W$6)))))</f>
        <v/>
      </c>
      <c r="AB189" s="56" t="str">
        <f>IF(Shift1!$AG190="N",$AC$2,IF(Shift2!$AG189="N",$AC$3,IF(Shift3!$AG189="N",$AC$4,IF(Shift4!$AG189="N",$AC$5,IF(Shift5!$AG189="N",$AC$6)))))</f>
        <v/>
      </c>
      <c r="AC189" s="56" t="str">
        <f>IF(Shift1!$AI190="N",$AF$2,IF(Shift2!$AI189="N",$AF$3,IF(Shift3!$AI189="N",$AF$4,IF(Shift4!$AI189="N",$AF$5,IF(Shift5!$AI189="N",$AF$6)))))</f>
        <v/>
      </c>
      <c r="AD189" s="57">
        <f t="shared" si="18"/>
        <v>3</v>
      </c>
      <c r="AE189" s="58">
        <f t="shared" si="19"/>
        <v>3</v>
      </c>
      <c r="AF189" s="59">
        <f t="shared" si="20"/>
        <v>2</v>
      </c>
      <c r="AG189" s="60">
        <f t="shared" si="21"/>
        <v>3</v>
      </c>
      <c r="AH189" s="58">
        <f t="shared" si="22"/>
        <v>3</v>
      </c>
      <c r="AI189" s="59">
        <f t="shared" si="23"/>
        <v>2</v>
      </c>
      <c r="AJ189" s="61">
        <f t="shared" si="24"/>
        <v>3</v>
      </c>
      <c r="AK189" s="58">
        <f t="shared" si="25"/>
        <v>4</v>
      </c>
      <c r="AL189" s="58">
        <f t="shared" si="26"/>
        <v>2</v>
      </c>
    </row>
    <row r="190" spans="1:38" outlineLevel="1" x14ac:dyDescent="0.3">
      <c r="A190" s="15"/>
      <c r="B190" s="38">
        <v>29</v>
      </c>
      <c r="C190" s="56" t="b">
        <f>IF(Shift1!O191="AM",$E$2,IF(Shift2!O190="AM",$E$3,IF(Shift3!O190="AM",$E$4,IF(Shift4!O190="AM",$E$5,IF(Shift5!O190="AM",$E$6)))))</f>
        <v>0</v>
      </c>
      <c r="D190" s="56" t="b">
        <f>IF(Shift1!Q191="AM",$H$2,IF(Shift2!Q190="AM",$H$3,IF(Shift3!Q190="AM",$H$4,IF(Shift4!Q190="AM",$H$5,IF(Shift5!Q190="AM",$H$6)))))</f>
        <v>0</v>
      </c>
      <c r="E190" s="56" t="str">
        <f>IF(Shift1!S191="AM",$K$2,IF(Shift2!S190="AM",$K$3,IF(Shift3!S190="AM",$K$4,IF(Shift4!S190="AM",$K$5,IF(Shift5!S190="AM",$K$6)))))</f>
        <v/>
      </c>
      <c r="F190" s="56" t="str">
        <f>IF(Shift1!U191="AM",$N$2,IF(Shift2!U190="AM",$N$3,IF(Shift3!U190="AM",$N$4,IF(Shift4!U190="AM",$N$5,IF(Shift5!U190="AM",$N$6)))))</f>
        <v/>
      </c>
      <c r="G190" s="56" t="b">
        <f>IF(Shift1!W191="AM",$Q$2,IF(Shift2!W190="AM",$Q$3,IF(Shift3!W190="AM",$Q$4,IF(Shift4!W190="AM",$Q$5,IF(Shift5!W190="AM",$Q$6)))))</f>
        <v>0</v>
      </c>
      <c r="H190" s="56" t="str">
        <f>IF(Shift1!Y191="AM",$T$2,IF(Shift2!Y190="AM",$T$3,IF(Shift3!Y190="AM",$T$4,IF(Shift4!Y190="AM",$T$5,IF(Shift5!Y190="AM",$T$6)))))</f>
        <v/>
      </c>
      <c r="I190" s="56" t="str">
        <f>IF(Shift1!AA191="AM",$W$2,IF(Shift2!AA190="AM",$W$3,IF(Shift3!AA190="AM",$W$4,IF(Shift4!AA190="AM",$W$5,IF(Shift5!AA190="AM",$W$6)))))</f>
        <v/>
      </c>
      <c r="J190" s="56" t="str">
        <f>IF(Shift1!AG191="AM",$AC$2,IF(Shift2!AG190="AM",$AC$3,IF(Shift3!AG190="AM",$AC$4,IF(Shift4!AG190="AM",$AC$5,IF(Shift5!AG190="AM",$AC$6)))))</f>
        <v/>
      </c>
      <c r="K190" s="56" t="str">
        <f>IF(Shift1!AI191="AM",$AF$2,IF(Shift2!AI190="AM",$AF$3,IF(Shift3!AI190="AM",$AF$4,IF(Shift4!AI190="AM",$AF$5,IF(Shift5!AI190="AM",$AF$6)))))</f>
        <v/>
      </c>
      <c r="L190" s="56" t="str">
        <f>IF(Shift1!$O191="PM",$E$2,IF(Shift2!$O190="PM",$E$3,IF(Shift3!$O190="PM",$E$4,IF(Shift4!$O190="PM",$E$5,IF(Shift5!$O190="PM",$E$6)))))</f>
        <v/>
      </c>
      <c r="M190" s="56" t="str">
        <f>IF(Shift1!$Q191="PM",$H$2,IF(Shift2!$Q190="PM",$H$3,IF(Shift3!$Q190="PM",$H$4,IF(Shift4!$Q190="PM",$H$5,IF(Shift5!$Q190="PM",$H$6)))))</f>
        <v/>
      </c>
      <c r="N190" s="56" t="str">
        <f>IF(Shift1!$S191="PM",$K$2,IF(Shift2!$S190="PM",$K$3,IF(Shift3!$S190="PM",$K$4,IF(Shift4!$S190="PM",$K$5,IF(Shift5!$S190="PM",$K$6)))))</f>
        <v/>
      </c>
      <c r="O190" s="56" t="str">
        <f>IF(Shift1!$U191="PM",$N$2,IF(Shift2!$U190="PM",$N$3,IF(Shift3!$U190="PM",$N$4,IF(Shift4!$U190="PM",$N$5,IF(Shift5!$U190="PM",$N$6)))))</f>
        <v/>
      </c>
      <c r="P190" s="56" t="b">
        <f>IF(Shift1!$W191="PM",$Q$2,IF(Shift2!$W190="PM",$Q$3,IF(Shift3!$W190="PM",$Q$4,IF(Shift4!$W190="PM",$Q$5,IF(Shift5!$W190="PM",$Q$6)))))</f>
        <v>0</v>
      </c>
      <c r="Q190" s="56" t="str">
        <f>IF(Shift1!$Y191="PM",$T$2,IF(Shift2!$Y190="PM",$T$3,IF(Shift3!$Y190="PM",$T$4,IF(Shift4!$Y190="PM",$T$5,IF(Shift5!$Y190="PM",$T$6)))))</f>
        <v/>
      </c>
      <c r="R190" s="56" t="str">
        <f>IF(Shift1!$AA191="PM",$W$2,IF(Shift2!$AA190="PM",$W$3,IF(Shift3!$AA190="PM",$W$4,IF(Shift4!$AA190="PM",$W$5,IF(Shift5!$AA190="PM",$W$6)))))</f>
        <v/>
      </c>
      <c r="S190" s="56" t="str">
        <f>IF(Shift1!$AG191="PM",$AC$2,IF(Shift2!$AG190="PM",$AC$3,IF(Shift3!$AG190="PM",$AC$4,IF(Shift4!$AG190="PM",$AC$5,IF(Shift5!$AG190="PM",$AC$6)))))</f>
        <v/>
      </c>
      <c r="T190" s="56" t="str">
        <f>IF(Shift1!$AI191="PM",$AF$2,IF(Shift2!$AI190="PM",$AF$3,IF(Shift3!$AI190="PM",$AF$4,IF(Shift4!$AI190="PM",$AF$5,IF(Shift5!$AI190="PM",$AF$6)))))</f>
        <v/>
      </c>
      <c r="U190" s="56" t="str">
        <f>IF(Shift1!$O191="N",$E$2,IF(Shift2!$O190="N",$E$3,IF(Shift3!$O190="N",$E$4,IF(Shift4!$O190="N",$E$5,IF(Shift5!$O190="N",$E$6)))))</f>
        <v/>
      </c>
      <c r="V190" s="56" t="str">
        <f>IF(Shift1!$Q191="N",$H$2,IF(Shift2!$Q190="N",$H$3,IF(Shift3!$Q190="N",$H$4,IF(Shift4!$Q190="N",$H$5,IF(Shift5!$Q190="N",$H$6)))))</f>
        <v/>
      </c>
      <c r="W190" s="56" t="str">
        <f>IF(Shift1!$S191="N",$K$2,IF(Shift2!$S190="N",$K$3,IF(Shift3!$S190="N",$K$4,IF(Shift4!$S190="N",$K$5,IF(Shift5!$S190="N",$K$6)))))</f>
        <v/>
      </c>
      <c r="X190" s="56" t="str">
        <f>IF(Shift1!$U191="N",$N$2,IF(Shift2!$U190="N",$N$3,IF(Shift3!$U190="N",$N$4,IF(Shift4!$U190="N",$N$5,IF(Shift5!$U190="N",$N$6)))))</f>
        <v/>
      </c>
      <c r="Y190" s="56" t="str">
        <f>IF(Shift1!$W191="N",$Q$2,IF(Shift2!$W190="N",$Q$3,IF(Shift3!$W190="N",$Q$4,IF(Shift4!$W190="N",$Q$5,IF(Shift5!$W190="N",$Q$6)))))</f>
        <v/>
      </c>
      <c r="Z190" s="56" t="b">
        <f>IF(Shift1!$Y191="N",$T$2,IF(Shift2!$Y190="N",$T$3,IF(Shift3!$Y190="N",$T$4,IF(Shift4!$Y190="N",$T$5,IF(Shift5!$Y190="N",$T$6)))))</f>
        <v>0</v>
      </c>
      <c r="AA190" s="56" t="b">
        <f>IF(Shift1!$AA191="N",$W$2,IF(Shift2!$AA190="N",$W$3,IF(Shift3!$AA190="N",$W$4,IF(Shift4!$AA190="N",$W$5,IF(Shift5!$AA190="N",$W$6)))))</f>
        <v>0</v>
      </c>
      <c r="AB190" s="56" t="str">
        <f>IF(Shift1!$AG191="N",$AC$2,IF(Shift2!$AG190="N",$AC$3,IF(Shift3!$AG190="N",$AC$4,IF(Shift4!$AG190="N",$AC$5,IF(Shift5!$AG190="N",$AC$6)))))</f>
        <v/>
      </c>
      <c r="AC190" s="56" t="str">
        <f>IF(Shift1!$AI191="N",$AF$2,IF(Shift2!$AI190="N",$AF$3,IF(Shift3!$AI190="N",$AF$4,IF(Shift4!$AI190="N",$AF$5,IF(Shift5!$AI190="N",$AF$6)))))</f>
        <v/>
      </c>
      <c r="AD190" s="57">
        <f t="shared" si="18"/>
        <v>1</v>
      </c>
      <c r="AE190" s="58">
        <f t="shared" si="19"/>
        <v>3</v>
      </c>
      <c r="AF190" s="59">
        <f t="shared" si="20"/>
        <v>2</v>
      </c>
      <c r="AG190" s="60">
        <f t="shared" si="21"/>
        <v>3</v>
      </c>
      <c r="AH190" s="58">
        <f t="shared" si="22"/>
        <v>3</v>
      </c>
      <c r="AI190" s="59">
        <f t="shared" si="23"/>
        <v>2</v>
      </c>
      <c r="AJ190" s="61">
        <f t="shared" si="24"/>
        <v>3</v>
      </c>
      <c r="AK190" s="58">
        <f t="shared" si="25"/>
        <v>2</v>
      </c>
      <c r="AL190" s="58">
        <f t="shared" si="26"/>
        <v>2</v>
      </c>
    </row>
    <row r="191" spans="1:38" ht="15" outlineLevel="1" thickBot="1" x14ac:dyDescent="0.35">
      <c r="A191" s="15"/>
      <c r="B191" s="42">
        <v>30</v>
      </c>
      <c r="C191" s="56" t="b">
        <f>IF(Shift1!O192="AM",$E$2,IF(Shift2!O191="AM",$E$3,IF(Shift3!O191="AM",$E$4,IF(Shift4!O191="AM",$E$5,IF(Shift5!O191="AM",$E$6)))))</f>
        <v>0</v>
      </c>
      <c r="D191" s="56" t="b">
        <f>IF(Shift1!Q192="AM",$H$2,IF(Shift2!Q191="AM",$H$3,IF(Shift3!Q191="AM",$H$4,IF(Shift4!Q191="AM",$H$5,IF(Shift5!Q191="AM",$H$6)))))</f>
        <v>0</v>
      </c>
      <c r="E191" s="56" t="str">
        <f>IF(Shift1!S192="AM",$K$2,IF(Shift2!S191="AM",$K$3,IF(Shift3!S191="AM",$K$4,IF(Shift4!S191="AM",$K$5,IF(Shift5!S191="AM",$K$6)))))</f>
        <v/>
      </c>
      <c r="F191" s="56" t="str">
        <f>IF(Shift1!U192="AM",$N$2,IF(Shift2!U191="AM",$N$3,IF(Shift3!U191="AM",$N$4,IF(Shift4!U191="AM",$N$5,IF(Shift5!U191="AM",$N$6)))))</f>
        <v/>
      </c>
      <c r="G191" s="56" t="b">
        <f>IF(Shift1!W192="AM",$Q$2,IF(Shift2!W191="AM",$Q$3,IF(Shift3!W191="AM",$Q$4,IF(Shift4!W191="AM",$Q$5,IF(Shift5!W191="AM",$Q$6)))))</f>
        <v>0</v>
      </c>
      <c r="H191" s="56" t="str">
        <f>IF(Shift1!Y192="AM",$T$2,IF(Shift2!Y191="AM",$T$3,IF(Shift3!Y191="AM",$T$4,IF(Shift4!Y191="AM",$T$5,IF(Shift5!Y191="AM",$T$6)))))</f>
        <v/>
      </c>
      <c r="I191" s="56" t="str">
        <f>IF(Shift1!AA192="AM",$W$2,IF(Shift2!AA191="AM",$W$3,IF(Shift3!AA191="AM",$W$4,IF(Shift4!AA191="AM",$W$5,IF(Shift5!AA191="AM",$W$6)))))</f>
        <v/>
      </c>
      <c r="J191" s="56" t="str">
        <f>IF(Shift1!AG192="AM",$AC$2,IF(Shift2!AG191="AM",$AC$3,IF(Shift3!AG191="AM",$AC$4,IF(Shift4!AG191="AM",$AC$5,IF(Shift5!AG191="AM",$AC$6)))))</f>
        <v/>
      </c>
      <c r="K191" s="56" t="str">
        <f>IF(Shift1!AI192="AM",$AF$2,IF(Shift2!AI191="AM",$AF$3,IF(Shift3!AI191="AM",$AF$4,IF(Shift4!AI191="AM",$AF$5,IF(Shift5!AI191="AM",$AF$6)))))</f>
        <v/>
      </c>
      <c r="L191" s="56" t="str">
        <f>IF(Shift1!$O192="PM",$E$2,IF(Shift2!$O191="PM",$E$3,IF(Shift3!$O191="PM",$E$4,IF(Shift4!$O191="PM",$E$5,IF(Shift5!$O191="PM",$E$6)))))</f>
        <v/>
      </c>
      <c r="M191" s="56" t="str">
        <f>IF(Shift1!$Q192="PM",$H$2,IF(Shift2!$Q191="PM",$H$3,IF(Shift3!$Q191="PM",$H$4,IF(Shift4!$Q191="PM",$H$5,IF(Shift5!$Q191="PM",$H$6)))))</f>
        <v/>
      </c>
      <c r="N191" s="56" t="str">
        <f>IF(Shift1!$S192="PM",$K$2,IF(Shift2!$S191="PM",$K$3,IF(Shift3!$S191="PM",$K$4,IF(Shift4!$S191="PM",$K$5,IF(Shift5!$S191="PM",$K$6)))))</f>
        <v/>
      </c>
      <c r="O191" s="56" t="str">
        <f>IF(Shift1!$U192="PM",$N$2,IF(Shift2!$U191="PM",$N$3,IF(Shift3!$U191="PM",$N$4,IF(Shift4!$U191="PM",$N$5,IF(Shift5!$U191="PM",$N$6)))))</f>
        <v/>
      </c>
      <c r="P191" s="56" t="b">
        <f>IF(Shift1!$W192="PM",$Q$2,IF(Shift2!$W191="PM",$Q$3,IF(Shift3!$W191="PM",$Q$4,IF(Shift4!$W191="PM",$Q$5,IF(Shift5!$W191="PM",$Q$6)))))</f>
        <v>0</v>
      </c>
      <c r="Q191" s="56" t="str">
        <f>IF(Shift1!$Y192="PM",$T$2,IF(Shift2!$Y191="PM",$T$3,IF(Shift3!$Y191="PM",$T$4,IF(Shift4!$Y191="PM",$T$5,IF(Shift5!$Y191="PM",$T$6)))))</f>
        <v/>
      </c>
      <c r="R191" s="56" t="str">
        <f>IF(Shift1!$AA192="PM",$W$2,IF(Shift2!$AA191="PM",$W$3,IF(Shift3!$AA191="PM",$W$4,IF(Shift4!$AA191="PM",$W$5,IF(Shift5!$AA191="PM",$W$6)))))</f>
        <v/>
      </c>
      <c r="S191" s="56" t="str">
        <f>IF(Shift1!$AG192="PM",$AC$2,IF(Shift2!$AG191="PM",$AC$3,IF(Shift3!$AG191="PM",$AC$4,IF(Shift4!$AG191="PM",$AC$5,IF(Shift5!$AG191="PM",$AC$6)))))</f>
        <v/>
      </c>
      <c r="T191" s="56" t="str">
        <f>IF(Shift1!$AI192="PM",$AF$2,IF(Shift2!$AI191="PM",$AF$3,IF(Shift3!$AI191="PM",$AF$4,IF(Shift4!$AI191="PM",$AF$5,IF(Shift5!$AI191="PM",$AF$6)))))</f>
        <v/>
      </c>
      <c r="U191" s="56" t="str">
        <f>IF(Shift1!$O192="N",$E$2,IF(Shift2!$O191="N",$E$3,IF(Shift3!$O191="N",$E$4,IF(Shift4!$O191="N",$E$5,IF(Shift5!$O191="N",$E$6)))))</f>
        <v/>
      </c>
      <c r="V191" s="56" t="str">
        <f>IF(Shift1!$Q192="N",$H$2,IF(Shift2!$Q191="N",$H$3,IF(Shift3!$Q191="N",$H$4,IF(Shift4!$Q191="N",$H$5,IF(Shift5!$Q191="N",$H$6)))))</f>
        <v/>
      </c>
      <c r="W191" s="56" t="str">
        <f>IF(Shift1!$S192="N",$K$2,IF(Shift2!$S191="N",$K$3,IF(Shift3!$S191="N",$K$4,IF(Shift4!$S191="N",$K$5,IF(Shift5!$S191="N",$K$6)))))</f>
        <v/>
      </c>
      <c r="X191" s="56" t="str">
        <f>IF(Shift1!$U192="N",$N$2,IF(Shift2!$U191="N",$N$3,IF(Shift3!$U191="N",$N$4,IF(Shift4!$U191="N",$N$5,IF(Shift5!$U191="N",$N$6)))))</f>
        <v/>
      </c>
      <c r="Y191" s="56" t="str">
        <f>IF(Shift1!$W192="N",$Q$2,IF(Shift2!$W191="N",$Q$3,IF(Shift3!$W191="N",$Q$4,IF(Shift4!$W191="N",$Q$5,IF(Shift5!$W191="N",$Q$6)))))</f>
        <v/>
      </c>
      <c r="Z191" s="56" t="b">
        <f>IF(Shift1!$Y192="N",$T$2,IF(Shift2!$Y191="N",$T$3,IF(Shift3!$Y191="N",$T$4,IF(Shift4!$Y191="N",$T$5,IF(Shift5!$Y191="N",$T$6)))))</f>
        <v>0</v>
      </c>
      <c r="AA191" s="56" t="str">
        <f>IF(Shift1!$AA192="N",$W$2,IF(Shift2!$AA191="N",$W$3,IF(Shift3!$AA191="N",$W$4,IF(Shift4!$AA191="N",$W$5,IF(Shift5!$AA191="N",$W$6)))))</f>
        <v/>
      </c>
      <c r="AB191" s="56" t="str">
        <f>IF(Shift1!$AG192="N",$AC$2,IF(Shift2!$AG191="N",$AC$3,IF(Shift3!$AG191="N",$AC$4,IF(Shift4!$AG191="N",$AC$5,IF(Shift5!$AG191="N",$AC$6)))))</f>
        <v/>
      </c>
      <c r="AC191" s="56" t="str">
        <f>IF(Shift1!$AI192="N",$AF$2,IF(Shift2!$AI191="N",$AF$3,IF(Shift3!$AI191="N",$AF$4,IF(Shift4!$AI191="N",$AF$5,IF(Shift5!$AI191="N",$AF$6)))))</f>
        <v/>
      </c>
      <c r="AD191" s="57">
        <f t="shared" si="18"/>
        <v>1</v>
      </c>
      <c r="AE191" s="58">
        <f t="shared" si="19"/>
        <v>3</v>
      </c>
      <c r="AF191" s="59">
        <f t="shared" si="20"/>
        <v>2</v>
      </c>
      <c r="AG191" s="60">
        <f t="shared" si="21"/>
        <v>3</v>
      </c>
      <c r="AH191" s="58">
        <f t="shared" si="22"/>
        <v>3</v>
      </c>
      <c r="AI191" s="59">
        <f t="shared" si="23"/>
        <v>2</v>
      </c>
      <c r="AJ191" s="61">
        <f t="shared" si="24"/>
        <v>3</v>
      </c>
      <c r="AK191" s="58">
        <f t="shared" si="25"/>
        <v>3</v>
      </c>
      <c r="AL191" s="58">
        <f t="shared" si="26"/>
        <v>2</v>
      </c>
    </row>
    <row r="192" spans="1:38" ht="15" outlineLevel="1" thickBot="1" x14ac:dyDescent="0.35">
      <c r="A192" s="1"/>
      <c r="B192" s="37">
        <v>1</v>
      </c>
      <c r="C192" s="56" t="str">
        <f>IF(Shift1!O193="AM",$E$2,IF(Shift2!O192="AM",$E$3,IF(Shift3!O192="AM",$E$4,IF(Shift4!O192="AM",$E$5,IF(Shift5!O192="AM",$E$6)))))</f>
        <v/>
      </c>
      <c r="D192" s="56" t="str">
        <f>IF(Shift1!Q193="AM",$H$2,IF(Shift2!Q192="AM",$H$3,IF(Shift3!Q192="AM",$H$4,IF(Shift4!Q192="AM",$H$5,IF(Shift5!Q192="AM",$H$6)))))</f>
        <v/>
      </c>
      <c r="E192" s="56" t="b">
        <f>IF(Shift1!S193="AM",$K$2,IF(Shift2!S192="AM",$K$3,IF(Shift3!S192="AM",$K$4,IF(Shift4!S192="AM",$K$5,IF(Shift5!S192="AM",$K$6)))))</f>
        <v>0</v>
      </c>
      <c r="F192" s="56" t="str">
        <f>IF(Shift1!U193="AM",$N$2,IF(Shift2!U192="AM",$N$3,IF(Shift3!U192="AM",$N$4,IF(Shift4!U192="AM",$N$5,IF(Shift5!U192="AM",$N$6)))))</f>
        <v/>
      </c>
      <c r="G192" s="56" t="str">
        <f>IF(Shift1!W193="AM",$Q$2,IF(Shift2!W192="AM",$Q$3,IF(Shift3!W192="AM",$Q$4,IF(Shift4!W192="AM",$Q$5,IF(Shift5!W192="AM",$Q$6)))))</f>
        <v/>
      </c>
      <c r="H192" s="56" t="str">
        <f>IF(Shift1!Y193="AM",$T$2,IF(Shift2!Y192="AM",$T$3,IF(Shift3!Y192="AM",$T$4,IF(Shift4!Y192="AM",$T$5,IF(Shift5!Y192="AM",$T$6)))))</f>
        <v/>
      </c>
      <c r="I192" s="56" t="str">
        <f>IF(Shift1!AA193="AM",$W$2,IF(Shift2!AA192="AM",$W$3,IF(Shift3!AA192="AM",$W$4,IF(Shift4!AA192="AM",$W$5,IF(Shift5!AA192="AM",$W$6)))))</f>
        <v/>
      </c>
      <c r="J192" s="56" t="str">
        <f>IF(Shift1!AG193="AM",$AC$2,IF(Shift2!AG192="AM",$AC$3,IF(Shift3!AG192="AM",$AC$4,IF(Shift4!AG192="AM",$AC$5,IF(Shift5!AG192="AM",$AC$6)))))</f>
        <v/>
      </c>
      <c r="K192" s="56" t="str">
        <f>IF(Shift1!AI193="AM",$AF$2,IF(Shift2!AI192="AM",$AF$3,IF(Shift3!AI192="AM",$AF$4,IF(Shift4!AI192="AM",$AF$5,IF(Shift5!AI192="AM",$AF$6)))))</f>
        <v/>
      </c>
      <c r="L192" s="56" t="b">
        <f>IF(Shift1!$O193="PM",$E$2,IF(Shift2!$O192="PM",$E$3,IF(Shift3!$O192="PM",$E$4,IF(Shift4!$O192="PM",$E$5,IF(Shift5!$O192="PM",$E$6)))))</f>
        <v>0</v>
      </c>
      <c r="M192" s="56" t="b">
        <f>IF(Shift1!$Q193="PM",$H$2,IF(Shift2!$Q192="PM",$H$3,IF(Shift3!$Q192="PM",$H$4,IF(Shift4!$Q192="PM",$H$5,IF(Shift5!$Q192="PM",$H$6)))))</f>
        <v>0</v>
      </c>
      <c r="N192" s="56" t="str">
        <f>IF(Shift1!$S193="PM",$K$2,IF(Shift2!$S192="PM",$K$3,IF(Shift3!$S192="PM",$K$4,IF(Shift4!$S192="PM",$K$5,IF(Shift5!$S192="PM",$K$6)))))</f>
        <v/>
      </c>
      <c r="O192" s="56" t="str">
        <f>IF(Shift1!$U193="PM",$N$2,IF(Shift2!$U192="PM",$N$3,IF(Shift3!$U192="PM",$N$4,IF(Shift4!$U192="PM",$N$5,IF(Shift5!$U192="PM",$N$6)))))</f>
        <v/>
      </c>
      <c r="P192" s="56" t="b">
        <f>IF(Shift1!$W193="PM",$Q$2,IF(Shift2!$W192="PM",$Q$3,IF(Shift3!$W192="PM",$Q$4,IF(Shift4!$W192="PM",$Q$5,IF(Shift5!$W192="PM",$Q$6)))))</f>
        <v>0</v>
      </c>
      <c r="Q192" s="56" t="str">
        <f>IF(Shift1!$Y193="PM",$T$2,IF(Shift2!$Y192="PM",$T$3,IF(Shift3!$Y192="PM",$T$4,IF(Shift4!$Y192="PM",$T$5,IF(Shift5!$Y192="PM",$T$6)))))</f>
        <v/>
      </c>
      <c r="R192" s="56" t="str">
        <f>IF(Shift1!$AA193="PM",$W$2,IF(Shift2!$AA192="PM",$W$3,IF(Shift3!$AA192="PM",$W$4,IF(Shift4!$AA192="PM",$W$5,IF(Shift5!$AA192="PM",$W$6)))))</f>
        <v/>
      </c>
      <c r="S192" s="56" t="str">
        <f>IF(Shift1!$AG193="PM",$AC$2,IF(Shift2!$AG192="PM",$AC$3,IF(Shift3!$AG192="PM",$AC$4,IF(Shift4!$AG192="PM",$AC$5,IF(Shift5!$AG192="PM",$AC$6)))))</f>
        <v/>
      </c>
      <c r="T192" s="56" t="str">
        <f>IF(Shift1!$AI193="PM",$AF$2,IF(Shift2!$AI192="PM",$AF$3,IF(Shift3!$AI192="PM",$AF$4,IF(Shift4!$AI192="PM",$AF$5,IF(Shift5!$AI192="PM",$AF$6)))))</f>
        <v/>
      </c>
      <c r="U192" s="56" t="str">
        <f>IF(Shift1!$O193="N",$E$2,IF(Shift2!$O192="N",$E$3,IF(Shift3!$O192="N",$E$4,IF(Shift4!$O192="N",$E$5,IF(Shift5!$O192="N",$E$6)))))</f>
        <v/>
      </c>
      <c r="V192" s="56" t="str">
        <f>IF(Shift1!$Q193="N",$H$2,IF(Shift2!$Q192="N",$H$3,IF(Shift3!$Q192="N",$H$4,IF(Shift4!$Q192="N",$H$5,IF(Shift5!$Q192="N",$H$6)))))</f>
        <v/>
      </c>
      <c r="W192" s="56" t="str">
        <f>IF(Shift1!$S193="N",$K$2,IF(Shift2!$S192="N",$K$3,IF(Shift3!$S192="N",$K$4,IF(Shift4!$S192="N",$K$5,IF(Shift5!$S192="N",$K$6)))))</f>
        <v/>
      </c>
      <c r="X192" s="56" t="str">
        <f>IF(Shift1!$U193="N",$N$2,IF(Shift2!$U192="N",$N$3,IF(Shift3!$U192="N",$N$4,IF(Shift4!$U192="N",$N$5,IF(Shift5!$U192="N",$N$6)))))</f>
        <v/>
      </c>
      <c r="Y192" s="56" t="b">
        <f>IF(Shift1!$W193="N",$Q$2,IF(Shift2!$W192="N",$Q$3,IF(Shift3!$W192="N",$Q$4,IF(Shift4!$W192="N",$Q$5,IF(Shift5!$W192="N",$Q$6)))))</f>
        <v>0</v>
      </c>
      <c r="Z192" s="56" t="str">
        <f>IF(Shift1!$Y193="N",$T$2,IF(Shift2!$Y192="N",$T$3,IF(Shift3!$Y192="N",$T$4,IF(Shift4!$Y192="N",$T$5,IF(Shift5!$Y192="N",$T$6)))))</f>
        <v/>
      </c>
      <c r="AA192" s="56" t="str">
        <f>IF(Shift1!$AA193="N",$W$2,IF(Shift2!$AA192="N",$W$3,IF(Shift3!$AA192="N",$W$4,IF(Shift4!$AA192="N",$W$5,IF(Shift5!$AA192="N",$W$6)))))</f>
        <v/>
      </c>
      <c r="AB192" s="56" t="str">
        <f>IF(Shift1!$AG193="N",$AC$2,IF(Shift2!$AG192="N",$AC$3,IF(Shift3!$AG192="N",$AC$4,IF(Shift4!$AG192="N",$AC$5,IF(Shift5!$AG192="N",$AC$6)))))</f>
        <v/>
      </c>
      <c r="AC192" s="56" t="str">
        <f>IF(Shift1!$AI193="N",$AF$2,IF(Shift2!$AI192="N",$AF$3,IF(Shift3!$AI192="N",$AF$4,IF(Shift4!$AI192="N",$AF$5,IF(Shift5!$AI192="N",$AF$6)))))</f>
        <v/>
      </c>
      <c r="AD192" s="62">
        <f t="shared" si="18"/>
        <v>2</v>
      </c>
      <c r="AE192" s="63">
        <f t="shared" si="19"/>
        <v>4</v>
      </c>
      <c r="AF192" s="64">
        <f t="shared" si="20"/>
        <v>2</v>
      </c>
      <c r="AG192" s="65">
        <f t="shared" si="21"/>
        <v>1</v>
      </c>
      <c r="AH192" s="63">
        <f t="shared" si="22"/>
        <v>3</v>
      </c>
      <c r="AI192" s="64">
        <f t="shared" si="23"/>
        <v>2</v>
      </c>
      <c r="AJ192" s="66">
        <f t="shared" si="24"/>
        <v>3</v>
      </c>
      <c r="AK192" s="63">
        <f t="shared" si="25"/>
        <v>3</v>
      </c>
      <c r="AL192" s="63">
        <f t="shared" si="26"/>
        <v>2</v>
      </c>
    </row>
    <row r="193" spans="1:38" ht="15" outlineLevel="1" thickTop="1" x14ac:dyDescent="0.3">
      <c r="A193" s="1"/>
      <c r="B193" s="37">
        <v>2</v>
      </c>
      <c r="C193" s="56" t="str">
        <f>IF(Shift1!O194="AM",$E$2,IF(Shift2!O193="AM",$E$3,IF(Shift3!O193="AM",$E$4,IF(Shift4!O193="AM",$E$5,IF(Shift5!O193="AM",$E$6)))))</f>
        <v/>
      </c>
      <c r="D193" s="56" t="str">
        <f>IF(Shift1!Q194="AM",$H$2,IF(Shift2!Q193="AM",$H$3,IF(Shift3!Q193="AM",$H$4,IF(Shift4!Q193="AM",$H$5,IF(Shift5!Q193="AM",$H$6)))))</f>
        <v/>
      </c>
      <c r="E193" s="56" t="str">
        <f>IF(Shift1!S194="AM",$K$2,IF(Shift2!S193="AM",$K$3,IF(Shift3!S193="AM",$K$4,IF(Shift4!S193="AM",$K$5,IF(Shift5!S193="AM",$K$6)))))</f>
        <v/>
      </c>
      <c r="F193" s="56" t="str">
        <f>IF(Shift1!U194="AM",$N$2,IF(Shift2!U193="AM",$N$3,IF(Shift3!U193="AM",$N$4,IF(Shift4!U193="AM",$N$5,IF(Shift5!U193="AM",$N$6)))))</f>
        <v/>
      </c>
      <c r="G193" s="56" t="str">
        <f>IF(Shift1!W194="AM",$Q$2,IF(Shift2!W193="AM",$Q$3,IF(Shift3!W193="AM",$Q$4,IF(Shift4!W193="AM",$Q$5,IF(Shift5!W193="AM",$Q$6)))))</f>
        <v/>
      </c>
      <c r="H193" s="56" t="str">
        <f>IF(Shift1!Y194="AM",$T$2,IF(Shift2!Y193="AM",$T$3,IF(Shift3!Y193="AM",$T$4,IF(Shift4!Y193="AM",$T$5,IF(Shift5!Y193="AM",$T$6)))))</f>
        <v/>
      </c>
      <c r="I193" s="56" t="str">
        <f>IF(Shift1!AA194="AM",$W$2,IF(Shift2!AA193="AM",$W$3,IF(Shift3!AA193="AM",$W$4,IF(Shift4!AA193="AM",$W$5,IF(Shift5!AA193="AM",$W$6)))))</f>
        <v/>
      </c>
      <c r="J193" s="56" t="str">
        <f>IF(Shift1!AG194="AM",$AC$2,IF(Shift2!AG193="AM",$AC$3,IF(Shift3!AG193="AM",$AC$4,IF(Shift4!AG193="AM",$AC$5,IF(Shift5!AG193="AM",$AC$6)))))</f>
        <v/>
      </c>
      <c r="K193" s="56" t="str">
        <f>IF(Shift1!AI194="AM",$AF$2,IF(Shift2!AI193="AM",$AF$3,IF(Shift3!AI193="AM",$AF$4,IF(Shift4!AI193="AM",$AF$5,IF(Shift5!AI193="AM",$AF$6)))))</f>
        <v/>
      </c>
      <c r="L193" s="56" t="b">
        <f>IF(Shift1!$O194="PM",$E$2,IF(Shift2!$O193="PM",$E$3,IF(Shift3!$O193="PM",$E$4,IF(Shift4!$O193="PM",$E$5,IF(Shift5!$O193="PM",$E$6)))))</f>
        <v>0</v>
      </c>
      <c r="M193" s="56" t="b">
        <f>IF(Shift1!$Q194="PM",$H$2,IF(Shift2!$Q193="PM",$H$3,IF(Shift3!$Q193="PM",$H$4,IF(Shift4!$Q193="PM",$H$5,IF(Shift5!$Q193="PM",$H$6)))))</f>
        <v>0</v>
      </c>
      <c r="N193" s="56" t="str">
        <f>IF(Shift1!$S194="PM",$K$2,IF(Shift2!$S193="PM",$K$3,IF(Shift3!$S193="PM",$K$4,IF(Shift4!$S193="PM",$K$5,IF(Shift5!$S193="PM",$K$6)))))</f>
        <v/>
      </c>
      <c r="O193" s="56" t="str">
        <f>IF(Shift1!$U194="PM",$N$2,IF(Shift2!$U193="PM",$N$3,IF(Shift3!$U193="PM",$N$4,IF(Shift4!$U193="PM",$N$5,IF(Shift5!$U193="PM",$N$6)))))</f>
        <v/>
      </c>
      <c r="P193" s="56" t="b">
        <f>IF(Shift1!$W194="PM",$Q$2,IF(Shift2!$W193="PM",$Q$3,IF(Shift3!$W193="PM",$Q$4,IF(Shift4!$W193="PM",$Q$5,IF(Shift5!$W193="PM",$Q$6)))))</f>
        <v>0</v>
      </c>
      <c r="Q193" s="56" t="str">
        <f>IF(Shift1!$Y194="PM",$T$2,IF(Shift2!$Y193="PM",$T$3,IF(Shift3!$Y193="PM",$T$4,IF(Shift4!$Y193="PM",$T$5,IF(Shift5!$Y193="PM",$T$6)))))</f>
        <v/>
      </c>
      <c r="R193" s="56" t="str">
        <f>IF(Shift1!$AA194="PM",$W$2,IF(Shift2!$AA193="PM",$W$3,IF(Shift3!$AA193="PM",$W$4,IF(Shift4!$AA193="PM",$W$5,IF(Shift5!$AA193="PM",$W$6)))))</f>
        <v/>
      </c>
      <c r="S193" s="56" t="str">
        <f>IF(Shift1!$AG194="PM",$AC$2,IF(Shift2!$AG193="PM",$AC$3,IF(Shift3!$AG193="PM",$AC$4,IF(Shift4!$AG193="PM",$AC$5,IF(Shift5!$AG193="PM",$AC$6)))))</f>
        <v/>
      </c>
      <c r="T193" s="56" t="str">
        <f>IF(Shift1!$AI194="PM",$AF$2,IF(Shift2!$AI193="PM",$AF$3,IF(Shift3!$AI193="PM",$AF$4,IF(Shift4!$AI193="PM",$AF$5,IF(Shift5!$AI193="PM",$AF$6)))))</f>
        <v/>
      </c>
      <c r="U193" s="56" t="str">
        <f>IF(Shift1!$O194="N",$E$2,IF(Shift2!$O193="N",$E$3,IF(Shift3!$O193="N",$E$4,IF(Shift4!$O193="N",$E$5,IF(Shift5!$O193="N",$E$6)))))</f>
        <v/>
      </c>
      <c r="V193" s="56" t="str">
        <f>IF(Shift1!$Q194="N",$H$2,IF(Shift2!$Q193="N",$H$3,IF(Shift3!$Q193="N",$H$4,IF(Shift4!$Q193="N",$H$5,IF(Shift5!$Q193="N",$H$6)))))</f>
        <v/>
      </c>
      <c r="W193" s="56" t="str">
        <f>IF(Shift1!$S194="N",$K$2,IF(Shift2!$S193="N",$K$3,IF(Shift3!$S193="N",$K$4,IF(Shift4!$S193="N",$K$5,IF(Shift5!$S193="N",$K$6)))))</f>
        <v/>
      </c>
      <c r="X193" s="56" t="str">
        <f>IF(Shift1!$U194="N",$N$2,IF(Shift2!$U193="N",$N$3,IF(Shift3!$U193="N",$N$4,IF(Shift4!$U193="N",$N$5,IF(Shift5!$U193="N",$N$6)))))</f>
        <v/>
      </c>
      <c r="Y193" s="56" t="b">
        <f>IF(Shift1!$W194="N",$Q$2,IF(Shift2!$W193="N",$Q$3,IF(Shift3!$W193="N",$Q$4,IF(Shift4!$W193="N",$Q$5,IF(Shift5!$W193="N",$Q$6)))))</f>
        <v>0</v>
      </c>
      <c r="Z193" s="56" t="str">
        <f>IF(Shift1!$Y194="N",$T$2,IF(Shift2!$Y193="N",$T$3,IF(Shift3!$Y193="N",$T$4,IF(Shift4!$Y193="N",$T$5,IF(Shift5!$Y193="N",$T$6)))))</f>
        <v/>
      </c>
      <c r="AA193" s="56" t="str">
        <f>IF(Shift1!$AA194="N",$W$2,IF(Shift2!$AA193="N",$W$3,IF(Shift3!$AA193="N",$W$4,IF(Shift4!$AA193="N",$W$5,IF(Shift5!$AA193="N",$W$6)))))</f>
        <v/>
      </c>
      <c r="AB193" s="56" t="str">
        <f>IF(Shift1!$AG194="N",$AC$2,IF(Shift2!$AG193="N",$AC$3,IF(Shift3!$AG193="N",$AC$4,IF(Shift4!$AG193="N",$AC$5,IF(Shift5!$AG193="N",$AC$6)))))</f>
        <v/>
      </c>
      <c r="AC193" s="56" t="str">
        <f>IF(Shift1!$AI194="N",$AF$2,IF(Shift2!$AI193="N",$AF$3,IF(Shift3!$AI193="N",$AF$4,IF(Shift4!$AI193="N",$AF$5,IF(Shift5!$AI193="N",$AF$6)))))</f>
        <v/>
      </c>
      <c r="AD193" s="57">
        <f t="shared" si="18"/>
        <v>3</v>
      </c>
      <c r="AE193" s="58">
        <f t="shared" si="19"/>
        <v>4</v>
      </c>
      <c r="AF193" s="59">
        <f t="shared" si="20"/>
        <v>2</v>
      </c>
      <c r="AG193" s="60">
        <f t="shared" si="21"/>
        <v>1</v>
      </c>
      <c r="AH193" s="58">
        <f t="shared" si="22"/>
        <v>3</v>
      </c>
      <c r="AI193" s="59">
        <f t="shared" si="23"/>
        <v>2</v>
      </c>
      <c r="AJ193" s="61">
        <f t="shared" si="24"/>
        <v>3</v>
      </c>
      <c r="AK193" s="58">
        <f t="shared" si="25"/>
        <v>3</v>
      </c>
      <c r="AL193" s="58">
        <f t="shared" si="26"/>
        <v>2</v>
      </c>
    </row>
    <row r="194" spans="1:38" outlineLevel="1" x14ac:dyDescent="0.3">
      <c r="A194" s="1"/>
      <c r="B194" s="37">
        <v>3</v>
      </c>
      <c r="C194" s="56" t="str">
        <f>IF(Shift1!O195="AM",$E$2,IF(Shift2!O194="AM",$E$3,IF(Shift3!O194="AM",$E$4,IF(Shift4!O194="AM",$E$5,IF(Shift5!O194="AM",$E$6)))))</f>
        <v/>
      </c>
      <c r="D194" s="56" t="str">
        <f>IF(Shift1!Q195="AM",$H$2,IF(Shift2!Q194="AM",$H$3,IF(Shift3!Q194="AM",$H$4,IF(Shift4!Q194="AM",$H$5,IF(Shift5!Q194="AM",$H$6)))))</f>
        <v/>
      </c>
      <c r="E194" s="56" t="str">
        <f>IF(Shift1!S195="AM",$K$2,IF(Shift2!S194="AM",$K$3,IF(Shift3!S194="AM",$K$4,IF(Shift4!S194="AM",$K$5,IF(Shift5!S194="AM",$K$6)))))</f>
        <v/>
      </c>
      <c r="F194" s="56" t="str">
        <f>IF(Shift1!U195="AM",$N$2,IF(Shift2!U194="AM",$N$3,IF(Shift3!U194="AM",$N$4,IF(Shift4!U194="AM",$N$5,IF(Shift5!U194="AM",$N$6)))))</f>
        <v/>
      </c>
      <c r="G194" s="56" t="str">
        <f>IF(Shift1!W195="AM",$Q$2,IF(Shift2!W194="AM",$Q$3,IF(Shift3!W194="AM",$Q$4,IF(Shift4!W194="AM",$Q$5,IF(Shift5!W194="AM",$Q$6)))))</f>
        <v/>
      </c>
      <c r="H194" s="56" t="b">
        <f>IF(Shift1!Y195="AM",$T$2,IF(Shift2!Y194="AM",$T$3,IF(Shift3!Y194="AM",$T$4,IF(Shift4!Y194="AM",$T$5,IF(Shift5!Y194="AM",$T$6)))))</f>
        <v>0</v>
      </c>
      <c r="I194" s="56" t="str">
        <f>IF(Shift1!AA195="AM",$W$2,IF(Shift2!AA194="AM",$W$3,IF(Shift3!AA194="AM",$W$4,IF(Shift4!AA194="AM",$W$5,IF(Shift5!AA194="AM",$W$6)))))</f>
        <v/>
      </c>
      <c r="J194" s="56" t="str">
        <f>IF(Shift1!AG195="AM",$AC$2,IF(Shift2!AG194="AM",$AC$3,IF(Shift3!AG194="AM",$AC$4,IF(Shift4!AG194="AM",$AC$5,IF(Shift5!AG194="AM",$AC$6)))))</f>
        <v/>
      </c>
      <c r="K194" s="56" t="str">
        <f>IF(Shift1!AI195="AM",$AF$2,IF(Shift2!AI194="AM",$AF$3,IF(Shift3!AI194="AM",$AF$4,IF(Shift4!AI194="AM",$AF$5,IF(Shift5!AI194="AM",$AF$6)))))</f>
        <v/>
      </c>
      <c r="L194" s="56" t="str">
        <f>IF(Shift1!$O195="PM",$E$2,IF(Shift2!$O194="PM",$E$3,IF(Shift3!$O194="PM",$E$4,IF(Shift4!$O194="PM",$E$5,IF(Shift5!$O194="PM",$E$6)))))</f>
        <v/>
      </c>
      <c r="M194" s="56" t="str">
        <f>IF(Shift1!$Q195="PM",$H$2,IF(Shift2!$Q194="PM",$H$3,IF(Shift3!$Q194="PM",$H$4,IF(Shift4!$Q194="PM",$H$5,IF(Shift5!$Q194="PM",$H$6)))))</f>
        <v/>
      </c>
      <c r="N194" s="56" t="str">
        <f>IF(Shift1!$S195="PM",$K$2,IF(Shift2!$S194="PM",$K$3,IF(Shift3!$S194="PM",$K$4,IF(Shift4!$S194="PM",$K$5,IF(Shift5!$S194="PM",$K$6)))))</f>
        <v/>
      </c>
      <c r="O194" s="56" t="str">
        <f>IF(Shift1!$U195="PM",$N$2,IF(Shift2!$U194="PM",$N$3,IF(Shift3!$U194="PM",$N$4,IF(Shift4!$U194="PM",$N$5,IF(Shift5!$U194="PM",$N$6)))))</f>
        <v/>
      </c>
      <c r="P194" s="56" t="str">
        <f>IF(Shift1!$W195="PM",$Q$2,IF(Shift2!$W194="PM",$Q$3,IF(Shift3!$W194="PM",$Q$4,IF(Shift4!$W194="PM",$Q$5,IF(Shift5!$W194="PM",$Q$6)))))</f>
        <v/>
      </c>
      <c r="Q194" s="56" t="str">
        <f>IF(Shift1!$Y195="PM",$T$2,IF(Shift2!$Y194="PM",$T$3,IF(Shift3!$Y194="PM",$T$4,IF(Shift4!$Y194="PM",$T$5,IF(Shift5!$Y194="PM",$T$6)))))</f>
        <v/>
      </c>
      <c r="R194" s="56" t="str">
        <f>IF(Shift1!$AA195="PM",$W$2,IF(Shift2!$AA194="PM",$W$3,IF(Shift3!$AA194="PM",$W$4,IF(Shift4!$AA194="PM",$W$5,IF(Shift5!$AA194="PM",$W$6)))))</f>
        <v/>
      </c>
      <c r="S194" s="56" t="str">
        <f>IF(Shift1!$AG195="PM",$AC$2,IF(Shift2!$AG194="PM",$AC$3,IF(Shift3!$AG194="PM",$AC$4,IF(Shift4!$AG194="PM",$AC$5,IF(Shift5!$AG194="PM",$AC$6)))))</f>
        <v/>
      </c>
      <c r="T194" s="56" t="str">
        <f>IF(Shift1!$AI195="PM",$AF$2,IF(Shift2!$AI194="PM",$AF$3,IF(Shift3!$AI194="PM",$AF$4,IF(Shift4!$AI194="PM",$AF$5,IF(Shift5!$AI194="PM",$AF$6)))))</f>
        <v/>
      </c>
      <c r="U194" s="56" t="b">
        <f>IF(Shift1!$O195="N",$E$2,IF(Shift2!$O194="N",$E$3,IF(Shift3!$O194="N",$E$4,IF(Shift4!$O194="N",$E$5,IF(Shift5!$O194="N",$E$6)))))</f>
        <v>0</v>
      </c>
      <c r="V194" s="56" t="b">
        <f>IF(Shift1!$Q195="N",$H$2,IF(Shift2!$Q194="N",$H$3,IF(Shift3!$Q194="N",$H$4,IF(Shift4!$Q194="N",$H$5,IF(Shift5!$Q194="N",$H$6)))))</f>
        <v>0</v>
      </c>
      <c r="W194" s="56" t="str">
        <f>IF(Shift1!$S195="N",$K$2,IF(Shift2!$S194="N",$K$3,IF(Shift3!$S194="N",$K$4,IF(Shift4!$S194="N",$K$5,IF(Shift5!$S194="N",$K$6)))))</f>
        <v/>
      </c>
      <c r="X194" s="56" t="str">
        <f>IF(Shift1!$U195="N",$N$2,IF(Shift2!$U194="N",$N$3,IF(Shift3!$U194="N",$N$4,IF(Shift4!$U194="N",$N$5,IF(Shift5!$U194="N",$N$6)))))</f>
        <v/>
      </c>
      <c r="Y194" s="56" t="b">
        <f>IF(Shift1!$W195="N",$Q$2,IF(Shift2!$W194="N",$Q$3,IF(Shift3!$W194="N",$Q$4,IF(Shift4!$W194="N",$Q$5,IF(Shift5!$W194="N",$Q$6)))))</f>
        <v>0</v>
      </c>
      <c r="Z194" s="56" t="str">
        <f>IF(Shift1!$Y195="N",$T$2,IF(Shift2!$Y194="N",$T$3,IF(Shift3!$Y194="N",$T$4,IF(Shift4!$Y194="N",$T$5,IF(Shift5!$Y194="N",$T$6)))))</f>
        <v/>
      </c>
      <c r="AA194" s="56" t="str">
        <f>IF(Shift1!$AA195="N",$W$2,IF(Shift2!$AA194="N",$W$3,IF(Shift3!$AA194="N",$W$4,IF(Shift4!$AA194="N",$W$5,IF(Shift5!$AA194="N",$W$6)))))</f>
        <v/>
      </c>
      <c r="AB194" s="56" t="str">
        <f>IF(Shift1!$AG195="N",$AC$2,IF(Shift2!$AG194="N",$AC$3,IF(Shift3!$AG194="N",$AC$4,IF(Shift4!$AG194="N",$AC$5,IF(Shift5!$AG194="N",$AC$6)))))</f>
        <v/>
      </c>
      <c r="AC194" s="56" t="str">
        <f>IF(Shift1!$AI195="N",$AF$2,IF(Shift2!$AI194="N",$AF$3,IF(Shift3!$AI194="N",$AF$4,IF(Shift4!$AI194="N",$AF$5,IF(Shift5!$AI194="N",$AF$6)))))</f>
        <v/>
      </c>
      <c r="AD194" s="57">
        <f t="shared" si="18"/>
        <v>3</v>
      </c>
      <c r="AE194" s="58">
        <f t="shared" si="19"/>
        <v>3</v>
      </c>
      <c r="AF194" s="59">
        <f t="shared" si="20"/>
        <v>2</v>
      </c>
      <c r="AG194" s="60">
        <f t="shared" si="21"/>
        <v>3</v>
      </c>
      <c r="AH194" s="58">
        <f t="shared" si="22"/>
        <v>4</v>
      </c>
      <c r="AI194" s="59">
        <f t="shared" si="23"/>
        <v>2</v>
      </c>
      <c r="AJ194" s="61">
        <f t="shared" si="24"/>
        <v>1</v>
      </c>
      <c r="AK194" s="58">
        <f t="shared" si="25"/>
        <v>3</v>
      </c>
      <c r="AL194" s="58">
        <f t="shared" si="26"/>
        <v>2</v>
      </c>
    </row>
    <row r="195" spans="1:38" outlineLevel="1" x14ac:dyDescent="0.3">
      <c r="A195" s="2" t="s">
        <v>93</v>
      </c>
      <c r="B195" s="37">
        <v>4</v>
      </c>
      <c r="C195" s="56" t="str">
        <f>IF(Shift1!O196="AM",$E$2,IF(Shift2!O195="AM",$E$3,IF(Shift3!O195="AM",$E$4,IF(Shift4!O195="AM",$E$5,IF(Shift5!O195="AM",$E$6)))))</f>
        <v/>
      </c>
      <c r="D195" s="56" t="str">
        <f>IF(Shift1!Q196="AM",$H$2,IF(Shift2!Q195="AM",$H$3,IF(Shift3!Q195="AM",$H$4,IF(Shift4!Q195="AM",$H$5,IF(Shift5!Q195="AM",$H$6)))))</f>
        <v/>
      </c>
      <c r="E195" s="56" t="str">
        <f>IF(Shift1!S196="AM",$K$2,IF(Shift2!S195="AM",$K$3,IF(Shift3!S195="AM",$K$4,IF(Shift4!S195="AM",$K$5,IF(Shift5!S195="AM",$K$6)))))</f>
        <v/>
      </c>
      <c r="F195" s="56" t="str">
        <f>IF(Shift1!U196="AM",$N$2,IF(Shift2!U195="AM",$N$3,IF(Shift3!U195="AM",$N$4,IF(Shift4!U195="AM",$N$5,IF(Shift5!U195="AM",$N$6)))))</f>
        <v/>
      </c>
      <c r="G195" s="56" t="str">
        <f>IF(Shift1!W196="AM",$Q$2,IF(Shift2!W195="AM",$Q$3,IF(Shift3!W195="AM",$Q$4,IF(Shift4!W195="AM",$Q$5,IF(Shift5!W195="AM",$Q$6)))))</f>
        <v/>
      </c>
      <c r="H195" s="56" t="b">
        <f>IF(Shift1!Y196="AM",$T$2,IF(Shift2!Y195="AM",$T$3,IF(Shift3!Y195="AM",$T$4,IF(Shift4!Y195="AM",$T$5,IF(Shift5!Y195="AM",$T$6)))))</f>
        <v>0</v>
      </c>
      <c r="I195" s="56" t="str">
        <f>IF(Shift1!AA196="AM",$W$2,IF(Shift2!AA195="AM",$W$3,IF(Shift3!AA195="AM",$W$4,IF(Shift4!AA195="AM",$W$5,IF(Shift5!AA195="AM",$W$6)))))</f>
        <v/>
      </c>
      <c r="J195" s="56" t="str">
        <f>IF(Shift1!AG196="AM",$AC$2,IF(Shift2!AG195="AM",$AC$3,IF(Shift3!AG195="AM",$AC$4,IF(Shift4!AG195="AM",$AC$5,IF(Shift5!AG195="AM",$AC$6)))))</f>
        <v/>
      </c>
      <c r="K195" s="56" t="str">
        <f>IF(Shift1!AI196="AM",$AF$2,IF(Shift2!AI195="AM",$AF$3,IF(Shift3!AI195="AM",$AF$4,IF(Shift4!AI195="AM",$AF$5,IF(Shift5!AI195="AM",$AF$6)))))</f>
        <v/>
      </c>
      <c r="L195" s="56" t="str">
        <f>IF(Shift1!$O196="PM",$E$2,IF(Shift2!$O195="PM",$E$3,IF(Shift3!$O195="PM",$E$4,IF(Shift4!$O195="PM",$E$5,IF(Shift5!$O195="PM",$E$6)))))</f>
        <v/>
      </c>
      <c r="M195" s="56" t="str">
        <f>IF(Shift1!$Q196="PM",$H$2,IF(Shift2!$Q195="PM",$H$3,IF(Shift3!$Q195="PM",$H$4,IF(Shift4!$Q195="PM",$H$5,IF(Shift5!$Q195="PM",$H$6)))))</f>
        <v/>
      </c>
      <c r="N195" s="56" t="str">
        <f>IF(Shift1!$S196="PM",$K$2,IF(Shift2!$S195="PM",$K$3,IF(Shift3!$S195="PM",$K$4,IF(Shift4!$S195="PM",$K$5,IF(Shift5!$S195="PM",$K$6)))))</f>
        <v/>
      </c>
      <c r="O195" s="56" t="str">
        <f>IF(Shift1!$U196="PM",$N$2,IF(Shift2!$U195="PM",$N$3,IF(Shift3!$U195="PM",$N$4,IF(Shift4!$U195="PM",$N$5,IF(Shift5!$U195="PM",$N$6)))))</f>
        <v/>
      </c>
      <c r="P195" s="56" t="str">
        <f>IF(Shift1!$W196="PM",$Q$2,IF(Shift2!$W195="PM",$Q$3,IF(Shift3!$W195="PM",$Q$4,IF(Shift4!$W195="PM",$Q$5,IF(Shift5!$W195="PM",$Q$6)))))</f>
        <v/>
      </c>
      <c r="Q195" s="56" t="str">
        <f>IF(Shift1!$Y196="PM",$T$2,IF(Shift2!$Y195="PM",$T$3,IF(Shift3!$Y195="PM",$T$4,IF(Shift4!$Y195="PM",$T$5,IF(Shift5!$Y195="PM",$T$6)))))</f>
        <v/>
      </c>
      <c r="R195" s="56" t="str">
        <f>IF(Shift1!$AA196="PM",$W$2,IF(Shift2!$AA195="PM",$W$3,IF(Shift3!$AA195="PM",$W$4,IF(Shift4!$AA195="PM",$W$5,IF(Shift5!$AA195="PM",$W$6)))))</f>
        <v/>
      </c>
      <c r="S195" s="56" t="str">
        <f>IF(Shift1!$AG196="PM",$AC$2,IF(Shift2!$AG195="PM",$AC$3,IF(Shift3!$AG195="PM",$AC$4,IF(Shift4!$AG195="PM",$AC$5,IF(Shift5!$AG195="PM",$AC$6)))))</f>
        <v/>
      </c>
      <c r="T195" s="56" t="str">
        <f>IF(Shift1!$AI196="PM",$AF$2,IF(Shift2!$AI195="PM",$AF$3,IF(Shift3!$AI195="PM",$AF$4,IF(Shift4!$AI195="PM",$AF$5,IF(Shift5!$AI195="PM",$AF$6)))))</f>
        <v/>
      </c>
      <c r="U195" s="56" t="b">
        <f>IF(Shift1!$O196="N",$E$2,IF(Shift2!$O195="N",$E$3,IF(Shift3!$O195="N",$E$4,IF(Shift4!$O195="N",$E$5,IF(Shift5!$O195="N",$E$6)))))</f>
        <v>0</v>
      </c>
      <c r="V195" s="56" t="b">
        <f>IF(Shift1!$Q196="N",$H$2,IF(Shift2!$Q195="N",$H$3,IF(Shift3!$Q195="N",$H$4,IF(Shift4!$Q195="N",$H$5,IF(Shift5!$Q195="N",$H$6)))))</f>
        <v>0</v>
      </c>
      <c r="W195" s="56" t="str">
        <f>IF(Shift1!$S196="N",$K$2,IF(Shift2!$S195="N",$K$3,IF(Shift3!$S195="N",$K$4,IF(Shift4!$S195="N",$K$5,IF(Shift5!$S195="N",$K$6)))))</f>
        <v/>
      </c>
      <c r="X195" s="56" t="str">
        <f>IF(Shift1!$U196="N",$N$2,IF(Shift2!$U195="N",$N$3,IF(Shift3!$U195="N",$N$4,IF(Shift4!$U195="N",$N$5,IF(Shift5!$U195="N",$N$6)))))</f>
        <v/>
      </c>
      <c r="Y195" s="56" t="b">
        <f>IF(Shift1!$W196="N",$Q$2,IF(Shift2!$W195="N",$Q$3,IF(Shift3!$W195="N",$Q$4,IF(Shift4!$W195="N",$Q$5,IF(Shift5!$W195="N",$Q$6)))))</f>
        <v>0</v>
      </c>
      <c r="Z195" s="56" t="str">
        <f>IF(Shift1!$Y196="N",$T$2,IF(Shift2!$Y195="N",$T$3,IF(Shift3!$Y195="N",$T$4,IF(Shift4!$Y195="N",$T$5,IF(Shift5!$Y195="N",$T$6)))))</f>
        <v/>
      </c>
      <c r="AA195" s="56" t="str">
        <f>IF(Shift1!$AA196="N",$W$2,IF(Shift2!$AA195="N",$W$3,IF(Shift3!$AA195="N",$W$4,IF(Shift4!$AA195="N",$W$5,IF(Shift5!$AA195="N",$W$6)))))</f>
        <v/>
      </c>
      <c r="AB195" s="56" t="str">
        <f>IF(Shift1!$AG196="N",$AC$2,IF(Shift2!$AG195="N",$AC$3,IF(Shift3!$AG195="N",$AC$4,IF(Shift4!$AG195="N",$AC$5,IF(Shift5!$AG195="N",$AC$6)))))</f>
        <v/>
      </c>
      <c r="AC195" s="56" t="str">
        <f>IF(Shift1!$AI196="N",$AF$2,IF(Shift2!$AI195="N",$AF$3,IF(Shift3!$AI195="N",$AF$4,IF(Shift4!$AI195="N",$AF$5,IF(Shift5!$AI195="N",$AF$6)))))</f>
        <v/>
      </c>
      <c r="AD195" s="57">
        <f t="shared" si="18"/>
        <v>3</v>
      </c>
      <c r="AE195" s="58">
        <f t="shared" si="19"/>
        <v>3</v>
      </c>
      <c r="AF195" s="59">
        <f t="shared" si="20"/>
        <v>2</v>
      </c>
      <c r="AG195" s="60">
        <f t="shared" si="21"/>
        <v>3</v>
      </c>
      <c r="AH195" s="58">
        <f t="shared" si="22"/>
        <v>4</v>
      </c>
      <c r="AI195" s="59">
        <f t="shared" si="23"/>
        <v>2</v>
      </c>
      <c r="AJ195" s="61">
        <f t="shared" si="24"/>
        <v>1</v>
      </c>
      <c r="AK195" s="58">
        <f t="shared" si="25"/>
        <v>3</v>
      </c>
      <c r="AL195" s="58">
        <f t="shared" si="26"/>
        <v>2</v>
      </c>
    </row>
    <row r="196" spans="1:38" outlineLevel="1" x14ac:dyDescent="0.3">
      <c r="A196" s="2" t="s">
        <v>101</v>
      </c>
      <c r="B196" s="37">
        <v>5</v>
      </c>
      <c r="C196" s="56" t="str">
        <f>IF(Shift1!O197="AM",$E$2,IF(Shift2!O196="AM",$E$3,IF(Shift3!O196="AM",$E$4,IF(Shift4!O196="AM",$E$5,IF(Shift5!O196="AM",$E$6)))))</f>
        <v/>
      </c>
      <c r="D196" s="56" t="str">
        <f>IF(Shift1!Q197="AM",$H$2,IF(Shift2!Q196="AM",$H$3,IF(Shift3!Q196="AM",$H$4,IF(Shift4!Q196="AM",$H$5,IF(Shift5!Q196="AM",$H$6)))))</f>
        <v/>
      </c>
      <c r="E196" s="56" t="str">
        <f>IF(Shift1!S197="AM",$K$2,IF(Shift2!S196="AM",$K$3,IF(Shift3!S196="AM",$K$4,IF(Shift4!S196="AM",$K$5,IF(Shift5!S196="AM",$K$6)))))</f>
        <v/>
      </c>
      <c r="F196" s="56" t="str">
        <f>IF(Shift1!U197="AM",$N$2,IF(Shift2!U196="AM",$N$3,IF(Shift3!U196="AM",$N$4,IF(Shift4!U196="AM",$N$5,IF(Shift5!U196="AM",$N$6)))))</f>
        <v/>
      </c>
      <c r="G196" s="56" t="str">
        <f>IF(Shift1!W197="AM",$Q$2,IF(Shift2!W196="AM",$Q$3,IF(Shift3!W196="AM",$Q$4,IF(Shift4!W196="AM",$Q$5,IF(Shift5!W196="AM",$Q$6)))))</f>
        <v/>
      </c>
      <c r="H196" s="56" t="str">
        <f>IF(Shift1!Y197="AM",$T$2,IF(Shift2!Y196="AM",$T$3,IF(Shift3!Y196="AM",$T$4,IF(Shift4!Y196="AM",$T$5,IF(Shift5!Y196="AM",$T$6)))))</f>
        <v/>
      </c>
      <c r="I196" s="56" t="str">
        <f>IF(Shift1!AA197="AM",$W$2,IF(Shift2!AA196="AM",$W$3,IF(Shift3!AA196="AM",$W$4,IF(Shift4!AA196="AM",$W$5,IF(Shift5!AA196="AM",$W$6)))))</f>
        <v/>
      </c>
      <c r="J196" s="56" t="str">
        <f>IF(Shift1!AG197="AM",$AC$2,IF(Shift2!AG196="AM",$AC$3,IF(Shift3!AG196="AM",$AC$4,IF(Shift4!AG196="AM",$AC$5,IF(Shift5!AG196="AM",$AC$6)))))</f>
        <v/>
      </c>
      <c r="K196" s="56" t="str">
        <f>IF(Shift1!AI197="AM",$AF$2,IF(Shift2!AI196="AM",$AF$3,IF(Shift3!AI196="AM",$AF$4,IF(Shift4!AI196="AM",$AF$5,IF(Shift5!AI196="AM",$AF$6)))))</f>
        <v/>
      </c>
      <c r="L196" s="56" t="str">
        <f>IF(Shift1!$O197="PM",$E$2,IF(Shift2!$O196="PM",$E$3,IF(Shift3!$O196="PM",$E$4,IF(Shift4!$O196="PM",$E$5,IF(Shift5!$O196="PM",$E$6)))))</f>
        <v/>
      </c>
      <c r="M196" s="56" t="str">
        <f>IF(Shift1!$Q197="PM",$H$2,IF(Shift2!$Q196="PM",$H$3,IF(Shift3!$Q196="PM",$H$4,IF(Shift4!$Q196="PM",$H$5,IF(Shift5!$Q196="PM",$H$6)))))</f>
        <v/>
      </c>
      <c r="N196" s="56" t="str">
        <f>IF(Shift1!$S197="PM",$K$2,IF(Shift2!$S196="PM",$K$3,IF(Shift3!$S196="PM",$K$4,IF(Shift4!$S196="PM",$K$5,IF(Shift5!$S196="PM",$K$6)))))</f>
        <v/>
      </c>
      <c r="O196" s="56" t="b">
        <f>IF(Shift1!$U197="PM",$N$2,IF(Shift2!$U196="PM",$N$3,IF(Shift3!$U196="PM",$N$4,IF(Shift4!$U196="PM",$N$5,IF(Shift5!$U196="PM",$N$6)))))</f>
        <v>0</v>
      </c>
      <c r="P196" s="56" t="str">
        <f>IF(Shift1!$W197="PM",$Q$2,IF(Shift2!$W196="PM",$Q$3,IF(Shift3!$W196="PM",$Q$4,IF(Shift4!$W196="PM",$Q$5,IF(Shift5!$W196="PM",$Q$6)))))</f>
        <v/>
      </c>
      <c r="Q196" s="56" t="str">
        <f>IF(Shift1!$Y197="PM",$T$2,IF(Shift2!$Y196="PM",$T$3,IF(Shift3!$Y196="PM",$T$4,IF(Shift4!$Y196="PM",$T$5,IF(Shift5!$Y196="PM",$T$6)))))</f>
        <v/>
      </c>
      <c r="R196" s="56" t="str">
        <f>IF(Shift1!$AA197="PM",$W$2,IF(Shift2!$AA196="PM",$W$3,IF(Shift3!$AA196="PM",$W$4,IF(Shift4!$AA196="PM",$W$5,IF(Shift5!$AA196="PM",$W$6)))))</f>
        <v/>
      </c>
      <c r="S196" s="56" t="str">
        <f>IF(Shift1!$AG197="PM",$AC$2,IF(Shift2!$AG196="PM",$AC$3,IF(Shift3!$AG196="PM",$AC$4,IF(Shift4!$AG196="PM",$AC$5,IF(Shift5!$AG196="PM",$AC$6)))))</f>
        <v/>
      </c>
      <c r="T196" s="56" t="str">
        <f>IF(Shift1!$AI197="PM",$AF$2,IF(Shift2!$AI196="PM",$AF$3,IF(Shift3!$AI196="PM",$AF$4,IF(Shift4!$AI196="PM",$AF$5,IF(Shift5!$AI196="PM",$AF$6)))))</f>
        <v/>
      </c>
      <c r="U196" s="56" t="b">
        <f>IF(Shift1!$O197="N",$E$2,IF(Shift2!$O196="N",$E$3,IF(Shift3!$O196="N",$E$4,IF(Shift4!$O196="N",$E$5,IF(Shift5!$O196="N",$E$6)))))</f>
        <v>0</v>
      </c>
      <c r="V196" s="56" t="b">
        <f>IF(Shift1!$Q197="N",$H$2,IF(Shift2!$Q196="N",$H$3,IF(Shift3!$Q196="N",$H$4,IF(Shift4!$Q196="N",$H$5,IF(Shift5!$Q196="N",$H$6)))))</f>
        <v>0</v>
      </c>
      <c r="W196" s="56" t="str">
        <f>IF(Shift1!$S197="N",$K$2,IF(Shift2!$S196="N",$K$3,IF(Shift3!$S196="N",$K$4,IF(Shift4!$S196="N",$K$5,IF(Shift5!$S196="N",$K$6)))))</f>
        <v/>
      </c>
      <c r="X196" s="56" t="str">
        <f>IF(Shift1!$U197="N",$N$2,IF(Shift2!$U196="N",$N$3,IF(Shift3!$U196="N",$N$4,IF(Shift4!$U196="N",$N$5,IF(Shift5!$U196="N",$N$6)))))</f>
        <v/>
      </c>
      <c r="Y196" s="56" t="b">
        <f>IF(Shift1!$W197="N",$Q$2,IF(Shift2!$W196="N",$Q$3,IF(Shift3!$W196="N",$Q$4,IF(Shift4!$W196="N",$Q$5,IF(Shift5!$W196="N",$Q$6)))))</f>
        <v>0</v>
      </c>
      <c r="Z196" s="56" t="str">
        <f>IF(Shift1!$Y197="N",$T$2,IF(Shift2!$Y196="N",$T$3,IF(Shift3!$Y196="N",$T$4,IF(Shift4!$Y196="N",$T$5,IF(Shift5!$Y196="N",$T$6)))))</f>
        <v/>
      </c>
      <c r="AA196" s="56" t="str">
        <f>IF(Shift1!$AA197="N",$W$2,IF(Shift2!$AA196="N",$W$3,IF(Shift3!$AA196="N",$W$4,IF(Shift4!$AA196="N",$W$5,IF(Shift5!$AA196="N",$W$6)))))</f>
        <v/>
      </c>
      <c r="AB196" s="56" t="str">
        <f>IF(Shift1!$AG197="N",$AC$2,IF(Shift2!$AG196="N",$AC$3,IF(Shift3!$AG196="N",$AC$4,IF(Shift4!$AG196="N",$AC$5,IF(Shift5!$AG196="N",$AC$6)))))</f>
        <v/>
      </c>
      <c r="AC196" s="56" t="str">
        <f>IF(Shift1!$AI197="N",$AF$2,IF(Shift2!$AI196="N",$AF$3,IF(Shift3!$AI196="N",$AF$4,IF(Shift4!$AI196="N",$AF$5,IF(Shift5!$AI196="N",$AF$6)))))</f>
        <v/>
      </c>
      <c r="AD196" s="57">
        <f t="shared" si="18"/>
        <v>3</v>
      </c>
      <c r="AE196" s="58">
        <f t="shared" si="19"/>
        <v>4</v>
      </c>
      <c r="AF196" s="59">
        <f t="shared" si="20"/>
        <v>2</v>
      </c>
      <c r="AG196" s="60">
        <f t="shared" si="21"/>
        <v>3</v>
      </c>
      <c r="AH196" s="58">
        <f t="shared" si="22"/>
        <v>3</v>
      </c>
      <c r="AI196" s="59">
        <f t="shared" si="23"/>
        <v>2</v>
      </c>
      <c r="AJ196" s="61">
        <f t="shared" si="24"/>
        <v>1</v>
      </c>
      <c r="AK196" s="58">
        <f t="shared" si="25"/>
        <v>3</v>
      </c>
      <c r="AL196" s="58">
        <f t="shared" si="26"/>
        <v>2</v>
      </c>
    </row>
    <row r="197" spans="1:38" outlineLevel="1" x14ac:dyDescent="0.3">
      <c r="A197" s="2" t="s">
        <v>96</v>
      </c>
      <c r="B197" s="38">
        <v>6</v>
      </c>
      <c r="C197" s="56" t="str">
        <f>IF(Shift1!O198="AM",$E$2,IF(Shift2!O197="AM",$E$3,IF(Shift3!O197="AM",$E$4,IF(Shift4!O197="AM",$E$5,IF(Shift5!O197="AM",$E$6)))))</f>
        <v/>
      </c>
      <c r="D197" s="56" t="str">
        <f>IF(Shift1!Q198="AM",$H$2,IF(Shift2!Q197="AM",$H$3,IF(Shift3!Q197="AM",$H$4,IF(Shift4!Q197="AM",$H$5,IF(Shift5!Q197="AM",$H$6)))))</f>
        <v/>
      </c>
      <c r="E197" s="56" t="str">
        <f>IF(Shift1!S198="AM",$K$2,IF(Shift2!S197="AM",$K$3,IF(Shift3!S197="AM",$K$4,IF(Shift4!S197="AM",$K$5,IF(Shift5!S197="AM",$K$6)))))</f>
        <v/>
      </c>
      <c r="F197" s="56" t="str">
        <f>IF(Shift1!U198="AM",$N$2,IF(Shift2!U197="AM",$N$3,IF(Shift3!U197="AM",$N$4,IF(Shift4!U197="AM",$N$5,IF(Shift5!U197="AM",$N$6)))))</f>
        <v/>
      </c>
      <c r="G197" s="56" t="str">
        <f>IF(Shift1!W198="AM",$Q$2,IF(Shift2!W197="AM",$Q$3,IF(Shift3!W197="AM",$Q$4,IF(Shift4!W197="AM",$Q$5,IF(Shift5!W197="AM",$Q$6)))))</f>
        <v/>
      </c>
      <c r="H197" s="56" t="str">
        <f>IF(Shift1!Y198="AM",$T$2,IF(Shift2!Y197="AM",$T$3,IF(Shift3!Y197="AM",$T$4,IF(Shift4!Y197="AM",$T$5,IF(Shift5!Y197="AM",$T$6)))))</f>
        <v/>
      </c>
      <c r="I197" s="56" t="str">
        <f>IF(Shift1!AA198="AM",$W$2,IF(Shift2!AA197="AM",$W$3,IF(Shift3!AA197="AM",$W$4,IF(Shift4!AA197="AM",$W$5,IF(Shift5!AA197="AM",$W$6)))))</f>
        <v/>
      </c>
      <c r="J197" s="56" t="str">
        <f>IF(Shift1!AG198="AM",$AC$2,IF(Shift2!AG197="AM",$AC$3,IF(Shift3!AG197="AM",$AC$4,IF(Shift4!AG197="AM",$AC$5,IF(Shift5!AG197="AM",$AC$6)))))</f>
        <v/>
      </c>
      <c r="K197" s="56" t="str">
        <f>IF(Shift1!AI198="AM",$AF$2,IF(Shift2!AI197="AM",$AF$3,IF(Shift3!AI197="AM",$AF$4,IF(Shift4!AI197="AM",$AF$5,IF(Shift5!AI197="AM",$AF$6)))))</f>
        <v/>
      </c>
      <c r="L197" s="56" t="str">
        <f>IF(Shift1!$O198="PM",$E$2,IF(Shift2!$O197="PM",$E$3,IF(Shift3!$O197="PM",$E$4,IF(Shift4!$O197="PM",$E$5,IF(Shift5!$O197="PM",$E$6)))))</f>
        <v/>
      </c>
      <c r="M197" s="56" t="str">
        <f>IF(Shift1!$Q198="PM",$H$2,IF(Shift2!$Q197="PM",$H$3,IF(Shift3!$Q197="PM",$H$4,IF(Shift4!$Q197="PM",$H$5,IF(Shift5!$Q197="PM",$H$6)))))</f>
        <v/>
      </c>
      <c r="N197" s="56" t="str">
        <f>IF(Shift1!$S198="PM",$K$2,IF(Shift2!$S197="PM",$K$3,IF(Shift3!$S197="PM",$K$4,IF(Shift4!$S197="PM",$K$5,IF(Shift5!$S197="PM",$K$6)))))</f>
        <v/>
      </c>
      <c r="O197" s="56" t="str">
        <f>IF(Shift1!$U198="PM",$N$2,IF(Shift2!$U197="PM",$N$3,IF(Shift3!$U197="PM",$N$4,IF(Shift4!$U197="PM",$N$5,IF(Shift5!$U197="PM",$N$6)))))</f>
        <v/>
      </c>
      <c r="P197" s="56" t="str">
        <f>IF(Shift1!$W198="PM",$Q$2,IF(Shift2!$W197="PM",$Q$3,IF(Shift3!$W197="PM",$Q$4,IF(Shift4!$W197="PM",$Q$5,IF(Shift5!$W197="PM",$Q$6)))))</f>
        <v/>
      </c>
      <c r="Q197" s="56" t="b">
        <f>IF(Shift1!$Y198="PM",$T$2,IF(Shift2!$Y197="PM",$T$3,IF(Shift3!$Y197="PM",$T$4,IF(Shift4!$Y197="PM",$T$5,IF(Shift5!$Y197="PM",$T$6)))))</f>
        <v>0</v>
      </c>
      <c r="R197" s="56" t="str">
        <f>IF(Shift1!$AA198="PM",$W$2,IF(Shift2!$AA197="PM",$W$3,IF(Shift3!$AA197="PM",$W$4,IF(Shift4!$AA197="PM",$W$5,IF(Shift5!$AA197="PM",$W$6)))))</f>
        <v/>
      </c>
      <c r="S197" s="56" t="str">
        <f>IF(Shift1!$AG198="PM",$AC$2,IF(Shift2!$AG197="PM",$AC$3,IF(Shift3!$AG197="PM",$AC$4,IF(Shift4!$AG197="PM",$AC$5,IF(Shift5!$AG197="PM",$AC$6)))))</f>
        <v/>
      </c>
      <c r="T197" s="56" t="str">
        <f>IF(Shift1!$AI198="PM",$AF$2,IF(Shift2!$AI197="PM",$AF$3,IF(Shift3!$AI197="PM",$AF$4,IF(Shift4!$AI197="PM",$AF$5,IF(Shift5!$AI197="PM",$AF$6)))))</f>
        <v/>
      </c>
      <c r="U197" s="56" t="str">
        <f>IF(Shift1!$O198="N",$E$2,IF(Shift2!$O197="N",$E$3,IF(Shift3!$O197="N",$E$4,IF(Shift4!$O197="N",$E$5,IF(Shift5!$O197="N",$E$6)))))</f>
        <v/>
      </c>
      <c r="V197" s="56" t="str">
        <f>IF(Shift1!$Q198="N",$H$2,IF(Shift2!$Q197="N",$H$3,IF(Shift3!$Q197="N",$H$4,IF(Shift4!$Q197="N",$H$5,IF(Shift5!$Q197="N",$H$6)))))</f>
        <v/>
      </c>
      <c r="W197" s="56" t="str">
        <f>IF(Shift1!$S198="N",$K$2,IF(Shift2!$S197="N",$K$3,IF(Shift3!$S197="N",$K$4,IF(Shift4!$S197="N",$K$5,IF(Shift5!$S197="N",$K$6)))))</f>
        <v/>
      </c>
      <c r="X197" s="56" t="str">
        <f>IF(Shift1!$U198="N",$N$2,IF(Shift2!$U197="N",$N$3,IF(Shift3!$U197="N",$N$4,IF(Shift4!$U197="N",$N$5,IF(Shift5!$U197="N",$N$6)))))</f>
        <v/>
      </c>
      <c r="Y197" s="56" t="str">
        <f>IF(Shift1!$W198="N",$Q$2,IF(Shift2!$W197="N",$Q$3,IF(Shift3!$W197="N",$Q$4,IF(Shift4!$W197="N",$Q$5,IF(Shift5!$W197="N",$Q$6)))))</f>
        <v/>
      </c>
      <c r="Z197" s="56" t="str">
        <f>IF(Shift1!$Y198="N",$T$2,IF(Shift2!$Y197="N",$T$3,IF(Shift3!$Y197="N",$T$4,IF(Shift4!$Y197="N",$T$5,IF(Shift5!$Y197="N",$T$6)))))</f>
        <v/>
      </c>
      <c r="AA197" s="56" t="str">
        <f>IF(Shift1!$AA198="N",$W$2,IF(Shift2!$AA197="N",$W$3,IF(Shift3!$AA197="N",$W$4,IF(Shift4!$AA197="N",$W$5,IF(Shift5!$AA197="N",$W$6)))))</f>
        <v/>
      </c>
      <c r="AB197" s="56" t="str">
        <f>IF(Shift1!$AG198="N",$AC$2,IF(Shift2!$AG197="N",$AC$3,IF(Shift3!$AG197="N",$AC$4,IF(Shift4!$AG197="N",$AC$5,IF(Shift5!$AG197="N",$AC$6)))))</f>
        <v/>
      </c>
      <c r="AC197" s="56" t="str">
        <f>IF(Shift1!$AI198="N",$AF$2,IF(Shift2!$AI197="N",$AF$3,IF(Shift3!$AI197="N",$AF$4,IF(Shift4!$AI197="N",$AF$5,IF(Shift5!$AI197="N",$AF$6)))))</f>
        <v/>
      </c>
      <c r="AD197" s="57">
        <f t="shared" si="18"/>
        <v>3</v>
      </c>
      <c r="AE197" s="58">
        <f t="shared" si="19"/>
        <v>4</v>
      </c>
      <c r="AF197" s="59">
        <f t="shared" si="20"/>
        <v>2</v>
      </c>
      <c r="AG197" s="60">
        <f t="shared" si="21"/>
        <v>3</v>
      </c>
      <c r="AH197" s="58">
        <f t="shared" si="22"/>
        <v>3</v>
      </c>
      <c r="AI197" s="59">
        <f t="shared" si="23"/>
        <v>2</v>
      </c>
      <c r="AJ197" s="61">
        <f t="shared" si="24"/>
        <v>3</v>
      </c>
      <c r="AK197" s="58">
        <f t="shared" si="25"/>
        <v>4</v>
      </c>
      <c r="AL197" s="58">
        <f t="shared" si="26"/>
        <v>2</v>
      </c>
    </row>
    <row r="198" spans="1:38" outlineLevel="1" x14ac:dyDescent="0.3">
      <c r="A198" s="2" t="s">
        <v>100</v>
      </c>
      <c r="B198" s="38">
        <v>7</v>
      </c>
      <c r="C198" s="56" t="b">
        <f>IF(Shift1!O199="AM",$E$2,IF(Shift2!O198="AM",$E$3,IF(Shift3!O198="AM",$E$4,IF(Shift4!O198="AM",$E$5,IF(Shift5!O198="AM",$E$6)))))</f>
        <v>0</v>
      </c>
      <c r="D198" s="56" t="b">
        <f>IF(Shift1!Q199="AM",$H$2,IF(Shift2!Q198="AM",$H$3,IF(Shift3!Q198="AM",$H$4,IF(Shift4!Q198="AM",$H$5,IF(Shift5!Q198="AM",$H$6)))))</f>
        <v>0</v>
      </c>
      <c r="E198" s="56" t="b">
        <f>IF(Shift1!S199="AM",$K$2,IF(Shift2!S198="AM",$K$3,IF(Shift3!S198="AM",$K$4,IF(Shift4!S198="AM",$K$5,IF(Shift5!S198="AM",$K$6)))))</f>
        <v>0</v>
      </c>
      <c r="F198" s="56" t="b">
        <f>IF(Shift1!U199="AM",$N$2,IF(Shift2!U198="AM",$N$3,IF(Shift3!U198="AM",$N$4,IF(Shift4!U198="AM",$N$5,IF(Shift5!U198="AM",$N$6)))))</f>
        <v>0</v>
      </c>
      <c r="G198" s="56" t="str">
        <f>IF(Shift1!W199="AM",$Q$2,IF(Shift2!W198="AM",$Q$3,IF(Shift3!W198="AM",$Q$4,IF(Shift4!W198="AM",$Q$5,IF(Shift5!W198="AM",$Q$6)))))</f>
        <v/>
      </c>
      <c r="H198" s="56" t="b">
        <f>IF(Shift1!Y199="AM",$T$2,IF(Shift2!Y198="AM",$T$3,IF(Shift3!Y198="AM",$T$4,IF(Shift4!Y198="AM",$T$5,IF(Shift5!Y198="AM",$T$6)))))</f>
        <v>0</v>
      </c>
      <c r="I198" s="56" t="b">
        <f>IF(Shift1!AA199="AM",$W$2,IF(Shift2!AA198="AM",$W$3,IF(Shift3!AA198="AM",$W$4,IF(Shift4!AA198="AM",$W$5,IF(Shift5!AA198="AM",$W$6)))))</f>
        <v>0</v>
      </c>
      <c r="J198" s="56" t="b">
        <f>IF(Shift1!AG199="AM",$AC$2,IF(Shift2!AG198="AM",$AC$3,IF(Shift3!AG198="AM",$AC$4,IF(Shift4!AG198="AM",$AC$5,IF(Shift5!AG198="AM",$AC$6)))))</f>
        <v>0</v>
      </c>
      <c r="K198" s="56" t="b">
        <f>IF(Shift1!AI199="AM",$AF$2,IF(Shift2!AI198="AM",$AF$3,IF(Shift3!AI198="AM",$AF$4,IF(Shift4!AI198="AM",$AF$5,IF(Shift5!AI198="AM",$AF$6)))))</f>
        <v>0</v>
      </c>
      <c r="L198" s="56" t="str">
        <f>IF(Shift1!$O199="PM",$E$2,IF(Shift2!$O198="PM",$E$3,IF(Shift3!$O198="PM",$E$4,IF(Shift4!$O198="PM",$E$5,IF(Shift5!$O198="PM",$E$6)))))</f>
        <v/>
      </c>
      <c r="M198" s="56" t="str">
        <f>IF(Shift1!$Q199="PM",$H$2,IF(Shift2!$Q198="PM",$H$3,IF(Shift3!$Q198="PM",$H$4,IF(Shift4!$Q198="PM",$H$5,IF(Shift5!$Q198="PM",$H$6)))))</f>
        <v/>
      </c>
      <c r="N198" s="56" t="str">
        <f>IF(Shift1!$S199="PM",$K$2,IF(Shift2!$S198="PM",$K$3,IF(Shift3!$S198="PM",$K$4,IF(Shift4!$S198="PM",$K$5,IF(Shift5!$S198="PM",$K$6)))))</f>
        <v/>
      </c>
      <c r="O198" s="56" t="str">
        <f>IF(Shift1!$U199="PM",$N$2,IF(Shift2!$U198="PM",$N$3,IF(Shift3!$U198="PM",$N$4,IF(Shift4!$U198="PM",$N$5,IF(Shift5!$U198="PM",$N$6)))))</f>
        <v/>
      </c>
      <c r="P198" s="56" t="str">
        <f>IF(Shift1!$W199="PM",$Q$2,IF(Shift2!$W198="PM",$Q$3,IF(Shift3!$W198="PM",$Q$4,IF(Shift4!$W198="PM",$Q$5,IF(Shift5!$W198="PM",$Q$6)))))</f>
        <v/>
      </c>
      <c r="Q198" s="56" t="str">
        <f>IF(Shift1!$Y199="PM",$T$2,IF(Shift2!$Y198="PM",$T$3,IF(Shift3!$Y198="PM",$T$4,IF(Shift4!$Y198="PM",$T$5,IF(Shift5!$Y198="PM",$T$6)))))</f>
        <v/>
      </c>
      <c r="R198" s="56" t="str">
        <f>IF(Shift1!$AA199="PM",$W$2,IF(Shift2!$AA198="PM",$W$3,IF(Shift3!$AA198="PM",$W$4,IF(Shift4!$AA198="PM",$W$5,IF(Shift5!$AA198="PM",$W$6)))))</f>
        <v/>
      </c>
      <c r="S198" s="56" t="str">
        <f>IF(Shift1!$AG199="PM",$AC$2,IF(Shift2!$AG198="PM",$AC$3,IF(Shift3!$AG198="PM",$AC$4,IF(Shift4!$AG198="PM",$AC$5,IF(Shift5!$AG198="PM",$AC$6)))))</f>
        <v/>
      </c>
      <c r="T198" s="56" t="str">
        <f>IF(Shift1!$AI199="PM",$AF$2,IF(Shift2!$AI198="PM",$AF$3,IF(Shift3!$AI198="PM",$AF$4,IF(Shift4!$AI198="PM",$AF$5,IF(Shift5!$AI198="PM",$AF$6)))))</f>
        <v/>
      </c>
      <c r="U198" s="56" t="str">
        <f>IF(Shift1!$O199="N",$E$2,IF(Shift2!$O198="N",$E$3,IF(Shift3!$O198="N",$E$4,IF(Shift4!$O198="N",$E$5,IF(Shift5!$O198="N",$E$6)))))</f>
        <v/>
      </c>
      <c r="V198" s="56" t="str">
        <f>IF(Shift1!$Q199="N",$H$2,IF(Shift2!$Q198="N",$H$3,IF(Shift3!$Q198="N",$H$4,IF(Shift4!$Q198="N",$H$5,IF(Shift5!$Q198="N",$H$6)))))</f>
        <v/>
      </c>
      <c r="W198" s="56" t="str">
        <f>IF(Shift1!$S199="N",$K$2,IF(Shift2!$S198="N",$K$3,IF(Shift3!$S198="N",$K$4,IF(Shift4!$S198="N",$K$5,IF(Shift5!$S198="N",$K$6)))))</f>
        <v/>
      </c>
      <c r="X198" s="56" t="str">
        <f>IF(Shift1!$U199="N",$N$2,IF(Shift2!$U198="N",$N$3,IF(Shift3!$U198="N",$N$4,IF(Shift4!$U198="N",$N$5,IF(Shift5!$U198="N",$N$6)))))</f>
        <v/>
      </c>
      <c r="Y198" s="56" t="str">
        <f>IF(Shift1!$W199="N",$Q$2,IF(Shift2!$W198="N",$Q$3,IF(Shift3!$W198="N",$Q$4,IF(Shift4!$W198="N",$Q$5,IF(Shift5!$W198="N",$Q$6)))))</f>
        <v/>
      </c>
      <c r="Z198" s="56" t="str">
        <f>IF(Shift1!$Y199="N",$T$2,IF(Shift2!$Y198="N",$T$3,IF(Shift3!$Y198="N",$T$4,IF(Shift4!$Y198="N",$T$5,IF(Shift5!$Y198="N",$T$6)))))</f>
        <v/>
      </c>
      <c r="AA198" s="56" t="str">
        <f>IF(Shift1!$AA199="N",$W$2,IF(Shift2!$AA198="N",$W$3,IF(Shift3!$AA198="N",$W$4,IF(Shift4!$AA198="N",$W$5,IF(Shift5!$AA198="N",$W$6)))))</f>
        <v/>
      </c>
      <c r="AB198" s="56" t="str">
        <f>IF(Shift1!$AG199="N",$AC$2,IF(Shift2!$AG198="N",$AC$3,IF(Shift3!$AG198="N",$AC$4,IF(Shift4!$AG198="N",$AC$5,IF(Shift5!$AG198="N",$AC$6)))))</f>
        <v/>
      </c>
      <c r="AC198" s="56" t="str">
        <f>IF(Shift1!$AI199="N",$AF$2,IF(Shift2!$AI198="N",$AF$3,IF(Shift3!$AI198="N",$AF$4,IF(Shift4!$AI198="N",$AF$5,IF(Shift5!$AI198="N",$AF$6)))))</f>
        <v/>
      </c>
      <c r="AD198" s="57">
        <f t="shared" si="18"/>
        <v>0</v>
      </c>
      <c r="AE198" s="58">
        <f t="shared" si="19"/>
        <v>1</v>
      </c>
      <c r="AF198" s="59">
        <f t="shared" si="20"/>
        <v>0</v>
      </c>
      <c r="AG198" s="60">
        <f t="shared" si="21"/>
        <v>3</v>
      </c>
      <c r="AH198" s="58">
        <f t="shared" si="22"/>
        <v>4</v>
      </c>
      <c r="AI198" s="59">
        <f t="shared" si="23"/>
        <v>2</v>
      </c>
      <c r="AJ198" s="61">
        <f t="shared" si="24"/>
        <v>3</v>
      </c>
      <c r="AK198" s="58">
        <f t="shared" si="25"/>
        <v>4</v>
      </c>
      <c r="AL198" s="58">
        <f t="shared" si="26"/>
        <v>2</v>
      </c>
    </row>
    <row r="199" spans="1:38" outlineLevel="1" x14ac:dyDescent="0.3">
      <c r="A199" s="2" t="s">
        <v>100</v>
      </c>
      <c r="B199" s="37">
        <v>8</v>
      </c>
      <c r="C199" s="56" t="b">
        <f>IF(Shift1!O200="AM",$E$2,IF(Shift2!O199="AM",$E$3,IF(Shift3!O199="AM",$E$4,IF(Shift4!O199="AM",$E$5,IF(Shift5!O199="AM",$E$6)))))</f>
        <v>0</v>
      </c>
      <c r="D199" s="56" t="b">
        <f>IF(Shift1!Q200="AM",$H$2,IF(Shift2!Q199="AM",$H$3,IF(Shift3!Q199="AM",$H$4,IF(Shift4!Q199="AM",$H$5,IF(Shift5!Q199="AM",$H$6)))))</f>
        <v>0</v>
      </c>
      <c r="E199" s="56" t="str">
        <f>IF(Shift1!S200="AM",$K$2,IF(Shift2!S199="AM",$K$3,IF(Shift3!S199="AM",$K$4,IF(Shift4!S199="AM",$K$5,IF(Shift5!S199="AM",$K$6)))))</f>
        <v/>
      </c>
      <c r="F199" s="56" t="str">
        <f>IF(Shift1!U200="AM",$N$2,IF(Shift2!U199="AM",$N$3,IF(Shift3!U199="AM",$N$4,IF(Shift4!U199="AM",$N$5,IF(Shift5!U199="AM",$N$6)))))</f>
        <v/>
      </c>
      <c r="G199" s="56" t="b">
        <f>IF(Shift1!W200="AM",$Q$2,IF(Shift2!W199="AM",$Q$3,IF(Shift3!W199="AM",$Q$4,IF(Shift4!W199="AM",$Q$5,IF(Shift5!W199="AM",$Q$6)))))</f>
        <v>0</v>
      </c>
      <c r="H199" s="56" t="str">
        <f>IF(Shift1!Y200="AM",$T$2,IF(Shift2!Y199="AM",$T$3,IF(Shift3!Y199="AM",$T$4,IF(Shift4!Y199="AM",$T$5,IF(Shift5!Y199="AM",$T$6)))))</f>
        <v/>
      </c>
      <c r="I199" s="56" t="str">
        <f>IF(Shift1!AA200="AM",$W$2,IF(Shift2!AA199="AM",$W$3,IF(Shift3!AA199="AM",$W$4,IF(Shift4!AA199="AM",$W$5,IF(Shift5!AA199="AM",$W$6)))))</f>
        <v/>
      </c>
      <c r="J199" s="56" t="str">
        <f>IF(Shift1!AG200="AM",$AC$2,IF(Shift2!AG199="AM",$AC$3,IF(Shift3!AG199="AM",$AC$4,IF(Shift4!AG199="AM",$AC$5,IF(Shift5!AG199="AM",$AC$6)))))</f>
        <v/>
      </c>
      <c r="K199" s="56" t="str">
        <f>IF(Shift1!AI200="AM",$AF$2,IF(Shift2!AI199="AM",$AF$3,IF(Shift3!AI199="AM",$AF$4,IF(Shift4!AI199="AM",$AF$5,IF(Shift5!AI199="AM",$AF$6)))))</f>
        <v/>
      </c>
      <c r="L199" s="56" t="str">
        <f>IF(Shift1!$O200="PM",$E$2,IF(Shift2!$O199="PM",$E$3,IF(Shift3!$O199="PM",$E$4,IF(Shift4!$O199="PM",$E$5,IF(Shift5!$O199="PM",$E$6)))))</f>
        <v/>
      </c>
      <c r="M199" s="56" t="str">
        <f>IF(Shift1!$Q200="PM",$H$2,IF(Shift2!$Q199="PM",$H$3,IF(Shift3!$Q199="PM",$H$4,IF(Shift4!$Q199="PM",$H$5,IF(Shift5!$Q199="PM",$H$6)))))</f>
        <v/>
      </c>
      <c r="N199" s="56" t="str">
        <f>IF(Shift1!$S200="PM",$K$2,IF(Shift2!$S199="PM",$K$3,IF(Shift3!$S199="PM",$K$4,IF(Shift4!$S199="PM",$K$5,IF(Shift5!$S199="PM",$K$6)))))</f>
        <v/>
      </c>
      <c r="O199" s="56" t="str">
        <f>IF(Shift1!$U200="PM",$N$2,IF(Shift2!$U199="PM",$N$3,IF(Shift3!$U199="PM",$N$4,IF(Shift4!$U199="PM",$N$5,IF(Shift5!$U199="PM",$N$6)))))</f>
        <v/>
      </c>
      <c r="P199" s="56" t="str">
        <f>IF(Shift1!$W200="PM",$Q$2,IF(Shift2!$W199="PM",$Q$3,IF(Shift3!$W199="PM",$Q$4,IF(Shift4!$W199="PM",$Q$5,IF(Shift5!$W199="PM",$Q$6)))))</f>
        <v/>
      </c>
      <c r="Q199" s="56" t="str">
        <f>IF(Shift1!$Y200="PM",$T$2,IF(Shift2!$Y199="PM",$T$3,IF(Shift3!$Y199="PM",$T$4,IF(Shift4!$Y199="PM",$T$5,IF(Shift5!$Y199="PM",$T$6)))))</f>
        <v/>
      </c>
      <c r="R199" s="56" t="str">
        <f>IF(Shift1!$AA200="PM",$W$2,IF(Shift2!$AA199="PM",$W$3,IF(Shift3!$AA199="PM",$W$4,IF(Shift4!$AA199="PM",$W$5,IF(Shift5!$AA199="PM",$W$6)))))</f>
        <v/>
      </c>
      <c r="S199" s="56" t="str">
        <f>IF(Shift1!$AG200="PM",$AC$2,IF(Shift2!$AG199="PM",$AC$3,IF(Shift3!$AG199="PM",$AC$4,IF(Shift4!$AG199="PM",$AC$5,IF(Shift5!$AG199="PM",$AC$6)))))</f>
        <v/>
      </c>
      <c r="T199" s="56" t="str">
        <f>IF(Shift1!$AI200="PM",$AF$2,IF(Shift2!$AI199="PM",$AF$3,IF(Shift3!$AI199="PM",$AF$4,IF(Shift4!$AI199="PM",$AF$5,IF(Shift5!$AI199="PM",$AF$6)))))</f>
        <v/>
      </c>
      <c r="U199" s="56" t="str">
        <f>IF(Shift1!$O200="N",$E$2,IF(Shift2!$O199="N",$E$3,IF(Shift3!$O199="N",$E$4,IF(Shift4!$O199="N",$E$5,IF(Shift5!$O199="N",$E$6)))))</f>
        <v/>
      </c>
      <c r="V199" s="56" t="str">
        <f>IF(Shift1!$Q200="N",$H$2,IF(Shift2!$Q199="N",$H$3,IF(Shift3!$Q199="N",$H$4,IF(Shift4!$Q199="N",$H$5,IF(Shift5!$Q199="N",$H$6)))))</f>
        <v/>
      </c>
      <c r="W199" s="56" t="str">
        <f>IF(Shift1!$S200="N",$K$2,IF(Shift2!$S199="N",$K$3,IF(Shift3!$S199="N",$K$4,IF(Shift4!$S199="N",$K$5,IF(Shift5!$S199="N",$K$6)))))</f>
        <v/>
      </c>
      <c r="X199" s="56" t="str">
        <f>IF(Shift1!$U200="N",$N$2,IF(Shift2!$U199="N",$N$3,IF(Shift3!$U199="N",$N$4,IF(Shift4!$U199="N",$N$5,IF(Shift5!$U199="N",$N$6)))))</f>
        <v/>
      </c>
      <c r="Y199" s="56" t="b">
        <f>IF(Shift1!$W200="N",$Q$2,IF(Shift2!$W199="N",$Q$3,IF(Shift3!$W199="N",$Q$4,IF(Shift4!$W199="N",$Q$5,IF(Shift5!$W199="N",$Q$6)))))</f>
        <v>0</v>
      </c>
      <c r="Z199" s="56" t="b">
        <f>IF(Shift1!$Y200="N",$T$2,IF(Shift2!$Y199="N",$T$3,IF(Shift3!$Y199="N",$T$4,IF(Shift4!$Y199="N",$T$5,IF(Shift5!$Y199="N",$T$6)))))</f>
        <v>0</v>
      </c>
      <c r="AA199" s="56" t="str">
        <f>IF(Shift1!$AA200="N",$W$2,IF(Shift2!$AA199="N",$W$3,IF(Shift3!$AA199="N",$W$4,IF(Shift4!$AA199="N",$W$5,IF(Shift5!$AA199="N",$W$6)))))</f>
        <v/>
      </c>
      <c r="AB199" s="56" t="str">
        <f>IF(Shift1!$AG200="N",$AC$2,IF(Shift2!$AG199="N",$AC$3,IF(Shift3!$AG199="N",$AC$4,IF(Shift4!$AG199="N",$AC$5,IF(Shift5!$AG199="N",$AC$6)))))</f>
        <v/>
      </c>
      <c r="AC199" s="56" t="str">
        <f>IF(Shift1!$AI200="N",$AF$2,IF(Shift2!$AI199="N",$AF$3,IF(Shift3!$AI199="N",$AF$4,IF(Shift4!$AI199="N",$AF$5,IF(Shift5!$AI199="N",$AF$6)))))</f>
        <v/>
      </c>
      <c r="AD199" s="57">
        <f t="shared" si="18"/>
        <v>1</v>
      </c>
      <c r="AE199" s="58">
        <f t="shared" si="19"/>
        <v>3</v>
      </c>
      <c r="AF199" s="59">
        <f t="shared" si="20"/>
        <v>2</v>
      </c>
      <c r="AG199" s="60">
        <f t="shared" si="21"/>
        <v>3</v>
      </c>
      <c r="AH199" s="58">
        <f t="shared" si="22"/>
        <v>4</v>
      </c>
      <c r="AI199" s="59">
        <f t="shared" si="23"/>
        <v>2</v>
      </c>
      <c r="AJ199" s="61">
        <f t="shared" si="24"/>
        <v>3</v>
      </c>
      <c r="AK199" s="58">
        <f t="shared" si="25"/>
        <v>2</v>
      </c>
      <c r="AL199" s="58">
        <f t="shared" si="26"/>
        <v>2</v>
      </c>
    </row>
    <row r="200" spans="1:38" outlineLevel="1" x14ac:dyDescent="0.3">
      <c r="A200" s="2" t="s">
        <v>97</v>
      </c>
      <c r="B200" s="37">
        <v>9</v>
      </c>
      <c r="C200" s="56" t="b">
        <f>IF(Shift1!O201="AM",$E$2,IF(Shift2!O200="AM",$E$3,IF(Shift3!O200="AM",$E$4,IF(Shift4!O200="AM",$E$5,IF(Shift5!O200="AM",$E$6)))))</f>
        <v>0</v>
      </c>
      <c r="D200" s="56" t="b">
        <f>IF(Shift1!Q201="AM",$H$2,IF(Shift2!Q200="AM",$H$3,IF(Shift3!Q200="AM",$H$4,IF(Shift4!Q200="AM",$H$5,IF(Shift5!Q200="AM",$H$6)))))</f>
        <v>0</v>
      </c>
      <c r="E200" s="56" t="str">
        <f>IF(Shift1!S201="AM",$K$2,IF(Shift2!S200="AM",$K$3,IF(Shift3!S200="AM",$K$4,IF(Shift4!S200="AM",$K$5,IF(Shift5!S200="AM",$K$6)))))</f>
        <v/>
      </c>
      <c r="F200" s="56" t="b">
        <f>IF(Shift1!U201="AM",$N$2,IF(Shift2!U200="AM",$N$3,IF(Shift3!U200="AM",$N$4,IF(Shift4!U200="AM",$N$5,IF(Shift5!U200="AM",$N$6)))))</f>
        <v>0</v>
      </c>
      <c r="G200" s="56" t="b">
        <f>IF(Shift1!W201="AM",$Q$2,IF(Shift2!W200="AM",$Q$3,IF(Shift3!W200="AM",$Q$4,IF(Shift4!W200="AM",$Q$5,IF(Shift5!W200="AM",$Q$6)))))</f>
        <v>0</v>
      </c>
      <c r="H200" s="56" t="str">
        <f>IF(Shift1!Y201="AM",$T$2,IF(Shift2!Y200="AM",$T$3,IF(Shift3!Y200="AM",$T$4,IF(Shift4!Y200="AM",$T$5,IF(Shift5!Y200="AM",$T$6)))))</f>
        <v/>
      </c>
      <c r="I200" s="56" t="str">
        <f>IF(Shift1!AA201="AM",$W$2,IF(Shift2!AA200="AM",$W$3,IF(Shift3!AA200="AM",$W$4,IF(Shift4!AA200="AM",$W$5,IF(Shift5!AA200="AM",$W$6)))))</f>
        <v/>
      </c>
      <c r="J200" s="56" t="str">
        <f>IF(Shift1!AG201="AM",$AC$2,IF(Shift2!AG200="AM",$AC$3,IF(Shift3!AG200="AM",$AC$4,IF(Shift4!AG200="AM",$AC$5,IF(Shift5!AG200="AM",$AC$6)))))</f>
        <v/>
      </c>
      <c r="K200" s="56" t="str">
        <f>IF(Shift1!AI201="AM",$AF$2,IF(Shift2!AI200="AM",$AF$3,IF(Shift3!AI200="AM",$AF$4,IF(Shift4!AI200="AM",$AF$5,IF(Shift5!AI200="AM",$AF$6)))))</f>
        <v/>
      </c>
      <c r="L200" s="56" t="b">
        <f>IF(Shift1!$O201="PM",$E$2,IF(Shift2!$O200="PM",$E$3,IF(Shift3!$O200="PM",$E$4,IF(Shift4!$O200="PM",$E$5,IF(Shift5!$O200="PM",$E$6)))))</f>
        <v>0</v>
      </c>
      <c r="M200" s="56" t="b">
        <f>IF(Shift1!$Q201="PM",$H$2,IF(Shift2!$Q200="PM",$H$3,IF(Shift3!$Q200="PM",$H$4,IF(Shift4!$Q200="PM",$H$5,IF(Shift5!$Q200="PM",$H$6)))))</f>
        <v>0</v>
      </c>
      <c r="N200" s="56" t="b">
        <f>IF(Shift1!$S201="PM",$K$2,IF(Shift2!$S200="PM",$K$3,IF(Shift3!$S200="PM",$K$4,IF(Shift4!$S200="PM",$K$5,IF(Shift5!$S200="PM",$K$6)))))</f>
        <v>0</v>
      </c>
      <c r="O200" s="56" t="b">
        <f>IF(Shift1!$U201="PM",$N$2,IF(Shift2!$U200="PM",$N$3,IF(Shift3!$U200="PM",$N$4,IF(Shift4!$U200="PM",$N$5,IF(Shift5!$U200="PM",$N$6)))))</f>
        <v>0</v>
      </c>
      <c r="P200" s="56" t="str">
        <f>IF(Shift1!$W201="PM",$Q$2,IF(Shift2!$W200="PM",$Q$3,IF(Shift3!$W200="PM",$Q$4,IF(Shift4!$W200="PM",$Q$5,IF(Shift5!$W200="PM",$Q$6)))))</f>
        <v/>
      </c>
      <c r="Q200" s="56" t="b">
        <f>IF(Shift1!$Y201="PM",$T$2,IF(Shift2!$Y200="PM",$T$3,IF(Shift3!$Y200="PM",$T$4,IF(Shift4!$Y200="PM",$T$5,IF(Shift5!$Y200="PM",$T$6)))))</f>
        <v>0</v>
      </c>
      <c r="R200" s="56" t="str">
        <f>IF(Shift1!$AA201="PM",$W$2,IF(Shift2!$AA200="PM",$W$3,IF(Shift3!$AA200="PM",$W$4,IF(Shift4!$AA200="PM",$W$5,IF(Shift5!$AA200="PM",$W$6)))))</f>
        <v/>
      </c>
      <c r="S200" s="56" t="b">
        <f>IF(Shift1!$AG201="PM",$AC$2,IF(Shift2!$AG200="PM",$AC$3,IF(Shift3!$AG200="PM",$AC$4,IF(Shift4!$AG200="PM",$AC$5,IF(Shift5!$AG200="PM",$AC$6)))))</f>
        <v>0</v>
      </c>
      <c r="T200" s="56" t="b">
        <f>IF(Shift1!$AI201="PM",$AF$2,IF(Shift2!$AI200="PM",$AF$3,IF(Shift3!$AI200="PM",$AF$4,IF(Shift4!$AI200="PM",$AF$5,IF(Shift5!$AI200="PM",$AF$6)))))</f>
        <v>0</v>
      </c>
      <c r="U200" s="56" t="str">
        <f>IF(Shift1!$O201="N",$E$2,IF(Shift2!$O200="N",$E$3,IF(Shift3!$O200="N",$E$4,IF(Shift4!$O200="N",$E$5,IF(Shift5!$O200="N",$E$6)))))</f>
        <v/>
      </c>
      <c r="V200" s="56" t="str">
        <f>IF(Shift1!$Q201="N",$H$2,IF(Shift2!$Q200="N",$H$3,IF(Shift3!$Q200="N",$H$4,IF(Shift4!$Q200="N",$H$5,IF(Shift5!$Q200="N",$H$6)))))</f>
        <v/>
      </c>
      <c r="W200" s="56" t="str">
        <f>IF(Shift1!$S201="N",$K$2,IF(Shift2!$S200="N",$K$3,IF(Shift3!$S200="N",$K$4,IF(Shift4!$S200="N",$K$5,IF(Shift5!$S200="N",$K$6)))))</f>
        <v/>
      </c>
      <c r="X200" s="56" t="str">
        <f>IF(Shift1!$U201="N",$N$2,IF(Shift2!$U200="N",$N$3,IF(Shift3!$U200="N",$N$4,IF(Shift4!$U200="N",$N$5,IF(Shift5!$U200="N",$N$6)))))</f>
        <v/>
      </c>
      <c r="Y200" s="56" t="str">
        <f>IF(Shift1!$W201="N",$Q$2,IF(Shift2!$W200="N",$Q$3,IF(Shift3!$W200="N",$Q$4,IF(Shift4!$W200="N",$Q$5,IF(Shift5!$W200="N",$Q$6)))))</f>
        <v/>
      </c>
      <c r="Z200" s="56" t="str">
        <f>IF(Shift1!$Y201="N",$T$2,IF(Shift2!$Y200="N",$T$3,IF(Shift3!$Y200="N",$T$4,IF(Shift4!$Y200="N",$T$5,IF(Shift5!$Y200="N",$T$6)))))</f>
        <v/>
      </c>
      <c r="AA200" s="56" t="str">
        <f>IF(Shift1!$AA201="N",$W$2,IF(Shift2!$AA200="N",$W$3,IF(Shift3!$AA200="N",$W$4,IF(Shift4!$AA200="N",$W$5,IF(Shift5!$AA200="N",$W$6)))))</f>
        <v/>
      </c>
      <c r="AB200" s="56" t="str">
        <f>IF(Shift1!$AG201="N",$AC$2,IF(Shift2!$AG200="N",$AC$3,IF(Shift3!$AG200="N",$AC$4,IF(Shift4!$AG200="N",$AC$5,IF(Shift5!$AG200="N",$AC$6)))))</f>
        <v/>
      </c>
      <c r="AC200" s="56" t="str">
        <f>IF(Shift1!$AI201="N",$AF$2,IF(Shift2!$AI200="N",$AF$3,IF(Shift3!$AI200="N",$AF$4,IF(Shift4!$AI200="N",$AF$5,IF(Shift5!$AI200="N",$AF$6)))))</f>
        <v/>
      </c>
      <c r="AD200" s="57">
        <f t="shared" si="18"/>
        <v>1</v>
      </c>
      <c r="AE200" s="58">
        <f t="shared" si="19"/>
        <v>2</v>
      </c>
      <c r="AF200" s="59">
        <f t="shared" si="20"/>
        <v>2</v>
      </c>
      <c r="AG200" s="60">
        <f t="shared" si="21"/>
        <v>0</v>
      </c>
      <c r="AH200" s="58">
        <f t="shared" si="22"/>
        <v>2</v>
      </c>
      <c r="AI200" s="59">
        <f t="shared" si="23"/>
        <v>0</v>
      </c>
      <c r="AJ200" s="61">
        <f t="shared" si="24"/>
        <v>3</v>
      </c>
      <c r="AK200" s="58">
        <f t="shared" si="25"/>
        <v>4</v>
      </c>
      <c r="AL200" s="58">
        <f t="shared" si="26"/>
        <v>2</v>
      </c>
    </row>
    <row r="201" spans="1:38" outlineLevel="1" x14ac:dyDescent="0.3">
      <c r="A201" s="2" t="s">
        <v>102</v>
      </c>
      <c r="B201" s="37">
        <v>10</v>
      </c>
      <c r="C201" s="56" t="str">
        <f>IF(Shift1!O202="AM",$E$2,IF(Shift2!O201="AM",$E$3,IF(Shift3!O201="AM",$E$4,IF(Shift4!O201="AM",$E$5,IF(Shift5!O201="AM",$E$6)))))</f>
        <v/>
      </c>
      <c r="D201" s="56" t="str">
        <f>IF(Shift1!Q202="AM",$H$2,IF(Shift2!Q201="AM",$H$3,IF(Shift3!Q201="AM",$H$4,IF(Shift4!Q201="AM",$H$5,IF(Shift5!Q201="AM",$H$6)))))</f>
        <v/>
      </c>
      <c r="E201" s="56" t="str">
        <f>IF(Shift1!S202="AM",$K$2,IF(Shift2!S201="AM",$K$3,IF(Shift3!S201="AM",$K$4,IF(Shift4!S201="AM",$K$5,IF(Shift5!S201="AM",$K$6)))))</f>
        <v/>
      </c>
      <c r="F201" s="56" t="str">
        <f>IF(Shift1!U202="AM",$N$2,IF(Shift2!U201="AM",$N$3,IF(Shift3!U201="AM",$N$4,IF(Shift4!U201="AM",$N$5,IF(Shift5!U201="AM",$N$6)))))</f>
        <v/>
      </c>
      <c r="G201" s="56" t="str">
        <f>IF(Shift1!W202="AM",$Q$2,IF(Shift2!W201="AM",$Q$3,IF(Shift3!W201="AM",$Q$4,IF(Shift4!W201="AM",$Q$5,IF(Shift5!W201="AM",$Q$6)))))</f>
        <v/>
      </c>
      <c r="H201" s="56" t="str">
        <f>IF(Shift1!Y202="AM",$T$2,IF(Shift2!Y201="AM",$T$3,IF(Shift3!Y201="AM",$T$4,IF(Shift4!Y201="AM",$T$5,IF(Shift5!Y201="AM",$T$6)))))</f>
        <v/>
      </c>
      <c r="I201" s="56" t="str">
        <f>IF(Shift1!AA202="AM",$W$2,IF(Shift2!AA201="AM",$W$3,IF(Shift3!AA201="AM",$W$4,IF(Shift4!AA201="AM",$W$5,IF(Shift5!AA201="AM",$W$6)))))</f>
        <v/>
      </c>
      <c r="J201" s="56" t="str">
        <f>IF(Shift1!AG202="AM",$AC$2,IF(Shift2!AG201="AM",$AC$3,IF(Shift3!AG201="AM",$AC$4,IF(Shift4!AG201="AM",$AC$5,IF(Shift5!AG201="AM",$AC$6)))))</f>
        <v/>
      </c>
      <c r="K201" s="56" t="str">
        <f>IF(Shift1!AI202="AM",$AF$2,IF(Shift2!AI201="AM",$AF$3,IF(Shift3!AI201="AM",$AF$4,IF(Shift4!AI201="AM",$AF$5,IF(Shift5!AI201="AM",$AF$6)))))</f>
        <v/>
      </c>
      <c r="L201" s="56" t="b">
        <f>IF(Shift1!$O202="PM",$E$2,IF(Shift2!$O201="PM",$E$3,IF(Shift3!$O201="PM",$E$4,IF(Shift4!$O201="PM",$E$5,IF(Shift5!$O201="PM",$E$6)))))</f>
        <v>0</v>
      </c>
      <c r="M201" s="56" t="b">
        <f>IF(Shift1!$Q202="PM",$H$2,IF(Shift2!$Q201="PM",$H$3,IF(Shift3!$Q201="PM",$H$4,IF(Shift4!$Q201="PM",$H$5,IF(Shift5!$Q201="PM",$H$6)))))</f>
        <v>0</v>
      </c>
      <c r="N201" s="56" t="str">
        <f>IF(Shift1!$S202="PM",$K$2,IF(Shift2!$S201="PM",$K$3,IF(Shift3!$S201="PM",$K$4,IF(Shift4!$S201="PM",$K$5,IF(Shift5!$S201="PM",$K$6)))))</f>
        <v/>
      </c>
      <c r="O201" s="56" t="str">
        <f>IF(Shift1!$U202="PM",$N$2,IF(Shift2!$U201="PM",$N$3,IF(Shift3!$U201="PM",$N$4,IF(Shift4!$U201="PM",$N$5,IF(Shift5!$U201="PM",$N$6)))))</f>
        <v/>
      </c>
      <c r="P201" s="56" t="b">
        <f>IF(Shift1!$W202="PM",$Q$2,IF(Shift2!$W201="PM",$Q$3,IF(Shift3!$W201="PM",$Q$4,IF(Shift4!$W201="PM",$Q$5,IF(Shift5!$W201="PM",$Q$6)))))</f>
        <v>0</v>
      </c>
      <c r="Q201" s="56" t="str">
        <f>IF(Shift1!$Y202="PM",$T$2,IF(Shift2!$Y201="PM",$T$3,IF(Shift3!$Y201="PM",$T$4,IF(Shift4!$Y201="PM",$T$5,IF(Shift5!$Y201="PM",$T$6)))))</f>
        <v/>
      </c>
      <c r="R201" s="56" t="str">
        <f>IF(Shift1!$AA202="PM",$W$2,IF(Shift2!$AA201="PM",$W$3,IF(Shift3!$AA201="PM",$W$4,IF(Shift4!$AA201="PM",$W$5,IF(Shift5!$AA201="PM",$W$6)))))</f>
        <v/>
      </c>
      <c r="S201" s="56" t="str">
        <f>IF(Shift1!$AG202="PM",$AC$2,IF(Shift2!$AG201="PM",$AC$3,IF(Shift3!$AG201="PM",$AC$4,IF(Shift4!$AG201="PM",$AC$5,IF(Shift5!$AG201="PM",$AC$6)))))</f>
        <v/>
      </c>
      <c r="T201" s="56" t="str">
        <f>IF(Shift1!$AI202="PM",$AF$2,IF(Shift2!$AI201="PM",$AF$3,IF(Shift3!$AI201="PM",$AF$4,IF(Shift4!$AI201="PM",$AF$5,IF(Shift5!$AI201="PM",$AF$6)))))</f>
        <v/>
      </c>
      <c r="U201" s="56" t="str">
        <f>IF(Shift1!$O202="N",$E$2,IF(Shift2!$O201="N",$E$3,IF(Shift3!$O201="N",$E$4,IF(Shift4!$O201="N",$E$5,IF(Shift5!$O201="N",$E$6)))))</f>
        <v/>
      </c>
      <c r="V201" s="56" t="str">
        <f>IF(Shift1!$Q202="N",$H$2,IF(Shift2!$Q201="N",$H$3,IF(Shift3!$Q201="N",$H$4,IF(Shift4!$Q201="N",$H$5,IF(Shift5!$Q201="N",$H$6)))))</f>
        <v/>
      </c>
      <c r="W201" s="56" t="str">
        <f>IF(Shift1!$S202="N",$K$2,IF(Shift2!$S201="N",$K$3,IF(Shift3!$S201="N",$K$4,IF(Shift4!$S201="N",$K$5,IF(Shift5!$S201="N",$K$6)))))</f>
        <v/>
      </c>
      <c r="X201" s="56" t="str">
        <f>IF(Shift1!$U202="N",$N$2,IF(Shift2!$U201="N",$N$3,IF(Shift3!$U201="N",$N$4,IF(Shift4!$U201="N",$N$5,IF(Shift5!$U201="N",$N$6)))))</f>
        <v/>
      </c>
      <c r="Y201" s="56" t="str">
        <f>IF(Shift1!$W202="N",$Q$2,IF(Shift2!$W201="N",$Q$3,IF(Shift3!$W201="N",$Q$4,IF(Shift4!$W201="N",$Q$5,IF(Shift5!$W201="N",$Q$6)))))</f>
        <v/>
      </c>
      <c r="Z201" s="56" t="str">
        <f>IF(Shift1!$Y202="N",$T$2,IF(Shift2!$Y201="N",$T$3,IF(Shift3!$Y201="N",$T$4,IF(Shift4!$Y201="N",$T$5,IF(Shift5!$Y201="N",$T$6)))))</f>
        <v/>
      </c>
      <c r="AA201" s="56" t="str">
        <f>IF(Shift1!$AA202="N",$W$2,IF(Shift2!$AA201="N",$W$3,IF(Shift3!$AA201="N",$W$4,IF(Shift4!$AA201="N",$W$5,IF(Shift5!$AA201="N",$W$6)))))</f>
        <v/>
      </c>
      <c r="AB201" s="56" t="str">
        <f>IF(Shift1!$AG202="N",$AC$2,IF(Shift2!$AG201="N",$AC$3,IF(Shift3!$AG201="N",$AC$4,IF(Shift4!$AG201="N",$AC$5,IF(Shift5!$AG201="N",$AC$6)))))</f>
        <v/>
      </c>
      <c r="AC201" s="56" t="str">
        <f>IF(Shift1!$AI202="N",$AF$2,IF(Shift2!$AI201="N",$AF$3,IF(Shift3!$AI201="N",$AF$4,IF(Shift4!$AI201="N",$AF$5,IF(Shift5!$AI201="N",$AF$6)))))</f>
        <v/>
      </c>
      <c r="AD201" s="57">
        <f t="shared" si="18"/>
        <v>3</v>
      </c>
      <c r="AE201" s="58">
        <f t="shared" si="19"/>
        <v>4</v>
      </c>
      <c r="AF201" s="59">
        <f t="shared" si="20"/>
        <v>2</v>
      </c>
      <c r="AG201" s="60">
        <f t="shared" si="21"/>
        <v>1</v>
      </c>
      <c r="AH201" s="58">
        <f t="shared" si="22"/>
        <v>3</v>
      </c>
      <c r="AI201" s="59">
        <f t="shared" si="23"/>
        <v>2</v>
      </c>
      <c r="AJ201" s="61">
        <f t="shared" si="24"/>
        <v>3</v>
      </c>
      <c r="AK201" s="58">
        <f t="shared" si="25"/>
        <v>4</v>
      </c>
      <c r="AL201" s="58">
        <f t="shared" si="26"/>
        <v>2</v>
      </c>
    </row>
    <row r="202" spans="1:38" outlineLevel="1" x14ac:dyDescent="0.3">
      <c r="A202" s="1"/>
      <c r="B202" s="37">
        <v>11</v>
      </c>
      <c r="C202" s="56" t="str">
        <f>IF(Shift1!O203="AM",$E$2,IF(Shift2!O202="AM",$E$3,IF(Shift3!O202="AM",$E$4,IF(Shift4!O202="AM",$E$5,IF(Shift5!O202="AM",$E$6)))))</f>
        <v/>
      </c>
      <c r="D202" s="56" t="str">
        <f>IF(Shift1!Q203="AM",$H$2,IF(Shift2!Q202="AM",$H$3,IF(Shift3!Q202="AM",$H$4,IF(Shift4!Q202="AM",$H$5,IF(Shift5!Q202="AM",$H$6)))))</f>
        <v/>
      </c>
      <c r="E202" s="56" t="str">
        <f>IF(Shift1!S203="AM",$K$2,IF(Shift2!S202="AM",$K$3,IF(Shift3!S202="AM",$K$4,IF(Shift4!S202="AM",$K$5,IF(Shift5!S202="AM",$K$6)))))</f>
        <v/>
      </c>
      <c r="F202" s="56" t="str">
        <f>IF(Shift1!U203="AM",$N$2,IF(Shift2!U202="AM",$N$3,IF(Shift3!U202="AM",$N$4,IF(Shift4!U202="AM",$N$5,IF(Shift5!U202="AM",$N$6)))))</f>
        <v/>
      </c>
      <c r="G202" s="56" t="str">
        <f>IF(Shift1!W203="AM",$Q$2,IF(Shift2!W202="AM",$Q$3,IF(Shift3!W202="AM",$Q$4,IF(Shift4!W202="AM",$Q$5,IF(Shift5!W202="AM",$Q$6)))))</f>
        <v/>
      </c>
      <c r="H202" s="56" t="str">
        <f>IF(Shift1!Y203="AM",$T$2,IF(Shift2!Y202="AM",$T$3,IF(Shift3!Y202="AM",$T$4,IF(Shift4!Y202="AM",$T$5,IF(Shift5!Y202="AM",$T$6)))))</f>
        <v/>
      </c>
      <c r="I202" s="56" t="b">
        <f>IF(Shift1!AA203="AM",$W$2,IF(Shift2!AA202="AM",$W$3,IF(Shift3!AA202="AM",$W$4,IF(Shift4!AA202="AM",$W$5,IF(Shift5!AA202="AM",$W$6)))))</f>
        <v>0</v>
      </c>
      <c r="J202" s="56" t="str">
        <f>IF(Shift1!AG203="AM",$AC$2,IF(Shift2!AG202="AM",$AC$3,IF(Shift3!AG202="AM",$AC$4,IF(Shift4!AG202="AM",$AC$5,IF(Shift5!AG202="AM",$AC$6)))))</f>
        <v/>
      </c>
      <c r="K202" s="56" t="str">
        <f>IF(Shift1!AI203="AM",$AF$2,IF(Shift2!AI202="AM",$AF$3,IF(Shift3!AI202="AM",$AF$4,IF(Shift4!AI202="AM",$AF$5,IF(Shift5!AI202="AM",$AF$6)))))</f>
        <v/>
      </c>
      <c r="L202" s="56" t="b">
        <f>IF(Shift1!$O203="PM",$E$2,IF(Shift2!$O202="PM",$E$3,IF(Shift3!$O202="PM",$E$4,IF(Shift4!$O202="PM",$E$5,IF(Shift5!$O202="PM",$E$6)))))</f>
        <v>0</v>
      </c>
      <c r="M202" s="56" t="b">
        <f>IF(Shift1!$Q203="PM",$H$2,IF(Shift2!$Q202="PM",$H$3,IF(Shift3!$Q202="PM",$H$4,IF(Shift4!$Q202="PM",$H$5,IF(Shift5!$Q202="PM",$H$6)))))</f>
        <v>0</v>
      </c>
      <c r="N202" s="56" t="str">
        <f>IF(Shift1!$S203="PM",$K$2,IF(Shift2!$S202="PM",$K$3,IF(Shift3!$S202="PM",$K$4,IF(Shift4!$S202="PM",$K$5,IF(Shift5!$S202="PM",$K$6)))))</f>
        <v/>
      </c>
      <c r="O202" s="56" t="str">
        <f>IF(Shift1!$U203="PM",$N$2,IF(Shift2!$U202="PM",$N$3,IF(Shift3!$U202="PM",$N$4,IF(Shift4!$U202="PM",$N$5,IF(Shift5!$U202="PM",$N$6)))))</f>
        <v/>
      </c>
      <c r="P202" s="56" t="b">
        <f>IF(Shift1!$W203="PM",$Q$2,IF(Shift2!$W202="PM",$Q$3,IF(Shift3!$W202="PM",$Q$4,IF(Shift4!$W202="PM",$Q$5,IF(Shift5!$W202="PM",$Q$6)))))</f>
        <v>0</v>
      </c>
      <c r="Q202" s="56" t="str">
        <f>IF(Shift1!$Y203="PM",$T$2,IF(Shift2!$Y202="PM",$T$3,IF(Shift3!$Y202="PM",$T$4,IF(Shift4!$Y202="PM",$T$5,IF(Shift5!$Y202="PM",$T$6)))))</f>
        <v/>
      </c>
      <c r="R202" s="56" t="str">
        <f>IF(Shift1!$AA203="PM",$W$2,IF(Shift2!$AA202="PM",$W$3,IF(Shift3!$AA202="PM",$W$4,IF(Shift4!$AA202="PM",$W$5,IF(Shift5!$AA202="PM",$W$6)))))</f>
        <v/>
      </c>
      <c r="S202" s="56" t="str">
        <f>IF(Shift1!$AG203="PM",$AC$2,IF(Shift2!$AG202="PM",$AC$3,IF(Shift3!$AG202="PM",$AC$4,IF(Shift4!$AG202="PM",$AC$5,IF(Shift5!$AG202="PM",$AC$6)))))</f>
        <v/>
      </c>
      <c r="T202" s="56" t="str">
        <f>IF(Shift1!$AI203="PM",$AF$2,IF(Shift2!$AI202="PM",$AF$3,IF(Shift3!$AI202="PM",$AF$4,IF(Shift4!$AI202="PM",$AF$5,IF(Shift5!$AI202="PM",$AF$6)))))</f>
        <v/>
      </c>
      <c r="U202" s="56" t="str">
        <f>IF(Shift1!$O203="N",$E$2,IF(Shift2!$O202="N",$E$3,IF(Shift3!$O202="N",$E$4,IF(Shift4!$O202="N",$E$5,IF(Shift5!$O202="N",$E$6)))))</f>
        <v/>
      </c>
      <c r="V202" s="56" t="str">
        <f>IF(Shift1!$Q203="N",$H$2,IF(Shift2!$Q202="N",$H$3,IF(Shift3!$Q202="N",$H$4,IF(Shift4!$Q202="N",$H$5,IF(Shift5!$Q202="N",$H$6)))))</f>
        <v/>
      </c>
      <c r="W202" s="56" t="str">
        <f>IF(Shift1!$S203="N",$K$2,IF(Shift2!$S202="N",$K$3,IF(Shift3!$S202="N",$K$4,IF(Shift4!$S202="N",$K$5,IF(Shift5!$S202="N",$K$6)))))</f>
        <v/>
      </c>
      <c r="X202" s="56" t="str">
        <f>IF(Shift1!$U203="N",$N$2,IF(Shift2!$U202="N",$N$3,IF(Shift3!$U202="N",$N$4,IF(Shift4!$U202="N",$N$5,IF(Shift5!$U202="N",$N$6)))))</f>
        <v/>
      </c>
      <c r="Y202" s="56" t="str">
        <f>IF(Shift1!$W203="N",$Q$2,IF(Shift2!$W202="N",$Q$3,IF(Shift3!$W202="N",$Q$4,IF(Shift4!$W202="N",$Q$5,IF(Shift5!$W202="N",$Q$6)))))</f>
        <v/>
      </c>
      <c r="Z202" s="56" t="str">
        <f>IF(Shift1!$Y203="N",$T$2,IF(Shift2!$Y202="N",$T$3,IF(Shift3!$Y202="N",$T$4,IF(Shift4!$Y202="N",$T$5,IF(Shift5!$Y202="N",$T$6)))))</f>
        <v/>
      </c>
      <c r="AA202" s="56" t="str">
        <f>IF(Shift1!$AA203="N",$W$2,IF(Shift2!$AA202="N",$W$3,IF(Shift3!$AA202="N",$W$4,IF(Shift4!$AA202="N",$W$5,IF(Shift5!$AA202="N",$W$6)))))</f>
        <v/>
      </c>
      <c r="AB202" s="56" t="str">
        <f>IF(Shift1!$AG203="N",$AC$2,IF(Shift2!$AG202="N",$AC$3,IF(Shift3!$AG202="N",$AC$4,IF(Shift4!$AG202="N",$AC$5,IF(Shift5!$AG202="N",$AC$6)))))</f>
        <v/>
      </c>
      <c r="AC202" s="56" t="str">
        <f>IF(Shift1!$AI203="N",$AF$2,IF(Shift2!$AI202="N",$AF$3,IF(Shift3!$AI202="N",$AF$4,IF(Shift4!$AI202="N",$AF$5,IF(Shift5!$AI202="N",$AF$6)))))</f>
        <v/>
      </c>
      <c r="AD202" s="57">
        <f t="shared" si="18"/>
        <v>3</v>
      </c>
      <c r="AE202" s="58">
        <f t="shared" si="19"/>
        <v>3</v>
      </c>
      <c r="AF202" s="59">
        <f t="shared" si="20"/>
        <v>2</v>
      </c>
      <c r="AG202" s="60">
        <f t="shared" si="21"/>
        <v>1</v>
      </c>
      <c r="AH202" s="58">
        <f t="shared" si="22"/>
        <v>3</v>
      </c>
      <c r="AI202" s="59">
        <f t="shared" si="23"/>
        <v>2</v>
      </c>
      <c r="AJ202" s="61">
        <f t="shared" si="24"/>
        <v>3</v>
      </c>
      <c r="AK202" s="58">
        <f t="shared" si="25"/>
        <v>4</v>
      </c>
      <c r="AL202" s="58">
        <f t="shared" si="26"/>
        <v>2</v>
      </c>
    </row>
    <row r="203" spans="1:38" outlineLevel="1" x14ac:dyDescent="0.3">
      <c r="A203" s="1"/>
      <c r="B203" s="37">
        <v>12</v>
      </c>
      <c r="C203" s="56" t="str">
        <f>IF(Shift1!O204="AM",$E$2,IF(Shift2!O203="AM",$E$3,IF(Shift3!O203="AM",$E$4,IF(Shift4!O203="AM",$E$5,IF(Shift5!O203="AM",$E$6)))))</f>
        <v/>
      </c>
      <c r="D203" s="56" t="str">
        <f>IF(Shift1!Q204="AM",$H$2,IF(Shift2!Q203="AM",$H$3,IF(Shift3!Q203="AM",$H$4,IF(Shift4!Q203="AM",$H$5,IF(Shift5!Q203="AM",$H$6)))))</f>
        <v/>
      </c>
      <c r="E203" s="56" t="str">
        <f>IF(Shift1!S204="AM",$K$2,IF(Shift2!S203="AM",$K$3,IF(Shift3!S203="AM",$K$4,IF(Shift4!S203="AM",$K$5,IF(Shift5!S203="AM",$K$6)))))</f>
        <v/>
      </c>
      <c r="F203" s="56" t="str">
        <f>IF(Shift1!U204="AM",$N$2,IF(Shift2!U203="AM",$N$3,IF(Shift3!U203="AM",$N$4,IF(Shift4!U203="AM",$N$5,IF(Shift5!U203="AM",$N$6)))))</f>
        <v/>
      </c>
      <c r="G203" s="56" t="str">
        <f>IF(Shift1!W204="AM",$Q$2,IF(Shift2!W203="AM",$Q$3,IF(Shift3!W203="AM",$Q$4,IF(Shift4!W203="AM",$Q$5,IF(Shift5!W203="AM",$Q$6)))))</f>
        <v/>
      </c>
      <c r="H203" s="56" t="str">
        <f>IF(Shift1!Y204="AM",$T$2,IF(Shift2!Y203="AM",$T$3,IF(Shift3!Y203="AM",$T$4,IF(Shift4!Y203="AM",$T$5,IF(Shift5!Y203="AM",$T$6)))))</f>
        <v/>
      </c>
      <c r="I203" s="56" t="b">
        <f>IF(Shift1!AA204="AM",$W$2,IF(Shift2!AA203="AM",$W$3,IF(Shift3!AA203="AM",$W$4,IF(Shift4!AA203="AM",$W$5,IF(Shift5!AA203="AM",$W$6)))))</f>
        <v>0</v>
      </c>
      <c r="J203" s="56" t="str">
        <f>IF(Shift1!AG204="AM",$AC$2,IF(Shift2!AG203="AM",$AC$3,IF(Shift3!AG203="AM",$AC$4,IF(Shift4!AG203="AM",$AC$5,IF(Shift5!AG203="AM",$AC$6)))))</f>
        <v/>
      </c>
      <c r="K203" s="56" t="str">
        <f>IF(Shift1!AI204="AM",$AF$2,IF(Shift2!AI203="AM",$AF$3,IF(Shift3!AI203="AM",$AF$4,IF(Shift4!AI203="AM",$AF$5,IF(Shift5!AI203="AM",$AF$6)))))</f>
        <v/>
      </c>
      <c r="L203" s="56" t="b">
        <f>IF(Shift1!$O204="PM",$E$2,IF(Shift2!$O203="PM",$E$3,IF(Shift3!$O203="PM",$E$4,IF(Shift4!$O203="PM",$E$5,IF(Shift5!$O203="PM",$E$6)))))</f>
        <v>0</v>
      </c>
      <c r="M203" s="56" t="b">
        <f>IF(Shift1!$Q204="PM",$H$2,IF(Shift2!$Q203="PM",$H$3,IF(Shift3!$Q203="PM",$H$4,IF(Shift4!$Q203="PM",$H$5,IF(Shift5!$Q203="PM",$H$6)))))</f>
        <v>0</v>
      </c>
      <c r="N203" s="56" t="str">
        <f>IF(Shift1!$S204="PM",$K$2,IF(Shift2!$S203="PM",$K$3,IF(Shift3!$S203="PM",$K$4,IF(Shift4!$S203="PM",$K$5,IF(Shift5!$S203="PM",$K$6)))))</f>
        <v/>
      </c>
      <c r="O203" s="56" t="str">
        <f>IF(Shift1!$U204="PM",$N$2,IF(Shift2!$U203="PM",$N$3,IF(Shift3!$U203="PM",$N$4,IF(Shift4!$U203="PM",$N$5,IF(Shift5!$U203="PM",$N$6)))))</f>
        <v/>
      </c>
      <c r="P203" s="56" t="b">
        <f>IF(Shift1!$W204="PM",$Q$2,IF(Shift2!$W203="PM",$Q$3,IF(Shift3!$W203="PM",$Q$4,IF(Shift4!$W203="PM",$Q$5,IF(Shift5!$W203="PM",$Q$6)))))</f>
        <v>0</v>
      </c>
      <c r="Q203" s="56" t="str">
        <f>IF(Shift1!$Y204="PM",$T$2,IF(Shift2!$Y203="PM",$T$3,IF(Shift3!$Y203="PM",$T$4,IF(Shift4!$Y203="PM",$T$5,IF(Shift5!$Y203="PM",$T$6)))))</f>
        <v/>
      </c>
      <c r="R203" s="56" t="str">
        <f>IF(Shift1!$AA204="PM",$W$2,IF(Shift2!$AA203="PM",$W$3,IF(Shift3!$AA203="PM",$W$4,IF(Shift4!$AA203="PM",$W$5,IF(Shift5!$AA203="PM",$W$6)))))</f>
        <v/>
      </c>
      <c r="S203" s="56" t="str">
        <f>IF(Shift1!$AG204="PM",$AC$2,IF(Shift2!$AG203="PM",$AC$3,IF(Shift3!$AG203="PM",$AC$4,IF(Shift4!$AG203="PM",$AC$5,IF(Shift5!$AG203="PM",$AC$6)))))</f>
        <v/>
      </c>
      <c r="T203" s="56" t="str">
        <f>IF(Shift1!$AI204="PM",$AF$2,IF(Shift2!$AI203="PM",$AF$3,IF(Shift3!$AI203="PM",$AF$4,IF(Shift4!$AI203="PM",$AF$5,IF(Shift5!$AI203="PM",$AF$6)))))</f>
        <v/>
      </c>
      <c r="U203" s="56" t="b">
        <f>IF(Shift1!$O204="N",$E$2,IF(Shift2!$O203="N",$E$3,IF(Shift3!$O203="N",$E$4,IF(Shift4!$O203="N",$E$5,IF(Shift5!$O203="N",$E$6)))))</f>
        <v>0</v>
      </c>
      <c r="V203" s="56" t="b">
        <f>IF(Shift1!$Q204="N",$H$2,IF(Shift2!$Q203="N",$H$3,IF(Shift3!$Q203="N",$H$4,IF(Shift4!$Q203="N",$H$5,IF(Shift5!$Q203="N",$H$6)))))</f>
        <v>0</v>
      </c>
      <c r="W203" s="56" t="b">
        <f>IF(Shift1!$S204="N",$K$2,IF(Shift2!$S203="N",$K$3,IF(Shift3!$S203="N",$K$4,IF(Shift4!$S203="N",$K$5,IF(Shift5!$S203="N",$K$6)))))</f>
        <v>0</v>
      </c>
      <c r="X203" s="56" t="b">
        <f>IF(Shift1!$U204="N",$N$2,IF(Shift2!$U203="N",$N$3,IF(Shift3!$U203="N",$N$4,IF(Shift4!$U203="N",$N$5,IF(Shift5!$U203="N",$N$6)))))</f>
        <v>0</v>
      </c>
      <c r="Y203" s="56" t="str">
        <f>IF(Shift1!$W204="N",$Q$2,IF(Shift2!$W203="N",$Q$3,IF(Shift3!$W203="N",$Q$4,IF(Shift4!$W203="N",$Q$5,IF(Shift5!$W203="N",$Q$6)))))</f>
        <v/>
      </c>
      <c r="Z203" s="56" t="b">
        <f>IF(Shift1!$Y204="N",$T$2,IF(Shift2!$Y203="N",$T$3,IF(Shift3!$Y203="N",$T$4,IF(Shift4!$Y203="N",$T$5,IF(Shift5!$Y203="N",$T$6)))))</f>
        <v>0</v>
      </c>
      <c r="AA203" s="56" t="b">
        <f>IF(Shift1!$AA204="N",$W$2,IF(Shift2!$AA203="N",$W$3,IF(Shift3!$AA203="N",$W$4,IF(Shift4!$AA203="N",$W$5,IF(Shift5!$AA203="N",$W$6)))))</f>
        <v>0</v>
      </c>
      <c r="AB203" s="56" t="b">
        <f>IF(Shift1!$AG204="N",$AC$2,IF(Shift2!$AG203="N",$AC$3,IF(Shift3!$AG203="N",$AC$4,IF(Shift4!$AG203="N",$AC$5,IF(Shift5!$AG203="N",$AC$6)))))</f>
        <v>0</v>
      </c>
      <c r="AC203" s="56" t="b">
        <f>IF(Shift1!$AI204="N",$AF$2,IF(Shift2!$AI203="N",$AF$3,IF(Shift3!$AI203="N",$AF$4,IF(Shift4!$AI203="N",$AF$5,IF(Shift5!$AI203="N",$AF$6)))))</f>
        <v>0</v>
      </c>
      <c r="AD203" s="57">
        <f t="shared" si="18"/>
        <v>3</v>
      </c>
      <c r="AE203" s="58">
        <f t="shared" si="19"/>
        <v>3</v>
      </c>
      <c r="AF203" s="59">
        <f t="shared" si="20"/>
        <v>2</v>
      </c>
      <c r="AG203" s="60">
        <f t="shared" si="21"/>
        <v>1</v>
      </c>
      <c r="AH203" s="58">
        <f t="shared" si="22"/>
        <v>3</v>
      </c>
      <c r="AI203" s="59">
        <f t="shared" si="23"/>
        <v>2</v>
      </c>
      <c r="AJ203" s="61">
        <f t="shared" si="24"/>
        <v>0</v>
      </c>
      <c r="AK203" s="58">
        <f t="shared" si="25"/>
        <v>1</v>
      </c>
      <c r="AL203" s="58">
        <f t="shared" si="26"/>
        <v>0</v>
      </c>
    </row>
    <row r="204" spans="1:38" outlineLevel="1" x14ac:dyDescent="0.3">
      <c r="A204" s="1"/>
      <c r="B204" s="38">
        <v>13</v>
      </c>
      <c r="C204" s="56" t="str">
        <f>IF(Shift1!O205="AM",$E$2,IF(Shift2!O204="AM",$E$3,IF(Shift3!O204="AM",$E$4,IF(Shift4!O204="AM",$E$5,IF(Shift5!O204="AM",$E$6)))))</f>
        <v/>
      </c>
      <c r="D204" s="56" t="str">
        <f>IF(Shift1!Q205="AM",$H$2,IF(Shift2!Q204="AM",$H$3,IF(Shift3!Q204="AM",$H$4,IF(Shift4!Q204="AM",$H$5,IF(Shift5!Q204="AM",$H$6)))))</f>
        <v/>
      </c>
      <c r="E204" s="56" t="str">
        <f>IF(Shift1!S205="AM",$K$2,IF(Shift2!S204="AM",$K$3,IF(Shift3!S204="AM",$K$4,IF(Shift4!S204="AM",$K$5,IF(Shift5!S204="AM",$K$6)))))</f>
        <v/>
      </c>
      <c r="F204" s="56" t="str">
        <f>IF(Shift1!U205="AM",$N$2,IF(Shift2!U204="AM",$N$3,IF(Shift3!U204="AM",$N$4,IF(Shift4!U204="AM",$N$5,IF(Shift5!U204="AM",$N$6)))))</f>
        <v/>
      </c>
      <c r="G204" s="56" t="b">
        <f>IF(Shift1!W205="AM",$Q$2,IF(Shift2!W204="AM",$Q$3,IF(Shift3!W204="AM",$Q$4,IF(Shift4!W204="AM",$Q$5,IF(Shift5!W204="AM",$Q$6)))))</f>
        <v>0</v>
      </c>
      <c r="H204" s="56" t="str">
        <f>IF(Shift1!Y205="AM",$T$2,IF(Shift2!Y204="AM",$T$3,IF(Shift3!Y204="AM",$T$4,IF(Shift4!Y204="AM",$T$5,IF(Shift5!Y204="AM",$T$6)))))</f>
        <v/>
      </c>
      <c r="I204" s="56" t="str">
        <f>IF(Shift1!AA205="AM",$W$2,IF(Shift2!AA204="AM",$W$3,IF(Shift3!AA204="AM",$W$4,IF(Shift4!AA204="AM",$W$5,IF(Shift5!AA204="AM",$W$6)))))</f>
        <v/>
      </c>
      <c r="J204" s="56" t="str">
        <f>IF(Shift1!AG205="AM",$AC$2,IF(Shift2!AG204="AM",$AC$3,IF(Shift3!AG204="AM",$AC$4,IF(Shift4!AG204="AM",$AC$5,IF(Shift5!AG204="AM",$AC$6)))))</f>
        <v/>
      </c>
      <c r="K204" s="56" t="str">
        <f>IF(Shift1!AI205="AM",$AF$2,IF(Shift2!AI204="AM",$AF$3,IF(Shift3!AI204="AM",$AF$4,IF(Shift4!AI204="AM",$AF$5,IF(Shift5!AI204="AM",$AF$6)))))</f>
        <v/>
      </c>
      <c r="L204" s="56" t="str">
        <f>IF(Shift1!$O205="PM",$E$2,IF(Shift2!$O204="PM",$E$3,IF(Shift3!$O204="PM",$E$4,IF(Shift4!$O204="PM",$E$5,IF(Shift5!$O204="PM",$E$6)))))</f>
        <v/>
      </c>
      <c r="M204" s="56" t="str">
        <f>IF(Shift1!$Q205="PM",$H$2,IF(Shift2!$Q204="PM",$H$3,IF(Shift3!$Q204="PM",$H$4,IF(Shift4!$Q204="PM",$H$5,IF(Shift5!$Q204="PM",$H$6)))))</f>
        <v/>
      </c>
      <c r="N204" s="56" t="str">
        <f>IF(Shift1!$S205="PM",$K$2,IF(Shift2!$S204="PM",$K$3,IF(Shift3!$S204="PM",$K$4,IF(Shift4!$S204="PM",$K$5,IF(Shift5!$S204="PM",$K$6)))))</f>
        <v/>
      </c>
      <c r="O204" s="56" t="str">
        <f>IF(Shift1!$U205="PM",$N$2,IF(Shift2!$U204="PM",$N$3,IF(Shift3!$U204="PM",$N$4,IF(Shift4!$U204="PM",$N$5,IF(Shift5!$U204="PM",$N$6)))))</f>
        <v/>
      </c>
      <c r="P204" s="56" t="str">
        <f>IF(Shift1!$W205="PM",$Q$2,IF(Shift2!$W204="PM",$Q$3,IF(Shift3!$W204="PM",$Q$4,IF(Shift4!$W204="PM",$Q$5,IF(Shift5!$W204="PM",$Q$6)))))</f>
        <v/>
      </c>
      <c r="Q204" s="56" t="str">
        <f>IF(Shift1!$Y205="PM",$T$2,IF(Shift2!$Y204="PM",$T$3,IF(Shift3!$Y204="PM",$T$4,IF(Shift4!$Y204="PM",$T$5,IF(Shift5!$Y204="PM",$T$6)))))</f>
        <v/>
      </c>
      <c r="R204" s="56" t="str">
        <f>IF(Shift1!$AA205="PM",$W$2,IF(Shift2!$AA204="PM",$W$3,IF(Shift3!$AA204="PM",$W$4,IF(Shift4!$AA204="PM",$W$5,IF(Shift5!$AA204="PM",$W$6)))))</f>
        <v/>
      </c>
      <c r="S204" s="56" t="str">
        <f>IF(Shift1!$AG205="PM",$AC$2,IF(Shift2!$AG204="PM",$AC$3,IF(Shift3!$AG204="PM",$AC$4,IF(Shift4!$AG204="PM",$AC$5,IF(Shift5!$AG204="PM",$AC$6)))))</f>
        <v/>
      </c>
      <c r="T204" s="56" t="str">
        <f>IF(Shift1!$AI205="PM",$AF$2,IF(Shift2!$AI204="PM",$AF$3,IF(Shift3!$AI204="PM",$AF$4,IF(Shift4!$AI204="PM",$AF$5,IF(Shift5!$AI204="PM",$AF$6)))))</f>
        <v/>
      </c>
      <c r="U204" s="56" t="b">
        <f>IF(Shift1!$O205="N",$E$2,IF(Shift2!$O204="N",$E$3,IF(Shift3!$O204="N",$E$4,IF(Shift4!$O204="N",$E$5,IF(Shift5!$O204="N",$E$6)))))</f>
        <v>0</v>
      </c>
      <c r="V204" s="56" t="b">
        <f>IF(Shift1!$Q205="N",$H$2,IF(Shift2!$Q204="N",$H$3,IF(Shift3!$Q204="N",$H$4,IF(Shift4!$Q204="N",$H$5,IF(Shift5!$Q204="N",$H$6)))))</f>
        <v>0</v>
      </c>
      <c r="W204" s="56" t="str">
        <f>IF(Shift1!$S205="N",$K$2,IF(Shift2!$S204="N",$K$3,IF(Shift3!$S204="N",$K$4,IF(Shift4!$S204="N",$K$5,IF(Shift5!$S204="N",$K$6)))))</f>
        <v/>
      </c>
      <c r="X204" s="56" t="str">
        <f>IF(Shift1!$U205="N",$N$2,IF(Shift2!$U204="N",$N$3,IF(Shift3!$U204="N",$N$4,IF(Shift4!$U204="N",$N$5,IF(Shift5!$U204="N",$N$6)))))</f>
        <v/>
      </c>
      <c r="Y204" s="56" t="b">
        <f>IF(Shift1!$W205="N",$Q$2,IF(Shift2!$W204="N",$Q$3,IF(Shift3!$W204="N",$Q$4,IF(Shift4!$W204="N",$Q$5,IF(Shift5!$W204="N",$Q$6)))))</f>
        <v>0</v>
      </c>
      <c r="Z204" s="56" t="str">
        <f>IF(Shift1!$Y205="N",$T$2,IF(Shift2!$Y204="N",$T$3,IF(Shift3!$Y204="N",$T$4,IF(Shift4!$Y204="N",$T$5,IF(Shift5!$Y204="N",$T$6)))))</f>
        <v/>
      </c>
      <c r="AA204" s="56" t="str">
        <f>IF(Shift1!$AA205="N",$W$2,IF(Shift2!$AA204="N",$W$3,IF(Shift3!$AA204="N",$W$4,IF(Shift4!$AA204="N",$W$5,IF(Shift5!$AA204="N",$W$6)))))</f>
        <v/>
      </c>
      <c r="AB204" s="56" t="str">
        <f>IF(Shift1!$AG205="N",$AC$2,IF(Shift2!$AG204="N",$AC$3,IF(Shift3!$AG204="N",$AC$4,IF(Shift4!$AG204="N",$AC$5,IF(Shift5!$AG204="N",$AC$6)))))</f>
        <v/>
      </c>
      <c r="AC204" s="56" t="str">
        <f>IF(Shift1!$AI205="N",$AF$2,IF(Shift2!$AI204="N",$AF$3,IF(Shift3!$AI204="N",$AF$4,IF(Shift4!$AI204="N",$AF$5,IF(Shift5!$AI204="N",$AF$6)))))</f>
        <v/>
      </c>
      <c r="AD204" s="57">
        <f t="shared" ref="AD204:AD267" si="27">COUNTIF(C204:E204,"")</f>
        <v>3</v>
      </c>
      <c r="AE204" s="58">
        <f t="shared" ref="AE204:AE267" si="28">COUNTIF(F204:I204,"")</f>
        <v>3</v>
      </c>
      <c r="AF204" s="59">
        <f t="shared" ref="AF204:AF267" si="29">COUNTIF(J204:K204,"")</f>
        <v>2</v>
      </c>
      <c r="AG204" s="60">
        <f t="shared" ref="AG204:AG267" si="30">COUNTIF(L204:N204,"")</f>
        <v>3</v>
      </c>
      <c r="AH204" s="58">
        <f t="shared" ref="AH204:AH267" si="31">COUNTIF(O204:R204,"")</f>
        <v>4</v>
      </c>
      <c r="AI204" s="59">
        <f t="shared" ref="AI204:AI267" si="32">COUNTIF(S204:T204,"")</f>
        <v>2</v>
      </c>
      <c r="AJ204" s="61">
        <f t="shared" ref="AJ204:AJ267" si="33">COUNTIF(U204:W204,"")</f>
        <v>1</v>
      </c>
      <c r="AK204" s="58">
        <f t="shared" ref="AK204:AK267" si="34">COUNTIF(X204:AA204,"")</f>
        <v>3</v>
      </c>
      <c r="AL204" s="58">
        <f t="shared" ref="AL204:AL267" si="35">COUNTIF(AB204:AC204,"")</f>
        <v>2</v>
      </c>
    </row>
    <row r="205" spans="1:38" outlineLevel="1" x14ac:dyDescent="0.3">
      <c r="A205" s="2">
        <v>2</v>
      </c>
      <c r="B205" s="38">
        <v>14</v>
      </c>
      <c r="C205" s="56" t="str">
        <f>IF(Shift1!O206="AM",$E$2,IF(Shift2!O205="AM",$E$3,IF(Shift3!O205="AM",$E$4,IF(Shift4!O205="AM",$E$5,IF(Shift5!O205="AM",$E$6)))))</f>
        <v/>
      </c>
      <c r="D205" s="56" t="str">
        <f>IF(Shift1!Q206="AM",$H$2,IF(Shift2!Q205="AM",$H$3,IF(Shift3!Q205="AM",$H$4,IF(Shift4!Q205="AM",$H$5,IF(Shift5!Q205="AM",$H$6)))))</f>
        <v/>
      </c>
      <c r="E205" s="56" t="str">
        <f>IF(Shift1!S206="AM",$K$2,IF(Shift2!S205="AM",$K$3,IF(Shift3!S205="AM",$K$4,IF(Shift4!S205="AM",$K$5,IF(Shift5!S205="AM",$K$6)))))</f>
        <v/>
      </c>
      <c r="F205" s="56" t="str">
        <f>IF(Shift1!U206="AM",$N$2,IF(Shift2!U205="AM",$N$3,IF(Shift3!U205="AM",$N$4,IF(Shift4!U205="AM",$N$5,IF(Shift5!U205="AM",$N$6)))))</f>
        <v/>
      </c>
      <c r="G205" s="56" t="b">
        <f>IF(Shift1!W206="AM",$Q$2,IF(Shift2!W205="AM",$Q$3,IF(Shift3!W205="AM",$Q$4,IF(Shift4!W205="AM",$Q$5,IF(Shift5!W205="AM",$Q$6)))))</f>
        <v>0</v>
      </c>
      <c r="H205" s="56" t="str">
        <f>IF(Shift1!Y206="AM",$T$2,IF(Shift2!Y205="AM",$T$3,IF(Shift3!Y205="AM",$T$4,IF(Shift4!Y205="AM",$T$5,IF(Shift5!Y205="AM",$T$6)))))</f>
        <v/>
      </c>
      <c r="I205" s="56" t="str">
        <f>IF(Shift1!AA206="AM",$W$2,IF(Shift2!AA205="AM",$W$3,IF(Shift3!AA205="AM",$W$4,IF(Shift4!AA205="AM",$W$5,IF(Shift5!AA205="AM",$W$6)))))</f>
        <v/>
      </c>
      <c r="J205" s="56" t="str">
        <f>IF(Shift1!AG206="AM",$AC$2,IF(Shift2!AG205="AM",$AC$3,IF(Shift3!AG205="AM",$AC$4,IF(Shift4!AG205="AM",$AC$5,IF(Shift5!AG205="AM",$AC$6)))))</f>
        <v/>
      </c>
      <c r="K205" s="56" t="str">
        <f>IF(Shift1!AI206="AM",$AF$2,IF(Shift2!AI205="AM",$AF$3,IF(Shift3!AI205="AM",$AF$4,IF(Shift4!AI205="AM",$AF$5,IF(Shift5!AI205="AM",$AF$6)))))</f>
        <v/>
      </c>
      <c r="L205" s="56" t="str">
        <f>IF(Shift1!$O206="PM",$E$2,IF(Shift2!$O205="PM",$E$3,IF(Shift3!$O205="PM",$E$4,IF(Shift4!$O205="PM",$E$5,IF(Shift5!$O205="PM",$E$6)))))</f>
        <v/>
      </c>
      <c r="M205" s="56" t="str">
        <f>IF(Shift1!$Q206="PM",$H$2,IF(Shift2!$Q205="PM",$H$3,IF(Shift3!$Q205="PM",$H$4,IF(Shift4!$Q205="PM",$H$5,IF(Shift5!$Q205="PM",$H$6)))))</f>
        <v/>
      </c>
      <c r="N205" s="56" t="str">
        <f>IF(Shift1!$S206="PM",$K$2,IF(Shift2!$S205="PM",$K$3,IF(Shift3!$S205="PM",$K$4,IF(Shift4!$S205="PM",$K$5,IF(Shift5!$S205="PM",$K$6)))))</f>
        <v/>
      </c>
      <c r="O205" s="56" t="str">
        <f>IF(Shift1!$U206="PM",$N$2,IF(Shift2!$U205="PM",$N$3,IF(Shift3!$U205="PM",$N$4,IF(Shift4!$U205="PM",$N$5,IF(Shift5!$U205="PM",$N$6)))))</f>
        <v/>
      </c>
      <c r="P205" s="56" t="str">
        <f>IF(Shift1!$W206="PM",$Q$2,IF(Shift2!$W205="PM",$Q$3,IF(Shift3!$W205="PM",$Q$4,IF(Shift4!$W205="PM",$Q$5,IF(Shift5!$W205="PM",$Q$6)))))</f>
        <v/>
      </c>
      <c r="Q205" s="56" t="str">
        <f>IF(Shift1!$Y206="PM",$T$2,IF(Shift2!$Y205="PM",$T$3,IF(Shift3!$Y205="PM",$T$4,IF(Shift4!$Y205="PM",$T$5,IF(Shift5!$Y205="PM",$T$6)))))</f>
        <v/>
      </c>
      <c r="R205" s="56" t="str">
        <f>IF(Shift1!$AA206="PM",$W$2,IF(Shift2!$AA205="PM",$W$3,IF(Shift3!$AA205="PM",$W$4,IF(Shift4!$AA205="PM",$W$5,IF(Shift5!$AA205="PM",$W$6)))))</f>
        <v/>
      </c>
      <c r="S205" s="56" t="str">
        <f>IF(Shift1!$AG206="PM",$AC$2,IF(Shift2!$AG205="PM",$AC$3,IF(Shift3!$AG205="PM",$AC$4,IF(Shift4!$AG205="PM",$AC$5,IF(Shift5!$AG205="PM",$AC$6)))))</f>
        <v/>
      </c>
      <c r="T205" s="56" t="str">
        <f>IF(Shift1!$AI206="PM",$AF$2,IF(Shift2!$AI205="PM",$AF$3,IF(Shift3!$AI205="PM",$AF$4,IF(Shift4!$AI205="PM",$AF$5,IF(Shift5!$AI205="PM",$AF$6)))))</f>
        <v/>
      </c>
      <c r="U205" s="56" t="b">
        <f>IF(Shift1!$O206="N",$E$2,IF(Shift2!$O205="N",$E$3,IF(Shift3!$O205="N",$E$4,IF(Shift4!$O205="N",$E$5,IF(Shift5!$O205="N",$E$6)))))</f>
        <v>0</v>
      </c>
      <c r="V205" s="56" t="b">
        <f>IF(Shift1!$Q206="N",$H$2,IF(Shift2!$Q205="N",$H$3,IF(Shift3!$Q205="N",$H$4,IF(Shift4!$Q205="N",$H$5,IF(Shift5!$Q205="N",$H$6)))))</f>
        <v>0</v>
      </c>
      <c r="W205" s="56" t="str">
        <f>IF(Shift1!$S206="N",$K$2,IF(Shift2!$S205="N",$K$3,IF(Shift3!$S205="N",$K$4,IF(Shift4!$S205="N",$K$5,IF(Shift5!$S205="N",$K$6)))))</f>
        <v/>
      </c>
      <c r="X205" s="56" t="str">
        <f>IF(Shift1!$U206="N",$N$2,IF(Shift2!$U205="N",$N$3,IF(Shift3!$U205="N",$N$4,IF(Shift4!$U205="N",$N$5,IF(Shift5!$U205="N",$N$6)))))</f>
        <v/>
      </c>
      <c r="Y205" s="56" t="b">
        <f>IF(Shift1!$W206="N",$Q$2,IF(Shift2!$W205="N",$Q$3,IF(Shift3!$W205="N",$Q$4,IF(Shift4!$W205="N",$Q$5,IF(Shift5!$W205="N",$Q$6)))))</f>
        <v>0</v>
      </c>
      <c r="Z205" s="56" t="str">
        <f>IF(Shift1!$Y206="N",$T$2,IF(Shift2!$Y205="N",$T$3,IF(Shift3!$Y205="N",$T$4,IF(Shift4!$Y205="N",$T$5,IF(Shift5!$Y205="N",$T$6)))))</f>
        <v/>
      </c>
      <c r="AA205" s="56" t="str">
        <f>IF(Shift1!$AA206="N",$W$2,IF(Shift2!$AA205="N",$W$3,IF(Shift3!$AA205="N",$W$4,IF(Shift4!$AA205="N",$W$5,IF(Shift5!$AA205="N",$W$6)))))</f>
        <v/>
      </c>
      <c r="AB205" s="56" t="str">
        <f>IF(Shift1!$AG206="N",$AC$2,IF(Shift2!$AG205="N",$AC$3,IF(Shift3!$AG205="N",$AC$4,IF(Shift4!$AG205="N",$AC$5,IF(Shift5!$AG205="N",$AC$6)))))</f>
        <v/>
      </c>
      <c r="AC205" s="56" t="str">
        <f>IF(Shift1!$AI206="N",$AF$2,IF(Shift2!$AI205="N",$AF$3,IF(Shift3!$AI205="N",$AF$4,IF(Shift4!$AI205="N",$AF$5,IF(Shift5!$AI205="N",$AF$6)))))</f>
        <v/>
      </c>
      <c r="AD205" s="57">
        <f t="shared" si="27"/>
        <v>3</v>
      </c>
      <c r="AE205" s="58">
        <f t="shared" si="28"/>
        <v>3</v>
      </c>
      <c r="AF205" s="59">
        <f t="shared" si="29"/>
        <v>2</v>
      </c>
      <c r="AG205" s="60">
        <f t="shared" si="30"/>
        <v>3</v>
      </c>
      <c r="AH205" s="58">
        <f t="shared" si="31"/>
        <v>4</v>
      </c>
      <c r="AI205" s="59">
        <f t="shared" si="32"/>
        <v>2</v>
      </c>
      <c r="AJ205" s="61">
        <f t="shared" si="33"/>
        <v>1</v>
      </c>
      <c r="AK205" s="58">
        <f t="shared" si="34"/>
        <v>3</v>
      </c>
      <c r="AL205" s="58">
        <f t="shared" si="35"/>
        <v>2</v>
      </c>
    </row>
    <row r="206" spans="1:38" outlineLevel="1" x14ac:dyDescent="0.3">
      <c r="A206" s="2">
        <v>0</v>
      </c>
      <c r="B206" s="37">
        <v>15</v>
      </c>
      <c r="C206" s="56" t="str">
        <f>IF(Shift1!O207="AM",$E$2,IF(Shift2!O206="AM",$E$3,IF(Shift3!O206="AM",$E$4,IF(Shift4!O206="AM",$E$5,IF(Shift5!O206="AM",$E$6)))))</f>
        <v/>
      </c>
      <c r="D206" s="56" t="str">
        <f>IF(Shift1!Q207="AM",$H$2,IF(Shift2!Q206="AM",$H$3,IF(Shift3!Q206="AM",$H$4,IF(Shift4!Q206="AM",$H$5,IF(Shift5!Q206="AM",$H$6)))))</f>
        <v/>
      </c>
      <c r="E206" s="56" t="str">
        <f>IF(Shift1!S207="AM",$K$2,IF(Shift2!S206="AM",$K$3,IF(Shift3!S206="AM",$K$4,IF(Shift4!S206="AM",$K$5,IF(Shift5!S206="AM",$K$6)))))</f>
        <v/>
      </c>
      <c r="F206" s="56" t="str">
        <f>IF(Shift1!U207="AM",$N$2,IF(Shift2!U206="AM",$N$3,IF(Shift3!U206="AM",$N$4,IF(Shift4!U206="AM",$N$5,IF(Shift5!U206="AM",$N$6)))))</f>
        <v/>
      </c>
      <c r="G206" s="56" t="str">
        <f>IF(Shift1!W207="AM",$Q$2,IF(Shift2!W206="AM",$Q$3,IF(Shift3!W206="AM",$Q$4,IF(Shift4!W206="AM",$Q$5,IF(Shift5!W206="AM",$Q$6)))))</f>
        <v/>
      </c>
      <c r="H206" s="56" t="str">
        <f>IF(Shift1!Y207="AM",$T$2,IF(Shift2!Y206="AM",$T$3,IF(Shift3!Y206="AM",$T$4,IF(Shift4!Y206="AM",$T$5,IF(Shift5!Y206="AM",$T$6)))))</f>
        <v/>
      </c>
      <c r="I206" s="56" t="str">
        <f>IF(Shift1!AA207="AM",$W$2,IF(Shift2!AA206="AM",$W$3,IF(Shift3!AA206="AM",$W$4,IF(Shift4!AA206="AM",$W$5,IF(Shift5!AA206="AM",$W$6)))))</f>
        <v/>
      </c>
      <c r="J206" s="56" t="str">
        <f>IF(Shift1!AG207="AM",$AC$2,IF(Shift2!AG206="AM",$AC$3,IF(Shift3!AG206="AM",$AC$4,IF(Shift4!AG206="AM",$AC$5,IF(Shift5!AG206="AM",$AC$6)))))</f>
        <v/>
      </c>
      <c r="K206" s="56" t="str">
        <f>IF(Shift1!AI207="AM",$AF$2,IF(Shift2!AI206="AM",$AF$3,IF(Shift3!AI206="AM",$AF$4,IF(Shift4!AI206="AM",$AF$5,IF(Shift5!AI206="AM",$AF$6)))))</f>
        <v/>
      </c>
      <c r="L206" s="56" t="str">
        <f>IF(Shift1!$O207="PM",$E$2,IF(Shift2!$O206="PM",$E$3,IF(Shift3!$O206="PM",$E$4,IF(Shift4!$O206="PM",$E$5,IF(Shift5!$O206="PM",$E$6)))))</f>
        <v/>
      </c>
      <c r="M206" s="56" t="str">
        <f>IF(Shift1!$Q207="PM",$H$2,IF(Shift2!$Q206="PM",$H$3,IF(Shift3!$Q206="PM",$H$4,IF(Shift4!$Q206="PM",$H$5,IF(Shift5!$Q206="PM",$H$6)))))</f>
        <v/>
      </c>
      <c r="N206" s="56" t="str">
        <f>IF(Shift1!$S207="PM",$K$2,IF(Shift2!$S206="PM",$K$3,IF(Shift3!$S206="PM",$K$4,IF(Shift4!$S206="PM",$K$5,IF(Shift5!$S206="PM",$K$6)))))</f>
        <v/>
      </c>
      <c r="O206" s="56" t="str">
        <f>IF(Shift1!$U207="PM",$N$2,IF(Shift2!$U206="PM",$N$3,IF(Shift3!$U206="PM",$N$4,IF(Shift4!$U206="PM",$N$5,IF(Shift5!$U206="PM",$N$6)))))</f>
        <v/>
      </c>
      <c r="P206" s="56" t="b">
        <f>IF(Shift1!$W207="PM",$Q$2,IF(Shift2!$W206="PM",$Q$3,IF(Shift3!$W206="PM",$Q$4,IF(Shift4!$W206="PM",$Q$5,IF(Shift5!$W206="PM",$Q$6)))))</f>
        <v>0</v>
      </c>
      <c r="Q206" s="56" t="str">
        <f>IF(Shift1!$Y207="PM",$T$2,IF(Shift2!$Y206="PM",$T$3,IF(Shift3!$Y206="PM",$T$4,IF(Shift4!$Y206="PM",$T$5,IF(Shift5!$Y206="PM",$T$6)))))</f>
        <v/>
      </c>
      <c r="R206" s="56" t="str">
        <f>IF(Shift1!$AA207="PM",$W$2,IF(Shift2!$AA206="PM",$W$3,IF(Shift3!$AA206="PM",$W$4,IF(Shift4!$AA206="PM",$W$5,IF(Shift5!$AA206="PM",$W$6)))))</f>
        <v/>
      </c>
      <c r="S206" s="56" t="str">
        <f>IF(Shift1!$AG207="PM",$AC$2,IF(Shift2!$AG206="PM",$AC$3,IF(Shift3!$AG206="PM",$AC$4,IF(Shift4!$AG206="PM",$AC$5,IF(Shift5!$AG206="PM",$AC$6)))))</f>
        <v/>
      </c>
      <c r="T206" s="56" t="str">
        <f>IF(Shift1!$AI207="PM",$AF$2,IF(Shift2!$AI206="PM",$AF$3,IF(Shift3!$AI206="PM",$AF$4,IF(Shift4!$AI206="PM",$AF$5,IF(Shift5!$AI206="PM",$AF$6)))))</f>
        <v/>
      </c>
      <c r="U206" s="56" t="str">
        <f>IF(Shift1!$O207="N",$E$2,IF(Shift2!$O206="N",$E$3,IF(Shift3!$O206="N",$E$4,IF(Shift4!$O206="N",$E$5,IF(Shift5!$O206="N",$E$6)))))</f>
        <v/>
      </c>
      <c r="V206" s="56" t="str">
        <f>IF(Shift1!$Q207="N",$H$2,IF(Shift2!$Q206="N",$H$3,IF(Shift3!$Q206="N",$H$4,IF(Shift4!$Q206="N",$H$5,IF(Shift5!$Q206="N",$H$6)))))</f>
        <v/>
      </c>
      <c r="W206" s="56" t="str">
        <f>IF(Shift1!$S207="N",$K$2,IF(Shift2!$S206="N",$K$3,IF(Shift3!$S206="N",$K$4,IF(Shift4!$S206="N",$K$5,IF(Shift5!$S206="N",$K$6)))))</f>
        <v/>
      </c>
      <c r="X206" s="56" t="str">
        <f>IF(Shift1!$U207="N",$N$2,IF(Shift2!$U206="N",$N$3,IF(Shift3!$U206="N",$N$4,IF(Shift4!$U206="N",$N$5,IF(Shift5!$U206="N",$N$6)))))</f>
        <v/>
      </c>
      <c r="Y206" s="56" t="str">
        <f>IF(Shift1!$W207="N",$Q$2,IF(Shift2!$W206="N",$Q$3,IF(Shift3!$W206="N",$Q$4,IF(Shift4!$W206="N",$Q$5,IF(Shift5!$W206="N",$Q$6)))))</f>
        <v/>
      </c>
      <c r="Z206" s="56" t="str">
        <f>IF(Shift1!$Y207="N",$T$2,IF(Shift2!$Y206="N",$T$3,IF(Shift3!$Y206="N",$T$4,IF(Shift4!$Y206="N",$T$5,IF(Shift5!$Y206="N",$T$6)))))</f>
        <v/>
      </c>
      <c r="AA206" s="56" t="str">
        <f>IF(Shift1!$AA207="N",$W$2,IF(Shift2!$AA206="N",$W$3,IF(Shift3!$AA206="N",$W$4,IF(Shift4!$AA206="N",$W$5,IF(Shift5!$AA206="N",$W$6)))))</f>
        <v/>
      </c>
      <c r="AB206" s="56" t="str">
        <f>IF(Shift1!$AG207="N",$AC$2,IF(Shift2!$AG206="N",$AC$3,IF(Shift3!$AG206="N",$AC$4,IF(Shift4!$AG206="N",$AC$5,IF(Shift5!$AG206="N",$AC$6)))))</f>
        <v/>
      </c>
      <c r="AC206" s="56" t="str">
        <f>IF(Shift1!$AI207="N",$AF$2,IF(Shift2!$AI206="N",$AF$3,IF(Shift3!$AI206="N",$AF$4,IF(Shift4!$AI206="N",$AF$5,IF(Shift5!$AI206="N",$AF$6)))))</f>
        <v/>
      </c>
      <c r="AD206" s="57">
        <f t="shared" si="27"/>
        <v>3</v>
      </c>
      <c r="AE206" s="58">
        <f t="shared" si="28"/>
        <v>4</v>
      </c>
      <c r="AF206" s="59">
        <f t="shared" si="29"/>
        <v>2</v>
      </c>
      <c r="AG206" s="60">
        <f t="shared" si="30"/>
        <v>3</v>
      </c>
      <c r="AH206" s="58">
        <f t="shared" si="31"/>
        <v>3</v>
      </c>
      <c r="AI206" s="59">
        <f t="shared" si="32"/>
        <v>2</v>
      </c>
      <c r="AJ206" s="61">
        <f t="shared" si="33"/>
        <v>3</v>
      </c>
      <c r="AK206" s="58">
        <f t="shared" si="34"/>
        <v>4</v>
      </c>
      <c r="AL206" s="58">
        <f t="shared" si="35"/>
        <v>2</v>
      </c>
    </row>
    <row r="207" spans="1:38" outlineLevel="1" x14ac:dyDescent="0.3">
      <c r="A207" s="2">
        <v>1</v>
      </c>
      <c r="B207" s="37">
        <v>16</v>
      </c>
      <c r="C207" s="56" t="b">
        <f>IF(Shift1!O208="AM",$E$2,IF(Shift2!O207="AM",$E$3,IF(Shift3!O207="AM",$E$4,IF(Shift4!O207="AM",$E$5,IF(Shift5!O207="AM",$E$6)))))</f>
        <v>0</v>
      </c>
      <c r="D207" s="56" t="b">
        <f>IF(Shift1!Q208="AM",$H$2,IF(Shift2!Q207="AM",$H$3,IF(Shift3!Q207="AM",$H$4,IF(Shift4!Q207="AM",$H$5,IF(Shift5!Q207="AM",$H$6)))))</f>
        <v>0</v>
      </c>
      <c r="E207" s="56" t="b">
        <f>IF(Shift1!S208="AM",$K$2,IF(Shift2!S207="AM",$K$3,IF(Shift3!S207="AM",$K$4,IF(Shift4!S207="AM",$K$5,IF(Shift5!S207="AM",$K$6)))))</f>
        <v>0</v>
      </c>
      <c r="F207" s="56" t="b">
        <f>IF(Shift1!U208="AM",$N$2,IF(Shift2!U207="AM",$N$3,IF(Shift3!U207="AM",$N$4,IF(Shift4!U207="AM",$N$5,IF(Shift5!U207="AM",$N$6)))))</f>
        <v>0</v>
      </c>
      <c r="G207" s="56" t="str">
        <f>IF(Shift1!W208="AM",$Q$2,IF(Shift2!W207="AM",$Q$3,IF(Shift3!W207="AM",$Q$4,IF(Shift4!W207="AM",$Q$5,IF(Shift5!W207="AM",$Q$6)))))</f>
        <v/>
      </c>
      <c r="H207" s="56" t="b">
        <f>IF(Shift1!Y208="AM",$T$2,IF(Shift2!Y207="AM",$T$3,IF(Shift3!Y207="AM",$T$4,IF(Shift4!Y207="AM",$T$5,IF(Shift5!Y207="AM",$T$6)))))</f>
        <v>0</v>
      </c>
      <c r="I207" s="56" t="b">
        <f>IF(Shift1!AA208="AM",$W$2,IF(Shift2!AA207="AM",$W$3,IF(Shift3!AA207="AM",$W$4,IF(Shift4!AA207="AM",$W$5,IF(Shift5!AA207="AM",$W$6)))))</f>
        <v>0</v>
      </c>
      <c r="J207" s="56" t="b">
        <f>IF(Shift1!AG208="AM",$AC$2,IF(Shift2!AG207="AM",$AC$3,IF(Shift3!AG207="AM",$AC$4,IF(Shift4!AG207="AM",$AC$5,IF(Shift5!AG207="AM",$AC$6)))))</f>
        <v>0</v>
      </c>
      <c r="K207" s="56" t="b">
        <f>IF(Shift1!AI208="AM",$AF$2,IF(Shift2!AI207="AM",$AF$3,IF(Shift3!AI207="AM",$AF$4,IF(Shift4!AI207="AM",$AF$5,IF(Shift5!AI207="AM",$AF$6)))))</f>
        <v>0</v>
      </c>
      <c r="L207" s="56" t="str">
        <f>IF(Shift1!$O208="PM",$E$2,IF(Shift2!$O207="PM",$E$3,IF(Shift3!$O207="PM",$E$4,IF(Shift4!$O207="PM",$E$5,IF(Shift5!$O207="PM",$E$6)))))</f>
        <v/>
      </c>
      <c r="M207" s="56" t="str">
        <f>IF(Shift1!$Q208="PM",$H$2,IF(Shift2!$Q207="PM",$H$3,IF(Shift3!$Q207="PM",$H$4,IF(Shift4!$Q207="PM",$H$5,IF(Shift5!$Q207="PM",$H$6)))))</f>
        <v/>
      </c>
      <c r="N207" s="56" t="str">
        <f>IF(Shift1!$S208="PM",$K$2,IF(Shift2!$S207="PM",$K$3,IF(Shift3!$S207="PM",$K$4,IF(Shift4!$S207="PM",$K$5,IF(Shift5!$S207="PM",$K$6)))))</f>
        <v/>
      </c>
      <c r="O207" s="56" t="str">
        <f>IF(Shift1!$U208="PM",$N$2,IF(Shift2!$U207="PM",$N$3,IF(Shift3!$U207="PM",$N$4,IF(Shift4!$U207="PM",$N$5,IF(Shift5!$U207="PM",$N$6)))))</f>
        <v/>
      </c>
      <c r="P207" s="56" t="b">
        <f>IF(Shift1!$W208="PM",$Q$2,IF(Shift2!$W207="PM",$Q$3,IF(Shift3!$W207="PM",$Q$4,IF(Shift4!$W207="PM",$Q$5,IF(Shift5!$W207="PM",$Q$6)))))</f>
        <v>0</v>
      </c>
      <c r="Q207" s="56" t="str">
        <f>IF(Shift1!$Y208="PM",$T$2,IF(Shift2!$Y207="PM",$T$3,IF(Shift3!$Y207="PM",$T$4,IF(Shift4!$Y207="PM",$T$5,IF(Shift5!$Y207="PM",$T$6)))))</f>
        <v/>
      </c>
      <c r="R207" s="56" t="str">
        <f>IF(Shift1!$AA208="PM",$W$2,IF(Shift2!$AA207="PM",$W$3,IF(Shift3!$AA207="PM",$W$4,IF(Shift4!$AA207="PM",$W$5,IF(Shift5!$AA207="PM",$W$6)))))</f>
        <v/>
      </c>
      <c r="S207" s="56" t="str">
        <f>IF(Shift1!$AG208="PM",$AC$2,IF(Shift2!$AG207="PM",$AC$3,IF(Shift3!$AG207="PM",$AC$4,IF(Shift4!$AG207="PM",$AC$5,IF(Shift5!$AG207="PM",$AC$6)))))</f>
        <v/>
      </c>
      <c r="T207" s="56" t="str">
        <f>IF(Shift1!$AI208="PM",$AF$2,IF(Shift2!$AI207="PM",$AF$3,IF(Shift3!$AI207="PM",$AF$4,IF(Shift4!$AI207="PM",$AF$5,IF(Shift5!$AI207="PM",$AF$6)))))</f>
        <v/>
      </c>
      <c r="U207" s="56" t="str">
        <f>IF(Shift1!$O208="N",$E$2,IF(Shift2!$O207="N",$E$3,IF(Shift3!$O207="N",$E$4,IF(Shift4!$O207="N",$E$5,IF(Shift5!$O207="N",$E$6)))))</f>
        <v/>
      </c>
      <c r="V207" s="56" t="str">
        <f>IF(Shift1!$Q208="N",$H$2,IF(Shift2!$Q207="N",$H$3,IF(Shift3!$Q207="N",$H$4,IF(Shift4!$Q207="N",$H$5,IF(Shift5!$Q207="N",$H$6)))))</f>
        <v/>
      </c>
      <c r="W207" s="56" t="str">
        <f>IF(Shift1!$S208="N",$K$2,IF(Shift2!$S207="N",$K$3,IF(Shift3!$S207="N",$K$4,IF(Shift4!$S207="N",$K$5,IF(Shift5!$S207="N",$K$6)))))</f>
        <v/>
      </c>
      <c r="X207" s="56" t="str">
        <f>IF(Shift1!$U208="N",$N$2,IF(Shift2!$U207="N",$N$3,IF(Shift3!$U207="N",$N$4,IF(Shift4!$U207="N",$N$5,IF(Shift5!$U207="N",$N$6)))))</f>
        <v/>
      </c>
      <c r="Y207" s="56" t="str">
        <f>IF(Shift1!$W208="N",$Q$2,IF(Shift2!$W207="N",$Q$3,IF(Shift3!$W207="N",$Q$4,IF(Shift4!$W207="N",$Q$5,IF(Shift5!$W207="N",$Q$6)))))</f>
        <v/>
      </c>
      <c r="Z207" s="56" t="str">
        <f>IF(Shift1!$Y208="N",$T$2,IF(Shift2!$Y207="N",$T$3,IF(Shift3!$Y207="N",$T$4,IF(Shift4!$Y207="N",$T$5,IF(Shift5!$Y207="N",$T$6)))))</f>
        <v/>
      </c>
      <c r="AA207" s="56" t="str">
        <f>IF(Shift1!$AA208="N",$W$2,IF(Shift2!$AA207="N",$W$3,IF(Shift3!$AA207="N",$W$4,IF(Shift4!$AA207="N",$W$5,IF(Shift5!$AA207="N",$W$6)))))</f>
        <v/>
      </c>
      <c r="AB207" s="56" t="str">
        <f>IF(Shift1!$AG208="N",$AC$2,IF(Shift2!$AG207="N",$AC$3,IF(Shift3!$AG207="N",$AC$4,IF(Shift4!$AG207="N",$AC$5,IF(Shift5!$AG207="N",$AC$6)))))</f>
        <v/>
      </c>
      <c r="AC207" s="56" t="str">
        <f>IF(Shift1!$AI208="N",$AF$2,IF(Shift2!$AI207="N",$AF$3,IF(Shift3!$AI207="N",$AF$4,IF(Shift4!$AI207="N",$AF$5,IF(Shift5!$AI207="N",$AF$6)))))</f>
        <v/>
      </c>
      <c r="AD207" s="57">
        <f t="shared" si="27"/>
        <v>0</v>
      </c>
      <c r="AE207" s="58">
        <f t="shared" si="28"/>
        <v>1</v>
      </c>
      <c r="AF207" s="59">
        <f t="shared" si="29"/>
        <v>0</v>
      </c>
      <c r="AG207" s="60">
        <f t="shared" si="30"/>
        <v>3</v>
      </c>
      <c r="AH207" s="58">
        <f t="shared" si="31"/>
        <v>3</v>
      </c>
      <c r="AI207" s="59">
        <f t="shared" si="32"/>
        <v>2</v>
      </c>
      <c r="AJ207" s="61">
        <f t="shared" si="33"/>
        <v>3</v>
      </c>
      <c r="AK207" s="58">
        <f t="shared" si="34"/>
        <v>4</v>
      </c>
      <c r="AL207" s="58">
        <f t="shared" si="35"/>
        <v>2</v>
      </c>
    </row>
    <row r="208" spans="1:38" outlineLevel="1" x14ac:dyDescent="0.3">
      <c r="A208" s="2">
        <v>9</v>
      </c>
      <c r="B208" s="37">
        <v>17</v>
      </c>
      <c r="C208" s="56" t="b">
        <f>IF(Shift1!O209="AM",$E$2,IF(Shift2!O208="AM",$E$3,IF(Shift3!O208="AM",$E$4,IF(Shift4!O208="AM",$E$5,IF(Shift5!O208="AM",$E$6)))))</f>
        <v>0</v>
      </c>
      <c r="D208" s="56" t="b">
        <f>IF(Shift1!Q209="AM",$H$2,IF(Shift2!Q208="AM",$H$3,IF(Shift3!Q208="AM",$H$4,IF(Shift4!Q208="AM",$H$5,IF(Shift5!Q208="AM",$H$6)))))</f>
        <v>0</v>
      </c>
      <c r="E208" s="56" t="str">
        <f>IF(Shift1!S209="AM",$K$2,IF(Shift2!S208="AM",$K$3,IF(Shift3!S208="AM",$K$4,IF(Shift4!S208="AM",$K$5,IF(Shift5!S208="AM",$K$6)))))</f>
        <v/>
      </c>
      <c r="F208" s="56" t="str">
        <f>IF(Shift1!U209="AM",$N$2,IF(Shift2!U208="AM",$N$3,IF(Shift3!U208="AM",$N$4,IF(Shift4!U208="AM",$N$5,IF(Shift5!U208="AM",$N$6)))))</f>
        <v/>
      </c>
      <c r="G208" s="56" t="b">
        <f>IF(Shift1!W209="AM",$Q$2,IF(Shift2!W208="AM",$Q$3,IF(Shift3!W208="AM",$Q$4,IF(Shift4!W208="AM",$Q$5,IF(Shift5!W208="AM",$Q$6)))))</f>
        <v>0</v>
      </c>
      <c r="H208" s="56" t="str">
        <f>IF(Shift1!Y209="AM",$T$2,IF(Shift2!Y208="AM",$T$3,IF(Shift3!Y208="AM",$T$4,IF(Shift4!Y208="AM",$T$5,IF(Shift5!Y208="AM",$T$6)))))</f>
        <v/>
      </c>
      <c r="I208" s="56" t="str">
        <f>IF(Shift1!AA209="AM",$W$2,IF(Shift2!AA208="AM",$W$3,IF(Shift3!AA208="AM",$W$4,IF(Shift4!AA208="AM",$W$5,IF(Shift5!AA208="AM",$W$6)))))</f>
        <v/>
      </c>
      <c r="J208" s="56" t="str">
        <f>IF(Shift1!AG209="AM",$AC$2,IF(Shift2!AG208="AM",$AC$3,IF(Shift3!AG208="AM",$AC$4,IF(Shift4!AG208="AM",$AC$5,IF(Shift5!AG208="AM",$AC$6)))))</f>
        <v/>
      </c>
      <c r="K208" s="56" t="str">
        <f>IF(Shift1!AI209="AM",$AF$2,IF(Shift2!AI208="AM",$AF$3,IF(Shift3!AI208="AM",$AF$4,IF(Shift4!AI208="AM",$AF$5,IF(Shift5!AI208="AM",$AF$6)))))</f>
        <v/>
      </c>
      <c r="L208" s="56" t="str">
        <f>IF(Shift1!$O209="PM",$E$2,IF(Shift2!$O208="PM",$E$3,IF(Shift3!$O208="PM",$E$4,IF(Shift4!$O208="PM",$E$5,IF(Shift5!$O208="PM",$E$6)))))</f>
        <v/>
      </c>
      <c r="M208" s="56" t="str">
        <f>IF(Shift1!$Q209="PM",$H$2,IF(Shift2!$Q208="PM",$H$3,IF(Shift3!$Q208="PM",$H$4,IF(Shift4!$Q208="PM",$H$5,IF(Shift5!$Q208="PM",$H$6)))))</f>
        <v/>
      </c>
      <c r="N208" s="56" t="str">
        <f>IF(Shift1!$S209="PM",$K$2,IF(Shift2!$S208="PM",$K$3,IF(Shift3!$S208="PM",$K$4,IF(Shift4!$S208="PM",$K$5,IF(Shift5!$S208="PM",$K$6)))))</f>
        <v/>
      </c>
      <c r="O208" s="56" t="str">
        <f>IF(Shift1!$U209="PM",$N$2,IF(Shift2!$U208="PM",$N$3,IF(Shift3!$U208="PM",$N$4,IF(Shift4!$U208="PM",$N$5,IF(Shift5!$U208="PM",$N$6)))))</f>
        <v/>
      </c>
      <c r="P208" s="56" t="str">
        <f>IF(Shift1!$W209="PM",$Q$2,IF(Shift2!$W208="PM",$Q$3,IF(Shift3!$W208="PM",$Q$4,IF(Shift4!$W208="PM",$Q$5,IF(Shift5!$W208="PM",$Q$6)))))</f>
        <v/>
      </c>
      <c r="Q208" s="56" t="str">
        <f>IF(Shift1!$Y209="PM",$T$2,IF(Shift2!$Y208="PM",$T$3,IF(Shift3!$Y208="PM",$T$4,IF(Shift4!$Y208="PM",$T$5,IF(Shift5!$Y208="PM",$T$6)))))</f>
        <v/>
      </c>
      <c r="R208" s="56" t="str">
        <f>IF(Shift1!$AA209="PM",$W$2,IF(Shift2!$AA208="PM",$W$3,IF(Shift3!$AA208="PM",$W$4,IF(Shift4!$AA208="PM",$W$5,IF(Shift5!$AA208="PM",$W$6)))))</f>
        <v/>
      </c>
      <c r="S208" s="56" t="str">
        <f>IF(Shift1!$AG209="PM",$AC$2,IF(Shift2!$AG208="PM",$AC$3,IF(Shift3!$AG208="PM",$AC$4,IF(Shift4!$AG208="PM",$AC$5,IF(Shift5!$AG208="PM",$AC$6)))))</f>
        <v/>
      </c>
      <c r="T208" s="56" t="str">
        <f>IF(Shift1!$AI209="PM",$AF$2,IF(Shift2!$AI208="PM",$AF$3,IF(Shift3!$AI208="PM",$AF$4,IF(Shift4!$AI208="PM",$AF$5,IF(Shift5!$AI208="PM",$AF$6)))))</f>
        <v/>
      </c>
      <c r="U208" s="56" t="str">
        <f>IF(Shift1!$O209="N",$E$2,IF(Shift2!$O208="N",$E$3,IF(Shift3!$O208="N",$E$4,IF(Shift4!$O208="N",$E$5,IF(Shift5!$O208="N",$E$6)))))</f>
        <v/>
      </c>
      <c r="V208" s="56" t="str">
        <f>IF(Shift1!$Q209="N",$H$2,IF(Shift2!$Q208="N",$H$3,IF(Shift3!$Q208="N",$H$4,IF(Shift4!$Q208="N",$H$5,IF(Shift5!$Q208="N",$H$6)))))</f>
        <v/>
      </c>
      <c r="W208" s="56" t="str">
        <f>IF(Shift1!$S209="N",$K$2,IF(Shift2!$S208="N",$K$3,IF(Shift3!$S208="N",$K$4,IF(Shift4!$S208="N",$K$5,IF(Shift5!$S208="N",$K$6)))))</f>
        <v/>
      </c>
      <c r="X208" s="56" t="str">
        <f>IF(Shift1!$U209="N",$N$2,IF(Shift2!$U208="N",$N$3,IF(Shift3!$U208="N",$N$4,IF(Shift4!$U208="N",$N$5,IF(Shift5!$U208="N",$N$6)))))</f>
        <v/>
      </c>
      <c r="Y208" s="56" t="b">
        <f>IF(Shift1!$W209="N",$Q$2,IF(Shift2!$W208="N",$Q$3,IF(Shift3!$W208="N",$Q$4,IF(Shift4!$W208="N",$Q$5,IF(Shift5!$W208="N",$Q$6)))))</f>
        <v>0</v>
      </c>
      <c r="Z208" s="56" t="str">
        <f>IF(Shift1!$Y209="N",$T$2,IF(Shift2!$Y208="N",$T$3,IF(Shift3!$Y208="N",$T$4,IF(Shift4!$Y208="N",$T$5,IF(Shift5!$Y208="N",$T$6)))))</f>
        <v/>
      </c>
      <c r="AA208" s="56" t="str">
        <f>IF(Shift1!$AA209="N",$W$2,IF(Shift2!$AA208="N",$W$3,IF(Shift3!$AA208="N",$W$4,IF(Shift4!$AA208="N",$W$5,IF(Shift5!$AA208="N",$W$6)))))</f>
        <v/>
      </c>
      <c r="AB208" s="56" t="str">
        <f>IF(Shift1!$AG209="N",$AC$2,IF(Shift2!$AG208="N",$AC$3,IF(Shift3!$AG208="N",$AC$4,IF(Shift4!$AG208="N",$AC$5,IF(Shift5!$AG208="N",$AC$6)))))</f>
        <v/>
      </c>
      <c r="AC208" s="56" t="str">
        <f>IF(Shift1!$AI209="N",$AF$2,IF(Shift2!$AI208="N",$AF$3,IF(Shift3!$AI208="N",$AF$4,IF(Shift4!$AI208="N",$AF$5,IF(Shift5!$AI208="N",$AF$6)))))</f>
        <v/>
      </c>
      <c r="AD208" s="57">
        <f t="shared" si="27"/>
        <v>1</v>
      </c>
      <c r="AE208" s="58">
        <f t="shared" si="28"/>
        <v>3</v>
      </c>
      <c r="AF208" s="59">
        <f t="shared" si="29"/>
        <v>2</v>
      </c>
      <c r="AG208" s="60">
        <f t="shared" si="30"/>
        <v>3</v>
      </c>
      <c r="AH208" s="58">
        <f t="shared" si="31"/>
        <v>4</v>
      </c>
      <c r="AI208" s="59">
        <f t="shared" si="32"/>
        <v>2</v>
      </c>
      <c r="AJ208" s="61">
        <f t="shared" si="33"/>
        <v>3</v>
      </c>
      <c r="AK208" s="58">
        <f t="shared" si="34"/>
        <v>3</v>
      </c>
      <c r="AL208" s="58">
        <f t="shared" si="35"/>
        <v>2</v>
      </c>
    </row>
    <row r="209" spans="1:38" outlineLevel="1" x14ac:dyDescent="0.3">
      <c r="A209" s="10"/>
      <c r="B209" s="37">
        <v>18</v>
      </c>
      <c r="C209" s="56" t="b">
        <f>IF(Shift1!O210="AM",$E$2,IF(Shift2!O209="AM",$E$3,IF(Shift3!O209="AM",$E$4,IF(Shift4!O209="AM",$E$5,IF(Shift5!O209="AM",$E$6)))))</f>
        <v>0</v>
      </c>
      <c r="D209" s="56" t="b">
        <f>IF(Shift1!Q210="AM",$H$2,IF(Shift2!Q209="AM",$H$3,IF(Shift3!Q209="AM",$H$4,IF(Shift4!Q209="AM",$H$5,IF(Shift5!Q209="AM",$H$6)))))</f>
        <v>0</v>
      </c>
      <c r="E209" s="56" t="str">
        <f>IF(Shift1!S210="AM",$K$2,IF(Shift2!S209="AM",$K$3,IF(Shift3!S209="AM",$K$4,IF(Shift4!S209="AM",$K$5,IF(Shift5!S209="AM",$K$6)))))</f>
        <v/>
      </c>
      <c r="F209" s="56" t="str">
        <f>IF(Shift1!U210="AM",$N$2,IF(Shift2!U209="AM",$N$3,IF(Shift3!U209="AM",$N$4,IF(Shift4!U209="AM",$N$5,IF(Shift5!U209="AM",$N$6)))))</f>
        <v/>
      </c>
      <c r="G209" s="56" t="b">
        <f>IF(Shift1!W210="AM",$Q$2,IF(Shift2!W209="AM",$Q$3,IF(Shift3!W209="AM",$Q$4,IF(Shift4!W209="AM",$Q$5,IF(Shift5!W209="AM",$Q$6)))))</f>
        <v>0</v>
      </c>
      <c r="H209" s="56" t="str">
        <f>IF(Shift1!Y210="AM",$T$2,IF(Shift2!Y209="AM",$T$3,IF(Shift3!Y209="AM",$T$4,IF(Shift4!Y209="AM",$T$5,IF(Shift5!Y209="AM",$T$6)))))</f>
        <v/>
      </c>
      <c r="I209" s="56" t="str">
        <f>IF(Shift1!AA210="AM",$W$2,IF(Shift2!AA209="AM",$W$3,IF(Shift3!AA209="AM",$W$4,IF(Shift4!AA209="AM",$W$5,IF(Shift5!AA209="AM",$W$6)))))</f>
        <v/>
      </c>
      <c r="J209" s="56" t="str">
        <f>IF(Shift1!AG210="AM",$AC$2,IF(Shift2!AG209="AM",$AC$3,IF(Shift3!AG209="AM",$AC$4,IF(Shift4!AG209="AM",$AC$5,IF(Shift5!AG209="AM",$AC$6)))))</f>
        <v/>
      </c>
      <c r="K209" s="56" t="str">
        <f>IF(Shift1!AI210="AM",$AF$2,IF(Shift2!AI209="AM",$AF$3,IF(Shift3!AI209="AM",$AF$4,IF(Shift4!AI209="AM",$AF$5,IF(Shift5!AI209="AM",$AF$6)))))</f>
        <v/>
      </c>
      <c r="L209" s="56" t="str">
        <f>IF(Shift1!$O210="PM",$E$2,IF(Shift2!$O209="PM",$E$3,IF(Shift3!$O209="PM",$E$4,IF(Shift4!$O209="PM",$E$5,IF(Shift5!$O209="PM",$E$6)))))</f>
        <v/>
      </c>
      <c r="M209" s="56" t="str">
        <f>IF(Shift1!$Q210="PM",$H$2,IF(Shift2!$Q209="PM",$H$3,IF(Shift3!$Q209="PM",$H$4,IF(Shift4!$Q209="PM",$H$5,IF(Shift5!$Q209="PM",$H$6)))))</f>
        <v/>
      </c>
      <c r="N209" s="56" t="str">
        <f>IF(Shift1!$S210="PM",$K$2,IF(Shift2!$S209="PM",$K$3,IF(Shift3!$S209="PM",$K$4,IF(Shift4!$S209="PM",$K$5,IF(Shift5!$S209="PM",$K$6)))))</f>
        <v/>
      </c>
      <c r="O209" s="56" t="str">
        <f>IF(Shift1!$U210="PM",$N$2,IF(Shift2!$U209="PM",$N$3,IF(Shift3!$U209="PM",$N$4,IF(Shift4!$U209="PM",$N$5,IF(Shift5!$U209="PM",$N$6)))))</f>
        <v/>
      </c>
      <c r="P209" s="56" t="str">
        <f>IF(Shift1!$W210="PM",$Q$2,IF(Shift2!$W209="PM",$Q$3,IF(Shift3!$W209="PM",$Q$4,IF(Shift4!$W209="PM",$Q$5,IF(Shift5!$W209="PM",$Q$6)))))</f>
        <v/>
      </c>
      <c r="Q209" s="56" t="b">
        <f>IF(Shift1!$Y210="PM",$T$2,IF(Shift2!$Y209="PM",$T$3,IF(Shift3!$Y209="PM",$T$4,IF(Shift4!$Y209="PM",$T$5,IF(Shift5!$Y209="PM",$T$6)))))</f>
        <v>0</v>
      </c>
      <c r="R209" s="56" t="str">
        <f>IF(Shift1!$AA210="PM",$W$2,IF(Shift2!$AA209="PM",$W$3,IF(Shift3!$AA209="PM",$W$4,IF(Shift4!$AA209="PM",$W$5,IF(Shift5!$AA209="PM",$W$6)))))</f>
        <v/>
      </c>
      <c r="S209" s="56" t="str">
        <f>IF(Shift1!$AG210="PM",$AC$2,IF(Shift2!$AG209="PM",$AC$3,IF(Shift3!$AG209="PM",$AC$4,IF(Shift4!$AG209="PM",$AC$5,IF(Shift5!$AG209="PM",$AC$6)))))</f>
        <v/>
      </c>
      <c r="T209" s="56" t="str">
        <f>IF(Shift1!$AI210="PM",$AF$2,IF(Shift2!$AI209="PM",$AF$3,IF(Shift3!$AI209="PM",$AF$4,IF(Shift4!$AI209="PM",$AF$5,IF(Shift5!$AI209="PM",$AF$6)))))</f>
        <v/>
      </c>
      <c r="U209" s="56" t="str">
        <f>IF(Shift1!$O210="N",$E$2,IF(Shift2!$O209="N",$E$3,IF(Shift3!$O209="N",$E$4,IF(Shift4!$O209="N",$E$5,IF(Shift5!$O209="N",$E$6)))))</f>
        <v/>
      </c>
      <c r="V209" s="56" t="str">
        <f>IF(Shift1!$Q210="N",$H$2,IF(Shift2!$Q209="N",$H$3,IF(Shift3!$Q209="N",$H$4,IF(Shift4!$Q209="N",$H$5,IF(Shift5!$Q209="N",$H$6)))))</f>
        <v/>
      </c>
      <c r="W209" s="56" t="str">
        <f>IF(Shift1!$S210="N",$K$2,IF(Shift2!$S209="N",$K$3,IF(Shift3!$S209="N",$K$4,IF(Shift4!$S209="N",$K$5,IF(Shift5!$S209="N",$K$6)))))</f>
        <v/>
      </c>
      <c r="X209" s="56" t="str">
        <f>IF(Shift1!$U210="N",$N$2,IF(Shift2!$U209="N",$N$3,IF(Shift3!$U209="N",$N$4,IF(Shift4!$U209="N",$N$5,IF(Shift5!$U209="N",$N$6)))))</f>
        <v/>
      </c>
      <c r="Y209" s="56" t="b">
        <f>IF(Shift1!$W210="N",$Q$2,IF(Shift2!$W209="N",$Q$3,IF(Shift3!$W209="N",$Q$4,IF(Shift4!$W209="N",$Q$5,IF(Shift5!$W209="N",$Q$6)))))</f>
        <v>0</v>
      </c>
      <c r="Z209" s="56" t="str">
        <f>IF(Shift1!$Y210="N",$T$2,IF(Shift2!$Y209="N",$T$3,IF(Shift3!$Y209="N",$T$4,IF(Shift4!$Y209="N",$T$5,IF(Shift5!$Y209="N",$T$6)))))</f>
        <v/>
      </c>
      <c r="AA209" s="56" t="str">
        <f>IF(Shift1!$AA210="N",$W$2,IF(Shift2!$AA209="N",$W$3,IF(Shift3!$AA209="N",$W$4,IF(Shift4!$AA209="N",$W$5,IF(Shift5!$AA209="N",$W$6)))))</f>
        <v/>
      </c>
      <c r="AB209" s="56" t="str">
        <f>IF(Shift1!$AG210="N",$AC$2,IF(Shift2!$AG209="N",$AC$3,IF(Shift3!$AG209="N",$AC$4,IF(Shift4!$AG209="N",$AC$5,IF(Shift5!$AG209="N",$AC$6)))))</f>
        <v/>
      </c>
      <c r="AC209" s="56" t="str">
        <f>IF(Shift1!$AI210="N",$AF$2,IF(Shift2!$AI209="N",$AF$3,IF(Shift3!$AI209="N",$AF$4,IF(Shift4!$AI209="N",$AF$5,IF(Shift5!$AI209="N",$AF$6)))))</f>
        <v/>
      </c>
      <c r="AD209" s="57">
        <f t="shared" si="27"/>
        <v>1</v>
      </c>
      <c r="AE209" s="58">
        <f t="shared" si="28"/>
        <v>3</v>
      </c>
      <c r="AF209" s="59">
        <f t="shared" si="29"/>
        <v>2</v>
      </c>
      <c r="AG209" s="60">
        <f t="shared" si="30"/>
        <v>3</v>
      </c>
      <c r="AH209" s="58">
        <f t="shared" si="31"/>
        <v>3</v>
      </c>
      <c r="AI209" s="59">
        <f t="shared" si="32"/>
        <v>2</v>
      </c>
      <c r="AJ209" s="61">
        <f t="shared" si="33"/>
        <v>3</v>
      </c>
      <c r="AK209" s="58">
        <f t="shared" si="34"/>
        <v>3</v>
      </c>
      <c r="AL209" s="58">
        <f t="shared" si="35"/>
        <v>2</v>
      </c>
    </row>
    <row r="210" spans="1:38" outlineLevel="1" x14ac:dyDescent="0.3">
      <c r="A210" s="1"/>
      <c r="B210" s="37">
        <v>19</v>
      </c>
      <c r="C210" s="56" t="b">
        <f>IF(Shift1!O211="AM",$E$2,IF(Shift2!O210="AM",$E$3,IF(Shift3!O210="AM",$E$4,IF(Shift4!O210="AM",$E$5,IF(Shift5!O210="AM",$E$6)))))</f>
        <v>0</v>
      </c>
      <c r="D210" s="56" t="b">
        <f>IF(Shift1!Q211="AM",$H$2,IF(Shift2!Q210="AM",$H$3,IF(Shift3!Q210="AM",$H$4,IF(Shift4!Q210="AM",$H$5,IF(Shift5!Q210="AM",$H$6)))))</f>
        <v>0</v>
      </c>
      <c r="E210" s="56" t="str">
        <f>IF(Shift1!S211="AM",$K$2,IF(Shift2!S210="AM",$K$3,IF(Shift3!S210="AM",$K$4,IF(Shift4!S210="AM",$K$5,IF(Shift5!S210="AM",$K$6)))))</f>
        <v/>
      </c>
      <c r="F210" s="56" t="str">
        <f>IF(Shift1!U211="AM",$N$2,IF(Shift2!U210="AM",$N$3,IF(Shift3!U210="AM",$N$4,IF(Shift4!U210="AM",$N$5,IF(Shift5!U210="AM",$N$6)))))</f>
        <v/>
      </c>
      <c r="G210" s="56" t="b">
        <f>IF(Shift1!W211="AM",$Q$2,IF(Shift2!W210="AM",$Q$3,IF(Shift3!W210="AM",$Q$4,IF(Shift4!W210="AM",$Q$5,IF(Shift5!W210="AM",$Q$6)))))</f>
        <v>0</v>
      </c>
      <c r="H210" s="56" t="str">
        <f>IF(Shift1!Y211="AM",$T$2,IF(Shift2!Y210="AM",$T$3,IF(Shift3!Y210="AM",$T$4,IF(Shift4!Y210="AM",$T$5,IF(Shift5!Y210="AM",$T$6)))))</f>
        <v/>
      </c>
      <c r="I210" s="56" t="str">
        <f>IF(Shift1!AA211="AM",$W$2,IF(Shift2!AA210="AM",$W$3,IF(Shift3!AA210="AM",$W$4,IF(Shift4!AA210="AM",$W$5,IF(Shift5!AA210="AM",$W$6)))))</f>
        <v/>
      </c>
      <c r="J210" s="56" t="str">
        <f>IF(Shift1!AG211="AM",$AC$2,IF(Shift2!AG210="AM",$AC$3,IF(Shift3!AG210="AM",$AC$4,IF(Shift4!AG210="AM",$AC$5,IF(Shift5!AG210="AM",$AC$6)))))</f>
        <v/>
      </c>
      <c r="K210" s="56" t="str">
        <f>IF(Shift1!AI211="AM",$AF$2,IF(Shift2!AI210="AM",$AF$3,IF(Shift3!AI210="AM",$AF$4,IF(Shift4!AI210="AM",$AF$5,IF(Shift5!AI210="AM",$AF$6)))))</f>
        <v/>
      </c>
      <c r="L210" s="56" t="b">
        <f>IF(Shift1!$O211="PM",$E$2,IF(Shift2!$O210="PM",$E$3,IF(Shift3!$O210="PM",$E$4,IF(Shift4!$O210="PM",$E$5,IF(Shift5!$O210="PM",$E$6)))))</f>
        <v>0</v>
      </c>
      <c r="M210" s="56" t="b">
        <f>IF(Shift1!$Q211="PM",$H$2,IF(Shift2!$Q210="PM",$H$3,IF(Shift3!$Q210="PM",$H$4,IF(Shift4!$Q210="PM",$H$5,IF(Shift5!$Q210="PM",$H$6)))))</f>
        <v>0</v>
      </c>
      <c r="N210" s="56" t="b">
        <f>IF(Shift1!$S211="PM",$K$2,IF(Shift2!$S210="PM",$K$3,IF(Shift3!$S210="PM",$K$4,IF(Shift4!$S210="PM",$K$5,IF(Shift5!$S210="PM",$K$6)))))</f>
        <v>0</v>
      </c>
      <c r="O210" s="56" t="b">
        <f>IF(Shift1!$U211="PM",$N$2,IF(Shift2!$U210="PM",$N$3,IF(Shift3!$U210="PM",$N$4,IF(Shift4!$U210="PM",$N$5,IF(Shift5!$U210="PM",$N$6)))))</f>
        <v>0</v>
      </c>
      <c r="P210" s="56" t="str">
        <f>IF(Shift1!$W211="PM",$Q$2,IF(Shift2!$W210="PM",$Q$3,IF(Shift3!$W210="PM",$Q$4,IF(Shift4!$W210="PM",$Q$5,IF(Shift5!$W210="PM",$Q$6)))))</f>
        <v/>
      </c>
      <c r="Q210" s="56" t="b">
        <f>IF(Shift1!$Y211="PM",$T$2,IF(Shift2!$Y210="PM",$T$3,IF(Shift3!$Y210="PM",$T$4,IF(Shift4!$Y210="PM",$T$5,IF(Shift5!$Y210="PM",$T$6)))))</f>
        <v>0</v>
      </c>
      <c r="R210" s="56" t="b">
        <f>IF(Shift1!$AA211="PM",$W$2,IF(Shift2!$AA210="PM",$W$3,IF(Shift3!$AA210="PM",$W$4,IF(Shift4!$AA210="PM",$W$5,IF(Shift5!$AA210="PM",$W$6)))))</f>
        <v>0</v>
      </c>
      <c r="S210" s="56" t="b">
        <f>IF(Shift1!$AG211="PM",$AC$2,IF(Shift2!$AG210="PM",$AC$3,IF(Shift3!$AG210="PM",$AC$4,IF(Shift4!$AG210="PM",$AC$5,IF(Shift5!$AG210="PM",$AC$6)))))</f>
        <v>0</v>
      </c>
      <c r="T210" s="56" t="b">
        <f>IF(Shift1!$AI211="PM",$AF$2,IF(Shift2!$AI210="PM",$AF$3,IF(Shift3!$AI210="PM",$AF$4,IF(Shift4!$AI210="PM",$AF$5,IF(Shift5!$AI210="PM",$AF$6)))))</f>
        <v>0</v>
      </c>
      <c r="U210" s="56" t="str">
        <f>IF(Shift1!$O211="N",$E$2,IF(Shift2!$O210="N",$E$3,IF(Shift3!$O210="N",$E$4,IF(Shift4!$O210="N",$E$5,IF(Shift5!$O210="N",$E$6)))))</f>
        <v/>
      </c>
      <c r="V210" s="56" t="str">
        <f>IF(Shift1!$Q211="N",$H$2,IF(Shift2!$Q210="N",$H$3,IF(Shift3!$Q210="N",$H$4,IF(Shift4!$Q210="N",$H$5,IF(Shift5!$Q210="N",$H$6)))))</f>
        <v/>
      </c>
      <c r="W210" s="56" t="str">
        <f>IF(Shift1!$S211="N",$K$2,IF(Shift2!$S210="N",$K$3,IF(Shift3!$S210="N",$K$4,IF(Shift4!$S210="N",$K$5,IF(Shift5!$S210="N",$K$6)))))</f>
        <v/>
      </c>
      <c r="X210" s="56" t="str">
        <f>IF(Shift1!$U211="N",$N$2,IF(Shift2!$U210="N",$N$3,IF(Shift3!$U210="N",$N$4,IF(Shift4!$U210="N",$N$5,IF(Shift5!$U210="N",$N$6)))))</f>
        <v/>
      </c>
      <c r="Y210" s="56" t="b">
        <f>IF(Shift1!$W211="N",$Q$2,IF(Shift2!$W210="N",$Q$3,IF(Shift3!$W210="N",$Q$4,IF(Shift4!$W210="N",$Q$5,IF(Shift5!$W210="N",$Q$6)))))</f>
        <v>0</v>
      </c>
      <c r="Z210" s="56" t="str">
        <f>IF(Shift1!$Y211="N",$T$2,IF(Shift2!$Y210="N",$T$3,IF(Shift3!$Y210="N",$T$4,IF(Shift4!$Y210="N",$T$5,IF(Shift5!$Y210="N",$T$6)))))</f>
        <v/>
      </c>
      <c r="AA210" s="56" t="str">
        <f>IF(Shift1!$AA211="N",$W$2,IF(Shift2!$AA210="N",$W$3,IF(Shift3!$AA210="N",$W$4,IF(Shift4!$AA210="N",$W$5,IF(Shift5!$AA210="N",$W$6)))))</f>
        <v/>
      </c>
      <c r="AB210" s="56" t="str">
        <f>IF(Shift1!$AG211="N",$AC$2,IF(Shift2!$AG210="N",$AC$3,IF(Shift3!$AG210="N",$AC$4,IF(Shift4!$AG210="N",$AC$5,IF(Shift5!$AG210="N",$AC$6)))))</f>
        <v/>
      </c>
      <c r="AC210" s="56" t="str">
        <f>IF(Shift1!$AI211="N",$AF$2,IF(Shift2!$AI210="N",$AF$3,IF(Shift3!$AI210="N",$AF$4,IF(Shift4!$AI210="N",$AF$5,IF(Shift5!$AI210="N",$AF$6)))))</f>
        <v/>
      </c>
      <c r="AD210" s="57">
        <f t="shared" si="27"/>
        <v>1</v>
      </c>
      <c r="AE210" s="58">
        <f t="shared" si="28"/>
        <v>3</v>
      </c>
      <c r="AF210" s="59">
        <f t="shared" si="29"/>
        <v>2</v>
      </c>
      <c r="AG210" s="60">
        <f t="shared" si="30"/>
        <v>0</v>
      </c>
      <c r="AH210" s="58">
        <f t="shared" si="31"/>
        <v>1</v>
      </c>
      <c r="AI210" s="59">
        <f t="shared" si="32"/>
        <v>0</v>
      </c>
      <c r="AJ210" s="61">
        <f t="shared" si="33"/>
        <v>3</v>
      </c>
      <c r="AK210" s="58">
        <f t="shared" si="34"/>
        <v>3</v>
      </c>
      <c r="AL210" s="58">
        <f t="shared" si="35"/>
        <v>2</v>
      </c>
    </row>
    <row r="211" spans="1:38" outlineLevel="1" x14ac:dyDescent="0.3">
      <c r="A211" s="1"/>
      <c r="B211" s="38">
        <v>20</v>
      </c>
      <c r="C211" s="56" t="str">
        <f>IF(Shift1!O212="AM",$E$2,IF(Shift2!O211="AM",$E$3,IF(Shift3!O211="AM",$E$4,IF(Shift4!O211="AM",$E$5,IF(Shift5!O211="AM",$E$6)))))</f>
        <v/>
      </c>
      <c r="D211" s="56" t="str">
        <f>IF(Shift1!Q212="AM",$H$2,IF(Shift2!Q211="AM",$H$3,IF(Shift3!Q211="AM",$H$4,IF(Shift4!Q211="AM",$H$5,IF(Shift5!Q211="AM",$H$6)))))</f>
        <v/>
      </c>
      <c r="E211" s="56" t="str">
        <f>IF(Shift1!S212="AM",$K$2,IF(Shift2!S211="AM",$K$3,IF(Shift3!S211="AM",$K$4,IF(Shift4!S211="AM",$K$5,IF(Shift5!S211="AM",$K$6)))))</f>
        <v/>
      </c>
      <c r="F211" s="56" t="str">
        <f>IF(Shift1!U212="AM",$N$2,IF(Shift2!U211="AM",$N$3,IF(Shift3!U211="AM",$N$4,IF(Shift4!U211="AM",$N$5,IF(Shift5!U211="AM",$N$6)))))</f>
        <v/>
      </c>
      <c r="G211" s="56" t="b">
        <f>IF(Shift1!W212="AM",$Q$2,IF(Shift2!W211="AM",$Q$3,IF(Shift3!W211="AM",$Q$4,IF(Shift4!W211="AM",$Q$5,IF(Shift5!W211="AM",$Q$6)))))</f>
        <v>0</v>
      </c>
      <c r="H211" s="56" t="str">
        <f>IF(Shift1!Y212="AM",$T$2,IF(Shift2!Y211="AM",$T$3,IF(Shift3!Y211="AM",$T$4,IF(Shift4!Y211="AM",$T$5,IF(Shift5!Y211="AM",$T$6)))))</f>
        <v/>
      </c>
      <c r="I211" s="56" t="str">
        <f>IF(Shift1!AA212="AM",$W$2,IF(Shift2!AA211="AM",$W$3,IF(Shift3!AA211="AM",$W$4,IF(Shift4!AA211="AM",$W$5,IF(Shift5!AA211="AM",$W$6)))))</f>
        <v/>
      </c>
      <c r="J211" s="56" t="str">
        <f>IF(Shift1!AG212="AM",$AC$2,IF(Shift2!AG211="AM",$AC$3,IF(Shift3!AG211="AM",$AC$4,IF(Shift4!AG211="AM",$AC$5,IF(Shift5!AG211="AM",$AC$6)))))</f>
        <v/>
      </c>
      <c r="K211" s="56" t="str">
        <f>IF(Shift1!AI212="AM",$AF$2,IF(Shift2!AI211="AM",$AF$3,IF(Shift3!AI211="AM",$AF$4,IF(Shift4!AI211="AM",$AF$5,IF(Shift5!AI211="AM",$AF$6)))))</f>
        <v/>
      </c>
      <c r="L211" s="56" t="b">
        <f>IF(Shift1!$O212="PM",$E$2,IF(Shift2!$O211="PM",$E$3,IF(Shift3!$O211="PM",$E$4,IF(Shift4!$O211="PM",$E$5,IF(Shift5!$O211="PM",$E$6)))))</f>
        <v>0</v>
      </c>
      <c r="M211" s="56" t="b">
        <f>IF(Shift1!$Q212="PM",$H$2,IF(Shift2!$Q211="PM",$H$3,IF(Shift3!$Q211="PM",$H$4,IF(Shift4!$Q211="PM",$H$5,IF(Shift5!$Q211="PM",$H$6)))))</f>
        <v>0</v>
      </c>
      <c r="N211" s="56" t="str">
        <f>IF(Shift1!$S212="PM",$K$2,IF(Shift2!$S211="PM",$K$3,IF(Shift3!$S211="PM",$K$4,IF(Shift4!$S211="PM",$K$5,IF(Shift5!$S211="PM",$K$6)))))</f>
        <v/>
      </c>
      <c r="O211" s="56" t="str">
        <f>IF(Shift1!$U212="PM",$N$2,IF(Shift2!$U211="PM",$N$3,IF(Shift3!$U211="PM",$N$4,IF(Shift4!$U211="PM",$N$5,IF(Shift5!$U211="PM",$N$6)))))</f>
        <v/>
      </c>
      <c r="P211" s="56" t="b">
        <f>IF(Shift1!$W212="PM",$Q$2,IF(Shift2!$W211="PM",$Q$3,IF(Shift3!$W211="PM",$Q$4,IF(Shift4!$W211="PM",$Q$5,IF(Shift5!$W211="PM",$Q$6)))))</f>
        <v>0</v>
      </c>
      <c r="Q211" s="56" t="str">
        <f>IF(Shift1!$Y212="PM",$T$2,IF(Shift2!$Y211="PM",$T$3,IF(Shift3!$Y211="PM",$T$4,IF(Shift4!$Y211="PM",$T$5,IF(Shift5!$Y211="PM",$T$6)))))</f>
        <v/>
      </c>
      <c r="R211" s="56" t="str">
        <f>IF(Shift1!$AA212="PM",$W$2,IF(Shift2!$AA211="PM",$W$3,IF(Shift3!$AA211="PM",$W$4,IF(Shift4!$AA211="PM",$W$5,IF(Shift5!$AA211="PM",$W$6)))))</f>
        <v/>
      </c>
      <c r="S211" s="56" t="str">
        <f>IF(Shift1!$AG212="PM",$AC$2,IF(Shift2!$AG211="PM",$AC$3,IF(Shift3!$AG211="PM",$AC$4,IF(Shift4!$AG211="PM",$AC$5,IF(Shift5!$AG211="PM",$AC$6)))))</f>
        <v/>
      </c>
      <c r="T211" s="56" t="str">
        <f>IF(Shift1!$AI212="PM",$AF$2,IF(Shift2!$AI211="PM",$AF$3,IF(Shift3!$AI211="PM",$AF$4,IF(Shift4!$AI211="PM",$AF$5,IF(Shift5!$AI211="PM",$AF$6)))))</f>
        <v/>
      </c>
      <c r="U211" s="56" t="str">
        <f>IF(Shift1!$O212="N",$E$2,IF(Shift2!$O211="N",$E$3,IF(Shift3!$O211="N",$E$4,IF(Shift4!$O211="N",$E$5,IF(Shift5!$O211="N",$E$6)))))</f>
        <v/>
      </c>
      <c r="V211" s="56" t="str">
        <f>IF(Shift1!$Q212="N",$H$2,IF(Shift2!$Q211="N",$H$3,IF(Shift3!$Q211="N",$H$4,IF(Shift4!$Q211="N",$H$5,IF(Shift5!$Q211="N",$H$6)))))</f>
        <v/>
      </c>
      <c r="W211" s="56" t="str">
        <f>IF(Shift1!$S212="N",$K$2,IF(Shift2!$S211="N",$K$3,IF(Shift3!$S211="N",$K$4,IF(Shift4!$S211="N",$K$5,IF(Shift5!$S211="N",$K$6)))))</f>
        <v/>
      </c>
      <c r="X211" s="56" t="str">
        <f>IF(Shift1!$U212="N",$N$2,IF(Shift2!$U211="N",$N$3,IF(Shift3!$U211="N",$N$4,IF(Shift4!$U211="N",$N$5,IF(Shift5!$U211="N",$N$6)))))</f>
        <v/>
      </c>
      <c r="Y211" s="56" t="str">
        <f>IF(Shift1!$W212="N",$Q$2,IF(Shift2!$W211="N",$Q$3,IF(Shift3!$W211="N",$Q$4,IF(Shift4!$W211="N",$Q$5,IF(Shift5!$W211="N",$Q$6)))))</f>
        <v/>
      </c>
      <c r="Z211" s="56" t="str">
        <f>IF(Shift1!$Y212="N",$T$2,IF(Shift2!$Y211="N",$T$3,IF(Shift3!$Y211="N",$T$4,IF(Shift4!$Y211="N",$T$5,IF(Shift5!$Y211="N",$T$6)))))</f>
        <v/>
      </c>
      <c r="AA211" s="56" t="str">
        <f>IF(Shift1!$AA212="N",$W$2,IF(Shift2!$AA211="N",$W$3,IF(Shift3!$AA211="N",$W$4,IF(Shift4!$AA211="N",$W$5,IF(Shift5!$AA211="N",$W$6)))))</f>
        <v/>
      </c>
      <c r="AB211" s="56" t="str">
        <f>IF(Shift1!$AG212="N",$AC$2,IF(Shift2!$AG211="N",$AC$3,IF(Shift3!$AG211="N",$AC$4,IF(Shift4!$AG211="N",$AC$5,IF(Shift5!$AG211="N",$AC$6)))))</f>
        <v/>
      </c>
      <c r="AC211" s="56" t="str">
        <f>IF(Shift1!$AI212="N",$AF$2,IF(Shift2!$AI211="N",$AF$3,IF(Shift3!$AI211="N",$AF$4,IF(Shift4!$AI211="N",$AF$5,IF(Shift5!$AI211="N",$AF$6)))))</f>
        <v/>
      </c>
      <c r="AD211" s="57">
        <f t="shared" si="27"/>
        <v>3</v>
      </c>
      <c r="AE211" s="58">
        <f t="shared" si="28"/>
        <v>3</v>
      </c>
      <c r="AF211" s="59">
        <f t="shared" si="29"/>
        <v>2</v>
      </c>
      <c r="AG211" s="60">
        <f t="shared" si="30"/>
        <v>1</v>
      </c>
      <c r="AH211" s="58">
        <f t="shared" si="31"/>
        <v>3</v>
      </c>
      <c r="AI211" s="59">
        <f t="shared" si="32"/>
        <v>2</v>
      </c>
      <c r="AJ211" s="61">
        <f t="shared" si="33"/>
        <v>3</v>
      </c>
      <c r="AK211" s="58">
        <f t="shared" si="34"/>
        <v>4</v>
      </c>
      <c r="AL211" s="58">
        <f t="shared" si="35"/>
        <v>2</v>
      </c>
    </row>
    <row r="212" spans="1:38" outlineLevel="1" x14ac:dyDescent="0.3">
      <c r="A212" s="1"/>
      <c r="B212" s="38">
        <v>21</v>
      </c>
      <c r="C212" s="56" t="str">
        <f>IF(Shift1!O213="AM",$E$2,IF(Shift2!O212="AM",$E$3,IF(Shift3!O212="AM",$E$4,IF(Shift4!O212="AM",$E$5,IF(Shift5!O212="AM",$E$6)))))</f>
        <v/>
      </c>
      <c r="D212" s="56" t="str">
        <f>IF(Shift1!Q213="AM",$H$2,IF(Shift2!Q212="AM",$H$3,IF(Shift3!Q212="AM",$H$4,IF(Shift4!Q212="AM",$H$5,IF(Shift5!Q212="AM",$H$6)))))</f>
        <v/>
      </c>
      <c r="E212" s="56" t="str">
        <f>IF(Shift1!S213="AM",$K$2,IF(Shift2!S212="AM",$K$3,IF(Shift3!S212="AM",$K$4,IF(Shift4!S212="AM",$K$5,IF(Shift5!S212="AM",$K$6)))))</f>
        <v/>
      </c>
      <c r="F212" s="56" t="str">
        <f>IF(Shift1!U213="AM",$N$2,IF(Shift2!U212="AM",$N$3,IF(Shift3!U212="AM",$N$4,IF(Shift4!U212="AM",$N$5,IF(Shift5!U212="AM",$N$6)))))</f>
        <v/>
      </c>
      <c r="G212" s="56" t="b">
        <f>IF(Shift1!W213="AM",$Q$2,IF(Shift2!W212="AM",$Q$3,IF(Shift3!W212="AM",$Q$4,IF(Shift4!W212="AM",$Q$5,IF(Shift5!W212="AM",$Q$6)))))</f>
        <v>0</v>
      </c>
      <c r="H212" s="56" t="str">
        <f>IF(Shift1!Y213="AM",$T$2,IF(Shift2!Y212="AM",$T$3,IF(Shift3!Y212="AM",$T$4,IF(Shift4!Y212="AM",$T$5,IF(Shift5!Y212="AM",$T$6)))))</f>
        <v/>
      </c>
      <c r="I212" s="56" t="str">
        <f>IF(Shift1!AA213="AM",$W$2,IF(Shift2!AA212="AM",$W$3,IF(Shift3!AA212="AM",$W$4,IF(Shift4!AA212="AM",$W$5,IF(Shift5!AA212="AM",$W$6)))))</f>
        <v/>
      </c>
      <c r="J212" s="56" t="str">
        <f>IF(Shift1!AG213="AM",$AC$2,IF(Shift2!AG212="AM",$AC$3,IF(Shift3!AG212="AM",$AC$4,IF(Shift4!AG212="AM",$AC$5,IF(Shift5!AG212="AM",$AC$6)))))</f>
        <v/>
      </c>
      <c r="K212" s="56" t="str">
        <f>IF(Shift1!AI213="AM",$AF$2,IF(Shift2!AI212="AM",$AF$3,IF(Shift3!AI212="AM",$AF$4,IF(Shift4!AI212="AM",$AF$5,IF(Shift5!AI212="AM",$AF$6)))))</f>
        <v/>
      </c>
      <c r="L212" s="56" t="b">
        <f>IF(Shift1!$O213="PM",$E$2,IF(Shift2!$O212="PM",$E$3,IF(Shift3!$O212="PM",$E$4,IF(Shift4!$O212="PM",$E$5,IF(Shift5!$O212="PM",$E$6)))))</f>
        <v>0</v>
      </c>
      <c r="M212" s="56" t="b">
        <f>IF(Shift1!$Q213="PM",$H$2,IF(Shift2!$Q212="PM",$H$3,IF(Shift3!$Q212="PM",$H$4,IF(Shift4!$Q212="PM",$H$5,IF(Shift5!$Q212="PM",$H$6)))))</f>
        <v>0</v>
      </c>
      <c r="N212" s="56" t="b">
        <f>IF(Shift1!$S213="PM",$K$2,IF(Shift2!$S212="PM",$K$3,IF(Shift3!$S212="PM",$K$4,IF(Shift4!$S212="PM",$K$5,IF(Shift5!$S212="PM",$K$6)))))</f>
        <v>0</v>
      </c>
      <c r="O212" s="56" t="str">
        <f>IF(Shift1!$U213="PM",$N$2,IF(Shift2!$U212="PM",$N$3,IF(Shift3!$U212="PM",$N$4,IF(Shift4!$U212="PM",$N$5,IF(Shift5!$U212="PM",$N$6)))))</f>
        <v/>
      </c>
      <c r="P212" s="56" t="b">
        <f>IF(Shift1!$W213="PM",$Q$2,IF(Shift2!$W212="PM",$Q$3,IF(Shift3!$W212="PM",$Q$4,IF(Shift4!$W212="PM",$Q$5,IF(Shift5!$W212="PM",$Q$6)))))</f>
        <v>0</v>
      </c>
      <c r="Q212" s="56" t="str">
        <f>IF(Shift1!$Y213="PM",$T$2,IF(Shift2!$Y212="PM",$T$3,IF(Shift3!$Y212="PM",$T$4,IF(Shift4!$Y212="PM",$T$5,IF(Shift5!$Y212="PM",$T$6)))))</f>
        <v/>
      </c>
      <c r="R212" s="56" t="str">
        <f>IF(Shift1!$AA213="PM",$W$2,IF(Shift2!$AA212="PM",$W$3,IF(Shift3!$AA212="PM",$W$4,IF(Shift4!$AA212="PM",$W$5,IF(Shift5!$AA212="PM",$W$6)))))</f>
        <v/>
      </c>
      <c r="S212" s="56" t="str">
        <f>IF(Shift1!$AG213="PM",$AC$2,IF(Shift2!$AG212="PM",$AC$3,IF(Shift3!$AG212="PM",$AC$4,IF(Shift4!$AG212="PM",$AC$5,IF(Shift5!$AG212="PM",$AC$6)))))</f>
        <v/>
      </c>
      <c r="T212" s="56" t="str">
        <f>IF(Shift1!$AI213="PM",$AF$2,IF(Shift2!$AI212="PM",$AF$3,IF(Shift3!$AI212="PM",$AF$4,IF(Shift4!$AI212="PM",$AF$5,IF(Shift5!$AI212="PM",$AF$6)))))</f>
        <v/>
      </c>
      <c r="U212" s="56" t="b">
        <f>IF(Shift1!$O213="N",$E$2,IF(Shift2!$O212="N",$E$3,IF(Shift3!$O212="N",$E$4,IF(Shift4!$O212="N",$E$5,IF(Shift5!$O212="N",$E$6)))))</f>
        <v>0</v>
      </c>
      <c r="V212" s="56" t="b">
        <f>IF(Shift1!$Q213="N",$H$2,IF(Shift2!$Q212="N",$H$3,IF(Shift3!$Q212="N",$H$4,IF(Shift4!$Q212="N",$H$5,IF(Shift5!$Q212="N",$H$6)))))</f>
        <v>0</v>
      </c>
      <c r="W212" s="56" t="b">
        <f>IF(Shift1!$S213="N",$K$2,IF(Shift2!$S212="N",$K$3,IF(Shift3!$S212="N",$K$4,IF(Shift4!$S212="N",$K$5,IF(Shift5!$S212="N",$K$6)))))</f>
        <v>0</v>
      </c>
      <c r="X212" s="56" t="b">
        <f>IF(Shift1!$U213="N",$N$2,IF(Shift2!$U212="N",$N$3,IF(Shift3!$U212="N",$N$4,IF(Shift4!$U212="N",$N$5,IF(Shift5!$U212="N",$N$6)))))</f>
        <v>0</v>
      </c>
      <c r="Y212" s="56" t="str">
        <f>IF(Shift1!$W213="N",$Q$2,IF(Shift2!$W212="N",$Q$3,IF(Shift3!$W212="N",$Q$4,IF(Shift4!$W212="N",$Q$5,IF(Shift5!$W212="N",$Q$6)))))</f>
        <v/>
      </c>
      <c r="Z212" s="56" t="b">
        <f>IF(Shift1!$Y213="N",$T$2,IF(Shift2!$Y212="N",$T$3,IF(Shift3!$Y212="N",$T$4,IF(Shift4!$Y212="N",$T$5,IF(Shift5!$Y212="N",$T$6)))))</f>
        <v>0</v>
      </c>
      <c r="AA212" s="56" t="b">
        <f>IF(Shift1!$AA213="N",$W$2,IF(Shift2!$AA212="N",$W$3,IF(Shift3!$AA212="N",$W$4,IF(Shift4!$AA212="N",$W$5,IF(Shift5!$AA212="N",$W$6)))))</f>
        <v>0</v>
      </c>
      <c r="AB212" s="56" t="b">
        <f>IF(Shift1!$AG213="N",$AC$2,IF(Shift2!$AG212="N",$AC$3,IF(Shift3!$AG212="N",$AC$4,IF(Shift4!$AG212="N",$AC$5,IF(Shift5!$AG212="N",$AC$6)))))</f>
        <v>0</v>
      </c>
      <c r="AC212" s="56" t="b">
        <f>IF(Shift1!$AI213="N",$AF$2,IF(Shift2!$AI212="N",$AF$3,IF(Shift3!$AI212="N",$AF$4,IF(Shift4!$AI212="N",$AF$5,IF(Shift5!$AI212="N",$AF$6)))))</f>
        <v>0</v>
      </c>
      <c r="AD212" s="57">
        <f t="shared" si="27"/>
        <v>3</v>
      </c>
      <c r="AE212" s="58">
        <f t="shared" si="28"/>
        <v>3</v>
      </c>
      <c r="AF212" s="59">
        <f t="shared" si="29"/>
        <v>2</v>
      </c>
      <c r="AG212" s="60">
        <f t="shared" si="30"/>
        <v>0</v>
      </c>
      <c r="AH212" s="58">
        <f t="shared" si="31"/>
        <v>3</v>
      </c>
      <c r="AI212" s="59">
        <f t="shared" si="32"/>
        <v>2</v>
      </c>
      <c r="AJ212" s="61">
        <f t="shared" si="33"/>
        <v>0</v>
      </c>
      <c r="AK212" s="58">
        <f t="shared" si="34"/>
        <v>1</v>
      </c>
      <c r="AL212" s="58">
        <f t="shared" si="35"/>
        <v>0</v>
      </c>
    </row>
    <row r="213" spans="1:38" outlineLevel="1" x14ac:dyDescent="0.3">
      <c r="A213" s="1"/>
      <c r="B213" s="37">
        <v>22</v>
      </c>
      <c r="C213" s="56" t="str">
        <f>IF(Shift1!O214="AM",$E$2,IF(Shift2!O213="AM",$E$3,IF(Shift3!O213="AM",$E$4,IF(Shift4!O213="AM",$E$5,IF(Shift5!O213="AM",$E$6)))))</f>
        <v/>
      </c>
      <c r="D213" s="56" t="str">
        <f>IF(Shift1!Q214="AM",$H$2,IF(Shift2!Q213="AM",$H$3,IF(Shift3!Q213="AM",$H$4,IF(Shift4!Q213="AM",$H$5,IF(Shift5!Q213="AM",$H$6)))))</f>
        <v/>
      </c>
      <c r="E213" s="56" t="str">
        <f>IF(Shift1!S214="AM",$K$2,IF(Shift2!S213="AM",$K$3,IF(Shift3!S213="AM",$K$4,IF(Shift4!S213="AM",$K$5,IF(Shift5!S213="AM",$K$6)))))</f>
        <v/>
      </c>
      <c r="F213" s="56" t="str">
        <f>IF(Shift1!U214="AM",$N$2,IF(Shift2!U213="AM",$N$3,IF(Shift3!U213="AM",$N$4,IF(Shift4!U213="AM",$N$5,IF(Shift5!U213="AM",$N$6)))))</f>
        <v/>
      </c>
      <c r="G213" s="56" t="b">
        <f>IF(Shift1!W214="AM",$Q$2,IF(Shift2!W213="AM",$Q$3,IF(Shift3!W213="AM",$Q$4,IF(Shift4!W213="AM",$Q$5,IF(Shift5!W213="AM",$Q$6)))))</f>
        <v>0</v>
      </c>
      <c r="H213" s="56" t="str">
        <f>IF(Shift1!Y214="AM",$T$2,IF(Shift2!Y213="AM",$T$3,IF(Shift3!Y213="AM",$T$4,IF(Shift4!Y213="AM",$T$5,IF(Shift5!Y213="AM",$T$6)))))</f>
        <v/>
      </c>
      <c r="I213" s="56" t="str">
        <f>IF(Shift1!AA214="AM",$W$2,IF(Shift2!AA213="AM",$W$3,IF(Shift3!AA213="AM",$W$4,IF(Shift4!AA213="AM",$W$5,IF(Shift5!AA213="AM",$W$6)))))</f>
        <v/>
      </c>
      <c r="J213" s="56" t="str">
        <f>IF(Shift1!AG214="AM",$AC$2,IF(Shift2!AG213="AM",$AC$3,IF(Shift3!AG213="AM",$AC$4,IF(Shift4!AG213="AM",$AC$5,IF(Shift5!AG213="AM",$AC$6)))))</f>
        <v/>
      </c>
      <c r="K213" s="56" t="str">
        <f>IF(Shift1!AI214="AM",$AF$2,IF(Shift2!AI213="AM",$AF$3,IF(Shift3!AI213="AM",$AF$4,IF(Shift4!AI213="AM",$AF$5,IF(Shift5!AI213="AM",$AF$6)))))</f>
        <v/>
      </c>
      <c r="L213" s="56" t="str">
        <f>IF(Shift1!$O214="PM",$E$2,IF(Shift2!$O213="PM",$E$3,IF(Shift3!$O213="PM",$E$4,IF(Shift4!$O213="PM",$E$5,IF(Shift5!$O213="PM",$E$6)))))</f>
        <v/>
      </c>
      <c r="M213" s="56" t="str">
        <f>IF(Shift1!$Q214="PM",$H$2,IF(Shift2!$Q213="PM",$H$3,IF(Shift3!$Q213="PM",$H$4,IF(Shift4!$Q213="PM",$H$5,IF(Shift5!$Q213="PM",$H$6)))))</f>
        <v/>
      </c>
      <c r="N213" s="56" t="str">
        <f>IF(Shift1!$S214="PM",$K$2,IF(Shift2!$S213="PM",$K$3,IF(Shift3!$S213="PM",$K$4,IF(Shift4!$S213="PM",$K$5,IF(Shift5!$S213="PM",$K$6)))))</f>
        <v/>
      </c>
      <c r="O213" s="56" t="str">
        <f>IF(Shift1!$U214="PM",$N$2,IF(Shift2!$U213="PM",$N$3,IF(Shift3!$U213="PM",$N$4,IF(Shift4!$U213="PM",$N$5,IF(Shift5!$U213="PM",$N$6)))))</f>
        <v/>
      </c>
      <c r="P213" s="56" t="b">
        <f>IF(Shift1!$W214="PM",$Q$2,IF(Shift2!$W213="PM",$Q$3,IF(Shift3!$W213="PM",$Q$4,IF(Shift4!$W213="PM",$Q$5,IF(Shift5!$W213="PM",$Q$6)))))</f>
        <v>0</v>
      </c>
      <c r="Q213" s="56" t="b">
        <f>IF(Shift1!$Y214="PM",$T$2,IF(Shift2!$Y213="PM",$T$3,IF(Shift3!$Y213="PM",$T$4,IF(Shift4!$Y213="PM",$T$5,IF(Shift5!$Y213="PM",$T$6)))))</f>
        <v>0</v>
      </c>
      <c r="R213" s="56" t="str">
        <f>IF(Shift1!$AA214="PM",$W$2,IF(Shift2!$AA213="PM",$W$3,IF(Shift3!$AA213="PM",$W$4,IF(Shift4!$AA213="PM",$W$5,IF(Shift5!$AA213="PM",$W$6)))))</f>
        <v/>
      </c>
      <c r="S213" s="56" t="str">
        <f>IF(Shift1!$AG214="PM",$AC$2,IF(Shift2!$AG213="PM",$AC$3,IF(Shift3!$AG213="PM",$AC$4,IF(Shift4!$AG213="PM",$AC$5,IF(Shift5!$AG213="PM",$AC$6)))))</f>
        <v/>
      </c>
      <c r="T213" s="56" t="str">
        <f>IF(Shift1!$AI214="PM",$AF$2,IF(Shift2!$AI213="PM",$AF$3,IF(Shift3!$AI213="PM",$AF$4,IF(Shift4!$AI213="PM",$AF$5,IF(Shift5!$AI213="PM",$AF$6)))))</f>
        <v/>
      </c>
      <c r="U213" s="56" t="b">
        <f>IF(Shift1!$O214="N",$E$2,IF(Shift2!$O213="N",$E$3,IF(Shift3!$O213="N",$E$4,IF(Shift4!$O213="N",$E$5,IF(Shift5!$O213="N",$E$6)))))</f>
        <v>0</v>
      </c>
      <c r="V213" s="56" t="b">
        <f>IF(Shift1!$Q214="N",$H$2,IF(Shift2!$Q213="N",$H$3,IF(Shift3!$Q213="N",$H$4,IF(Shift4!$Q213="N",$H$5,IF(Shift5!$Q213="N",$H$6)))))</f>
        <v>0</v>
      </c>
      <c r="W213" s="56" t="str">
        <f>IF(Shift1!$S214="N",$K$2,IF(Shift2!$S213="N",$K$3,IF(Shift3!$S213="N",$K$4,IF(Shift4!$S213="N",$K$5,IF(Shift5!$S213="N",$K$6)))))</f>
        <v/>
      </c>
      <c r="X213" s="56" t="str">
        <f>IF(Shift1!$U214="N",$N$2,IF(Shift2!$U213="N",$N$3,IF(Shift3!$U213="N",$N$4,IF(Shift4!$U213="N",$N$5,IF(Shift5!$U213="N",$N$6)))))</f>
        <v/>
      </c>
      <c r="Y213" s="56" t="b">
        <f>IF(Shift1!$W214="N",$Q$2,IF(Shift2!$W213="N",$Q$3,IF(Shift3!$W213="N",$Q$4,IF(Shift4!$W213="N",$Q$5,IF(Shift5!$W213="N",$Q$6)))))</f>
        <v>0</v>
      </c>
      <c r="Z213" s="56" t="str">
        <f>IF(Shift1!$Y214="N",$T$2,IF(Shift2!$Y213="N",$T$3,IF(Shift3!$Y213="N",$T$4,IF(Shift4!$Y213="N",$T$5,IF(Shift5!$Y213="N",$T$6)))))</f>
        <v/>
      </c>
      <c r="AA213" s="56" t="str">
        <f>IF(Shift1!$AA214="N",$W$2,IF(Shift2!$AA213="N",$W$3,IF(Shift3!$AA213="N",$W$4,IF(Shift4!$AA213="N",$W$5,IF(Shift5!$AA213="N",$W$6)))))</f>
        <v/>
      </c>
      <c r="AB213" s="56" t="str">
        <f>IF(Shift1!$AG214="N",$AC$2,IF(Shift2!$AG213="N",$AC$3,IF(Shift3!$AG213="N",$AC$4,IF(Shift4!$AG213="N",$AC$5,IF(Shift5!$AG213="N",$AC$6)))))</f>
        <v/>
      </c>
      <c r="AC213" s="56" t="str">
        <f>IF(Shift1!$AI214="N",$AF$2,IF(Shift2!$AI213="N",$AF$3,IF(Shift3!$AI213="N",$AF$4,IF(Shift4!$AI213="N",$AF$5,IF(Shift5!$AI213="N",$AF$6)))))</f>
        <v/>
      </c>
      <c r="AD213" s="57">
        <f t="shared" si="27"/>
        <v>3</v>
      </c>
      <c r="AE213" s="58">
        <f t="shared" si="28"/>
        <v>3</v>
      </c>
      <c r="AF213" s="59">
        <f t="shared" si="29"/>
        <v>2</v>
      </c>
      <c r="AG213" s="60">
        <f t="shared" si="30"/>
        <v>3</v>
      </c>
      <c r="AH213" s="58">
        <f t="shared" si="31"/>
        <v>2</v>
      </c>
      <c r="AI213" s="59">
        <f t="shared" si="32"/>
        <v>2</v>
      </c>
      <c r="AJ213" s="61">
        <f t="shared" si="33"/>
        <v>1</v>
      </c>
      <c r="AK213" s="58">
        <f t="shared" si="34"/>
        <v>3</v>
      </c>
      <c r="AL213" s="58">
        <f t="shared" si="35"/>
        <v>2</v>
      </c>
    </row>
    <row r="214" spans="1:38" outlineLevel="1" x14ac:dyDescent="0.3">
      <c r="A214" s="1"/>
      <c r="B214" s="37">
        <v>23</v>
      </c>
      <c r="C214" s="56" t="str">
        <f>IF(Shift1!O215="AM",$E$2,IF(Shift2!O214="AM",$E$3,IF(Shift3!O214="AM",$E$4,IF(Shift4!O214="AM",$E$5,IF(Shift5!O214="AM",$E$6)))))</f>
        <v/>
      </c>
      <c r="D214" s="56" t="str">
        <f>IF(Shift1!Q215="AM",$H$2,IF(Shift2!Q214="AM",$H$3,IF(Shift3!Q214="AM",$H$4,IF(Shift4!Q214="AM",$H$5,IF(Shift5!Q214="AM",$H$6)))))</f>
        <v/>
      </c>
      <c r="E214" s="56" t="str">
        <f>IF(Shift1!S215="AM",$K$2,IF(Shift2!S214="AM",$K$3,IF(Shift3!S214="AM",$K$4,IF(Shift4!S214="AM",$K$5,IF(Shift5!S214="AM",$K$6)))))</f>
        <v/>
      </c>
      <c r="F214" s="56" t="str">
        <f>IF(Shift1!U215="AM",$N$2,IF(Shift2!U214="AM",$N$3,IF(Shift3!U214="AM",$N$4,IF(Shift4!U214="AM",$N$5,IF(Shift5!U214="AM",$N$6)))))</f>
        <v/>
      </c>
      <c r="G214" s="56" t="b">
        <f>IF(Shift1!W215="AM",$Q$2,IF(Shift2!W214="AM",$Q$3,IF(Shift3!W214="AM",$Q$4,IF(Shift4!W214="AM",$Q$5,IF(Shift5!W214="AM",$Q$6)))))</f>
        <v>0</v>
      </c>
      <c r="H214" s="56" t="str">
        <f>IF(Shift1!Y215="AM",$T$2,IF(Shift2!Y214="AM",$T$3,IF(Shift3!Y214="AM",$T$4,IF(Shift4!Y214="AM",$T$5,IF(Shift5!Y214="AM",$T$6)))))</f>
        <v/>
      </c>
      <c r="I214" s="56" t="str">
        <f>IF(Shift1!AA215="AM",$W$2,IF(Shift2!AA214="AM",$W$3,IF(Shift3!AA214="AM",$W$4,IF(Shift4!AA214="AM",$W$5,IF(Shift5!AA214="AM",$W$6)))))</f>
        <v/>
      </c>
      <c r="J214" s="56" t="str">
        <f>IF(Shift1!AG215="AM",$AC$2,IF(Shift2!AG214="AM",$AC$3,IF(Shift3!AG214="AM",$AC$4,IF(Shift4!AG214="AM",$AC$5,IF(Shift5!AG214="AM",$AC$6)))))</f>
        <v/>
      </c>
      <c r="K214" s="56" t="str">
        <f>IF(Shift1!AI215="AM",$AF$2,IF(Shift2!AI214="AM",$AF$3,IF(Shift3!AI214="AM",$AF$4,IF(Shift4!AI214="AM",$AF$5,IF(Shift5!AI214="AM",$AF$6)))))</f>
        <v/>
      </c>
      <c r="L214" s="56" t="str">
        <f>IF(Shift1!$O215="PM",$E$2,IF(Shift2!$O214="PM",$E$3,IF(Shift3!$O214="PM",$E$4,IF(Shift4!$O214="PM",$E$5,IF(Shift5!$O214="PM",$E$6)))))</f>
        <v/>
      </c>
      <c r="M214" s="56" t="str">
        <f>IF(Shift1!$Q215="PM",$H$2,IF(Shift2!$Q214="PM",$H$3,IF(Shift3!$Q214="PM",$H$4,IF(Shift4!$Q214="PM",$H$5,IF(Shift5!$Q214="PM",$H$6)))))</f>
        <v/>
      </c>
      <c r="N214" s="56" t="str">
        <f>IF(Shift1!$S215="PM",$K$2,IF(Shift2!$S214="PM",$K$3,IF(Shift3!$S214="PM",$K$4,IF(Shift4!$S214="PM",$K$5,IF(Shift5!$S214="PM",$K$6)))))</f>
        <v/>
      </c>
      <c r="O214" s="56" t="str">
        <f>IF(Shift1!$U215="PM",$N$2,IF(Shift2!$U214="PM",$N$3,IF(Shift3!$U214="PM",$N$4,IF(Shift4!$U214="PM",$N$5,IF(Shift5!$U214="PM",$N$6)))))</f>
        <v/>
      </c>
      <c r="P214" s="56" t="b">
        <f>IF(Shift1!$W215="PM",$Q$2,IF(Shift2!$W214="PM",$Q$3,IF(Shift3!$W214="PM",$Q$4,IF(Shift4!$W214="PM",$Q$5,IF(Shift5!$W214="PM",$Q$6)))))</f>
        <v>0</v>
      </c>
      <c r="Q214" s="56" t="b">
        <f>IF(Shift1!$Y215="PM",$T$2,IF(Shift2!$Y214="PM",$T$3,IF(Shift3!$Y214="PM",$T$4,IF(Shift4!$Y214="PM",$T$5,IF(Shift5!$Y214="PM",$T$6)))))</f>
        <v>0</v>
      </c>
      <c r="R214" s="56" t="str">
        <f>IF(Shift1!$AA215="PM",$W$2,IF(Shift2!$AA214="PM",$W$3,IF(Shift3!$AA214="PM",$W$4,IF(Shift4!$AA214="PM",$W$5,IF(Shift5!$AA214="PM",$W$6)))))</f>
        <v/>
      </c>
      <c r="S214" s="56" t="str">
        <f>IF(Shift1!$AG215="PM",$AC$2,IF(Shift2!$AG214="PM",$AC$3,IF(Shift3!$AG214="PM",$AC$4,IF(Shift4!$AG214="PM",$AC$5,IF(Shift5!$AG214="PM",$AC$6)))))</f>
        <v/>
      </c>
      <c r="T214" s="56" t="str">
        <f>IF(Shift1!$AI215="PM",$AF$2,IF(Shift2!$AI214="PM",$AF$3,IF(Shift3!$AI214="PM",$AF$4,IF(Shift4!$AI214="PM",$AF$5,IF(Shift5!$AI214="PM",$AF$6)))))</f>
        <v/>
      </c>
      <c r="U214" s="56" t="b">
        <f>IF(Shift1!$O215="N",$E$2,IF(Shift2!$O214="N",$E$3,IF(Shift3!$O214="N",$E$4,IF(Shift4!$O214="N",$E$5,IF(Shift5!$O214="N",$E$6)))))</f>
        <v>0</v>
      </c>
      <c r="V214" s="56" t="b">
        <f>IF(Shift1!$Q215="N",$H$2,IF(Shift2!$Q214="N",$H$3,IF(Shift3!$Q214="N",$H$4,IF(Shift4!$Q214="N",$H$5,IF(Shift5!$Q214="N",$H$6)))))</f>
        <v>0</v>
      </c>
      <c r="W214" s="56" t="str">
        <f>IF(Shift1!$S215="N",$K$2,IF(Shift2!$S214="N",$K$3,IF(Shift3!$S214="N",$K$4,IF(Shift4!$S214="N",$K$5,IF(Shift5!$S214="N",$K$6)))))</f>
        <v/>
      </c>
      <c r="X214" s="56" t="str">
        <f>IF(Shift1!$U215="N",$N$2,IF(Shift2!$U214="N",$N$3,IF(Shift3!$U214="N",$N$4,IF(Shift4!$U214="N",$N$5,IF(Shift5!$U214="N",$N$6)))))</f>
        <v/>
      </c>
      <c r="Y214" s="56" t="b">
        <f>IF(Shift1!$W215="N",$Q$2,IF(Shift2!$W214="N",$Q$3,IF(Shift3!$W214="N",$Q$4,IF(Shift4!$W214="N",$Q$5,IF(Shift5!$W214="N",$Q$6)))))</f>
        <v>0</v>
      </c>
      <c r="Z214" s="56" t="str">
        <f>IF(Shift1!$Y215="N",$T$2,IF(Shift2!$Y214="N",$T$3,IF(Shift3!$Y214="N",$T$4,IF(Shift4!$Y214="N",$T$5,IF(Shift5!$Y214="N",$T$6)))))</f>
        <v/>
      </c>
      <c r="AA214" s="56" t="str">
        <f>IF(Shift1!$AA215="N",$W$2,IF(Shift2!$AA214="N",$W$3,IF(Shift3!$AA214="N",$W$4,IF(Shift4!$AA214="N",$W$5,IF(Shift5!$AA214="N",$W$6)))))</f>
        <v/>
      </c>
      <c r="AB214" s="56" t="str">
        <f>IF(Shift1!$AG215="N",$AC$2,IF(Shift2!$AG214="N",$AC$3,IF(Shift3!$AG214="N",$AC$4,IF(Shift4!$AG214="N",$AC$5,IF(Shift5!$AG214="N",$AC$6)))))</f>
        <v/>
      </c>
      <c r="AC214" s="56" t="str">
        <f>IF(Shift1!$AI215="N",$AF$2,IF(Shift2!$AI214="N",$AF$3,IF(Shift3!$AI214="N",$AF$4,IF(Shift4!$AI214="N",$AF$5,IF(Shift5!$AI214="N",$AF$6)))))</f>
        <v/>
      </c>
      <c r="AD214" s="57">
        <f t="shared" si="27"/>
        <v>3</v>
      </c>
      <c r="AE214" s="58">
        <f t="shared" si="28"/>
        <v>3</v>
      </c>
      <c r="AF214" s="59">
        <f t="shared" si="29"/>
        <v>2</v>
      </c>
      <c r="AG214" s="60">
        <f t="shared" si="30"/>
        <v>3</v>
      </c>
      <c r="AH214" s="58">
        <f t="shared" si="31"/>
        <v>2</v>
      </c>
      <c r="AI214" s="59">
        <f t="shared" si="32"/>
        <v>2</v>
      </c>
      <c r="AJ214" s="61">
        <f t="shared" si="33"/>
        <v>1</v>
      </c>
      <c r="AK214" s="58">
        <f t="shared" si="34"/>
        <v>3</v>
      </c>
      <c r="AL214" s="58">
        <f t="shared" si="35"/>
        <v>2</v>
      </c>
    </row>
    <row r="215" spans="1:38" outlineLevel="1" x14ac:dyDescent="0.3">
      <c r="A215" s="1"/>
      <c r="B215" s="37">
        <v>24</v>
      </c>
      <c r="C215" s="56" t="b">
        <f>IF(Shift1!O216="AM",$E$2,IF(Shift2!O215="AM",$E$3,IF(Shift3!O215="AM",$E$4,IF(Shift4!O215="AM",$E$5,IF(Shift5!O215="AM",$E$6)))))</f>
        <v>0</v>
      </c>
      <c r="D215" s="56" t="str">
        <f>IF(Shift1!Q216="AM",$H$2,IF(Shift2!Q215="AM",$H$3,IF(Shift3!Q215="AM",$H$4,IF(Shift4!Q215="AM",$H$5,IF(Shift5!Q215="AM",$H$6)))))</f>
        <v/>
      </c>
      <c r="E215" s="56" t="str">
        <f>IF(Shift1!S216="AM",$K$2,IF(Shift2!S215="AM",$K$3,IF(Shift3!S215="AM",$K$4,IF(Shift4!S215="AM",$K$5,IF(Shift5!S215="AM",$K$6)))))</f>
        <v/>
      </c>
      <c r="F215" s="56" t="str">
        <f>IF(Shift1!U216="AM",$N$2,IF(Shift2!U215="AM",$N$3,IF(Shift3!U215="AM",$N$4,IF(Shift4!U215="AM",$N$5,IF(Shift5!U215="AM",$N$6)))))</f>
        <v/>
      </c>
      <c r="G215" s="56" t="str">
        <f>IF(Shift1!W216="AM",$Q$2,IF(Shift2!W215="AM",$Q$3,IF(Shift3!W215="AM",$Q$4,IF(Shift4!W215="AM",$Q$5,IF(Shift5!W215="AM",$Q$6)))))</f>
        <v/>
      </c>
      <c r="H215" s="56" t="str">
        <f>IF(Shift1!Y216="AM",$T$2,IF(Shift2!Y215="AM",$T$3,IF(Shift3!Y215="AM",$T$4,IF(Shift4!Y215="AM",$T$5,IF(Shift5!Y215="AM",$T$6)))))</f>
        <v/>
      </c>
      <c r="I215" s="56" t="str">
        <f>IF(Shift1!AA216="AM",$W$2,IF(Shift2!AA215="AM",$W$3,IF(Shift3!AA215="AM",$W$4,IF(Shift4!AA215="AM",$W$5,IF(Shift5!AA215="AM",$W$6)))))</f>
        <v/>
      </c>
      <c r="J215" s="56" t="str">
        <f>IF(Shift1!AG216="AM",$AC$2,IF(Shift2!AG215="AM",$AC$3,IF(Shift3!AG215="AM",$AC$4,IF(Shift4!AG215="AM",$AC$5,IF(Shift5!AG215="AM",$AC$6)))))</f>
        <v/>
      </c>
      <c r="K215" s="56" t="str">
        <f>IF(Shift1!AI216="AM",$AF$2,IF(Shift2!AI215="AM",$AF$3,IF(Shift3!AI215="AM",$AF$4,IF(Shift4!AI215="AM",$AF$5,IF(Shift5!AI215="AM",$AF$6)))))</f>
        <v/>
      </c>
      <c r="L215" s="56" t="str">
        <f>IF(Shift1!$O216="PM",$E$2,IF(Shift2!$O215="PM",$E$3,IF(Shift3!$O215="PM",$E$4,IF(Shift4!$O215="PM",$E$5,IF(Shift5!$O215="PM",$E$6)))))</f>
        <v/>
      </c>
      <c r="M215" s="56" t="str">
        <f>IF(Shift1!$Q216="PM",$H$2,IF(Shift2!$Q215="PM",$H$3,IF(Shift3!$Q215="PM",$H$4,IF(Shift4!$Q215="PM",$H$5,IF(Shift5!$Q215="PM",$H$6)))))</f>
        <v/>
      </c>
      <c r="N215" s="56" t="str">
        <f>IF(Shift1!$S216="PM",$K$2,IF(Shift2!$S215="PM",$K$3,IF(Shift3!$S215="PM",$K$4,IF(Shift4!$S215="PM",$K$5,IF(Shift5!$S215="PM",$K$6)))))</f>
        <v/>
      </c>
      <c r="O215" s="56" t="str">
        <f>IF(Shift1!$U216="PM",$N$2,IF(Shift2!$U215="PM",$N$3,IF(Shift3!$U215="PM",$N$4,IF(Shift4!$U215="PM",$N$5,IF(Shift5!$U215="PM",$N$6)))))</f>
        <v/>
      </c>
      <c r="P215" s="56" t="b">
        <f>IF(Shift1!$W216="PM",$Q$2,IF(Shift2!$W215="PM",$Q$3,IF(Shift3!$W215="PM",$Q$4,IF(Shift4!$W215="PM",$Q$5,IF(Shift5!$W215="PM",$Q$6)))))</f>
        <v>0</v>
      </c>
      <c r="Q215" s="56" t="str">
        <f>IF(Shift1!$Y216="PM",$T$2,IF(Shift2!$Y215="PM",$T$3,IF(Shift3!$Y215="PM",$T$4,IF(Shift4!$Y215="PM",$T$5,IF(Shift5!$Y215="PM",$T$6)))))</f>
        <v/>
      </c>
      <c r="R215" s="56" t="str">
        <f>IF(Shift1!$AA216="PM",$W$2,IF(Shift2!$AA215="PM",$W$3,IF(Shift3!$AA215="PM",$W$4,IF(Shift4!$AA215="PM",$W$5,IF(Shift5!$AA215="PM",$W$6)))))</f>
        <v/>
      </c>
      <c r="S215" s="56" t="str">
        <f>IF(Shift1!$AG216="PM",$AC$2,IF(Shift2!$AG215="PM",$AC$3,IF(Shift3!$AG215="PM",$AC$4,IF(Shift4!$AG215="PM",$AC$5,IF(Shift5!$AG215="PM",$AC$6)))))</f>
        <v/>
      </c>
      <c r="T215" s="56" t="str">
        <f>IF(Shift1!$AI216="PM",$AF$2,IF(Shift2!$AI215="PM",$AF$3,IF(Shift3!$AI215="PM",$AF$4,IF(Shift4!$AI215="PM",$AF$5,IF(Shift5!$AI215="PM",$AF$6)))))</f>
        <v/>
      </c>
      <c r="U215" s="56" t="str">
        <f>IF(Shift1!$O216="N",$E$2,IF(Shift2!$O215="N",$E$3,IF(Shift3!$O215="N",$E$4,IF(Shift4!$O215="N",$E$5,IF(Shift5!$O215="N",$E$6)))))</f>
        <v/>
      </c>
      <c r="V215" s="56" t="str">
        <f>IF(Shift1!$Q216="N",$H$2,IF(Shift2!$Q215="N",$H$3,IF(Shift3!$Q215="N",$H$4,IF(Shift4!$Q215="N",$H$5,IF(Shift5!$Q215="N",$H$6)))))</f>
        <v/>
      </c>
      <c r="W215" s="56" t="str">
        <f>IF(Shift1!$S216="N",$K$2,IF(Shift2!$S215="N",$K$3,IF(Shift3!$S215="N",$K$4,IF(Shift4!$S215="N",$K$5,IF(Shift5!$S215="N",$K$6)))))</f>
        <v/>
      </c>
      <c r="X215" s="56" t="str">
        <f>IF(Shift1!$U216="N",$N$2,IF(Shift2!$U215="N",$N$3,IF(Shift3!$U215="N",$N$4,IF(Shift4!$U215="N",$N$5,IF(Shift5!$U215="N",$N$6)))))</f>
        <v/>
      </c>
      <c r="Y215" s="56" t="b">
        <f>IF(Shift1!$W216="N",$Q$2,IF(Shift2!$W215="N",$Q$3,IF(Shift3!$W215="N",$Q$4,IF(Shift4!$W215="N",$Q$5,IF(Shift5!$W215="N",$Q$6)))))</f>
        <v>0</v>
      </c>
      <c r="Z215" s="56" t="b">
        <f>IF(Shift1!$Y216="N",$T$2,IF(Shift2!$Y215="N",$T$3,IF(Shift3!$Y215="N",$T$4,IF(Shift4!$Y215="N",$T$5,IF(Shift5!$Y215="N",$T$6)))))</f>
        <v>0</v>
      </c>
      <c r="AA215" s="56" t="str">
        <f>IF(Shift1!$AA216="N",$W$2,IF(Shift2!$AA215="N",$W$3,IF(Shift3!$AA215="N",$W$4,IF(Shift4!$AA215="N",$W$5,IF(Shift5!$AA215="N",$W$6)))))</f>
        <v/>
      </c>
      <c r="AB215" s="56" t="str">
        <f>IF(Shift1!$AG216="N",$AC$2,IF(Shift2!$AG215="N",$AC$3,IF(Shift3!$AG215="N",$AC$4,IF(Shift4!$AG215="N",$AC$5,IF(Shift5!$AG215="N",$AC$6)))))</f>
        <v/>
      </c>
      <c r="AC215" s="56" t="str">
        <f>IF(Shift1!$AI216="N",$AF$2,IF(Shift2!$AI215="N",$AF$3,IF(Shift3!$AI215="N",$AF$4,IF(Shift4!$AI215="N",$AF$5,IF(Shift5!$AI215="N",$AF$6)))))</f>
        <v/>
      </c>
      <c r="AD215" s="57">
        <f t="shared" si="27"/>
        <v>2</v>
      </c>
      <c r="AE215" s="58">
        <f t="shared" si="28"/>
        <v>4</v>
      </c>
      <c r="AF215" s="59">
        <f t="shared" si="29"/>
        <v>2</v>
      </c>
      <c r="AG215" s="60">
        <f t="shared" si="30"/>
        <v>3</v>
      </c>
      <c r="AH215" s="58">
        <f t="shared" si="31"/>
        <v>3</v>
      </c>
      <c r="AI215" s="59">
        <f t="shared" si="32"/>
        <v>2</v>
      </c>
      <c r="AJ215" s="61">
        <f t="shared" si="33"/>
        <v>3</v>
      </c>
      <c r="AK215" s="58">
        <f t="shared" si="34"/>
        <v>2</v>
      </c>
      <c r="AL215" s="58">
        <f t="shared" si="35"/>
        <v>2</v>
      </c>
    </row>
    <row r="216" spans="1:38" outlineLevel="1" x14ac:dyDescent="0.3">
      <c r="A216" s="1"/>
      <c r="B216" s="37">
        <v>25</v>
      </c>
      <c r="C216" s="56" t="b">
        <f>IF(Shift1!O217="AM",$E$2,IF(Shift2!O216="AM",$E$3,IF(Shift3!O216="AM",$E$4,IF(Shift4!O216="AM",$E$5,IF(Shift5!O216="AM",$E$6)))))</f>
        <v>0</v>
      </c>
      <c r="D216" s="56" t="str">
        <f>IF(Shift1!Q217="AM",$H$2,IF(Shift2!Q216="AM",$H$3,IF(Shift3!Q216="AM",$H$4,IF(Shift4!Q216="AM",$H$5,IF(Shift5!Q216="AM",$H$6)))))</f>
        <v/>
      </c>
      <c r="E216" s="56" t="str">
        <f>IF(Shift1!S217="AM",$K$2,IF(Shift2!S216="AM",$K$3,IF(Shift3!S216="AM",$K$4,IF(Shift4!S216="AM",$K$5,IF(Shift5!S216="AM",$K$6)))))</f>
        <v/>
      </c>
      <c r="F216" s="56" t="str">
        <f>IF(Shift1!U217="AM",$N$2,IF(Shift2!U216="AM",$N$3,IF(Shift3!U216="AM",$N$4,IF(Shift4!U216="AM",$N$5,IF(Shift5!U216="AM",$N$6)))))</f>
        <v/>
      </c>
      <c r="G216" s="56" t="str">
        <f>IF(Shift1!W217="AM",$Q$2,IF(Shift2!W216="AM",$Q$3,IF(Shift3!W216="AM",$Q$4,IF(Shift4!W216="AM",$Q$5,IF(Shift5!W216="AM",$Q$6)))))</f>
        <v/>
      </c>
      <c r="H216" s="56" t="str">
        <f>IF(Shift1!Y217="AM",$T$2,IF(Shift2!Y216="AM",$T$3,IF(Shift3!Y216="AM",$T$4,IF(Shift4!Y216="AM",$T$5,IF(Shift5!Y216="AM",$T$6)))))</f>
        <v/>
      </c>
      <c r="I216" s="56" t="str">
        <f>IF(Shift1!AA217="AM",$W$2,IF(Shift2!AA216="AM",$W$3,IF(Shift3!AA216="AM",$W$4,IF(Shift4!AA216="AM",$W$5,IF(Shift5!AA216="AM",$W$6)))))</f>
        <v/>
      </c>
      <c r="J216" s="56" t="str">
        <f>IF(Shift1!AG217="AM",$AC$2,IF(Shift2!AG216="AM",$AC$3,IF(Shift3!AG216="AM",$AC$4,IF(Shift4!AG216="AM",$AC$5,IF(Shift5!AG216="AM",$AC$6)))))</f>
        <v/>
      </c>
      <c r="K216" s="56" t="str">
        <f>IF(Shift1!AI217="AM",$AF$2,IF(Shift2!AI216="AM",$AF$3,IF(Shift3!AI216="AM",$AF$4,IF(Shift4!AI216="AM",$AF$5,IF(Shift5!AI216="AM",$AF$6)))))</f>
        <v/>
      </c>
      <c r="L216" s="56" t="str">
        <f>IF(Shift1!$O217="PM",$E$2,IF(Shift2!$O216="PM",$E$3,IF(Shift3!$O216="PM",$E$4,IF(Shift4!$O216="PM",$E$5,IF(Shift5!$O216="PM",$E$6)))))</f>
        <v/>
      </c>
      <c r="M216" s="56" t="str">
        <f>IF(Shift1!$Q217="PM",$H$2,IF(Shift2!$Q216="PM",$H$3,IF(Shift3!$Q216="PM",$H$4,IF(Shift4!$Q216="PM",$H$5,IF(Shift5!$Q216="PM",$H$6)))))</f>
        <v/>
      </c>
      <c r="N216" s="56" t="str">
        <f>IF(Shift1!$S217="PM",$K$2,IF(Shift2!$S216="PM",$K$3,IF(Shift3!$S216="PM",$K$4,IF(Shift4!$S216="PM",$K$5,IF(Shift5!$S216="PM",$K$6)))))</f>
        <v/>
      </c>
      <c r="O216" s="56" t="str">
        <f>IF(Shift1!$U217="PM",$N$2,IF(Shift2!$U216="PM",$N$3,IF(Shift3!$U216="PM",$N$4,IF(Shift4!$U216="PM",$N$5,IF(Shift5!$U216="PM",$N$6)))))</f>
        <v/>
      </c>
      <c r="P216" s="56" t="b">
        <f>IF(Shift1!$W217="PM",$Q$2,IF(Shift2!$W216="PM",$Q$3,IF(Shift3!$W216="PM",$Q$4,IF(Shift4!$W216="PM",$Q$5,IF(Shift5!$W216="PM",$Q$6)))))</f>
        <v>0</v>
      </c>
      <c r="Q216" s="56" t="str">
        <f>IF(Shift1!$Y217="PM",$T$2,IF(Shift2!$Y216="PM",$T$3,IF(Shift3!$Y216="PM",$T$4,IF(Shift4!$Y216="PM",$T$5,IF(Shift5!$Y216="PM",$T$6)))))</f>
        <v/>
      </c>
      <c r="R216" s="56" t="str">
        <f>IF(Shift1!$AA217="PM",$W$2,IF(Shift2!$AA216="PM",$W$3,IF(Shift3!$AA216="PM",$W$4,IF(Shift4!$AA216="PM",$W$5,IF(Shift5!$AA216="PM",$W$6)))))</f>
        <v/>
      </c>
      <c r="S216" s="56" t="str">
        <f>IF(Shift1!$AG217="PM",$AC$2,IF(Shift2!$AG216="PM",$AC$3,IF(Shift3!$AG216="PM",$AC$4,IF(Shift4!$AG216="PM",$AC$5,IF(Shift5!$AG216="PM",$AC$6)))))</f>
        <v/>
      </c>
      <c r="T216" s="56" t="str">
        <f>IF(Shift1!$AI217="PM",$AF$2,IF(Shift2!$AI216="PM",$AF$3,IF(Shift3!$AI216="PM",$AF$4,IF(Shift4!$AI216="PM",$AF$5,IF(Shift5!$AI216="PM",$AF$6)))))</f>
        <v/>
      </c>
      <c r="U216" s="56" t="str">
        <f>IF(Shift1!$O217="N",$E$2,IF(Shift2!$O216="N",$E$3,IF(Shift3!$O216="N",$E$4,IF(Shift4!$O216="N",$E$5,IF(Shift5!$O216="N",$E$6)))))</f>
        <v/>
      </c>
      <c r="V216" s="56" t="b">
        <f>IF(Shift1!$Q217="N",$H$2,IF(Shift2!$Q216="N",$H$3,IF(Shift3!$Q216="N",$H$4,IF(Shift4!$Q216="N",$H$5,IF(Shift5!$Q216="N",$H$6)))))</f>
        <v>0</v>
      </c>
      <c r="W216" s="56" t="str">
        <f>IF(Shift1!$S217="N",$K$2,IF(Shift2!$S216="N",$K$3,IF(Shift3!$S216="N",$K$4,IF(Shift4!$S216="N",$K$5,IF(Shift5!$S216="N",$K$6)))))</f>
        <v/>
      </c>
      <c r="X216" s="56" t="str">
        <f>IF(Shift1!$U217="N",$N$2,IF(Shift2!$U216="N",$N$3,IF(Shift3!$U216="N",$N$4,IF(Shift4!$U216="N",$N$5,IF(Shift5!$U216="N",$N$6)))))</f>
        <v/>
      </c>
      <c r="Y216" s="56" t="b">
        <f>IF(Shift1!$W217="N",$Q$2,IF(Shift2!$W216="N",$Q$3,IF(Shift3!$W216="N",$Q$4,IF(Shift4!$W216="N",$Q$5,IF(Shift5!$W216="N",$Q$6)))))</f>
        <v>0</v>
      </c>
      <c r="Z216" s="56" t="str">
        <f>IF(Shift1!$Y217="N",$T$2,IF(Shift2!$Y216="N",$T$3,IF(Shift3!$Y216="N",$T$4,IF(Shift4!$Y216="N",$T$5,IF(Shift5!$Y216="N",$T$6)))))</f>
        <v/>
      </c>
      <c r="AA216" s="56" t="str">
        <f>IF(Shift1!$AA217="N",$W$2,IF(Shift2!$AA216="N",$W$3,IF(Shift3!$AA216="N",$W$4,IF(Shift4!$AA216="N",$W$5,IF(Shift5!$AA216="N",$W$6)))))</f>
        <v/>
      </c>
      <c r="AB216" s="56" t="str">
        <f>IF(Shift1!$AG217="N",$AC$2,IF(Shift2!$AG216="N",$AC$3,IF(Shift3!$AG216="N",$AC$4,IF(Shift4!$AG216="N",$AC$5,IF(Shift5!$AG216="N",$AC$6)))))</f>
        <v/>
      </c>
      <c r="AC216" s="56" t="str">
        <f>IF(Shift1!$AI217="N",$AF$2,IF(Shift2!$AI216="N",$AF$3,IF(Shift3!$AI216="N",$AF$4,IF(Shift4!$AI216="N",$AF$5,IF(Shift5!$AI216="N",$AF$6)))))</f>
        <v/>
      </c>
      <c r="AD216" s="57">
        <f t="shared" si="27"/>
        <v>2</v>
      </c>
      <c r="AE216" s="58">
        <f t="shared" si="28"/>
        <v>4</v>
      </c>
      <c r="AF216" s="59">
        <f t="shared" si="29"/>
        <v>2</v>
      </c>
      <c r="AG216" s="60">
        <f t="shared" si="30"/>
        <v>3</v>
      </c>
      <c r="AH216" s="58">
        <f t="shared" si="31"/>
        <v>3</v>
      </c>
      <c r="AI216" s="59">
        <f t="shared" si="32"/>
        <v>2</v>
      </c>
      <c r="AJ216" s="61">
        <f t="shared" si="33"/>
        <v>2</v>
      </c>
      <c r="AK216" s="58">
        <f t="shared" si="34"/>
        <v>3</v>
      </c>
      <c r="AL216" s="58">
        <f t="shared" si="35"/>
        <v>2</v>
      </c>
    </row>
    <row r="217" spans="1:38" outlineLevel="1" x14ac:dyDescent="0.3">
      <c r="A217" s="1"/>
      <c r="B217" s="37">
        <v>26</v>
      </c>
      <c r="C217" s="56" t="b">
        <f>IF(Shift1!O218="AM",$E$2,IF(Shift2!O217="AM",$E$3,IF(Shift3!O217="AM",$E$4,IF(Shift4!O217="AM",$E$5,IF(Shift5!O217="AM",$E$6)))))</f>
        <v>0</v>
      </c>
      <c r="D217" s="56" t="b">
        <f>IF(Shift1!Q218="AM",$H$2,IF(Shift2!Q217="AM",$H$3,IF(Shift3!Q217="AM",$H$4,IF(Shift4!Q217="AM",$H$5,IF(Shift5!Q217="AM",$H$6)))))</f>
        <v>0</v>
      </c>
      <c r="E217" s="56" t="b">
        <f>IF(Shift1!S218="AM",$K$2,IF(Shift2!S217="AM",$K$3,IF(Shift3!S217="AM",$K$4,IF(Shift4!S217="AM",$K$5,IF(Shift5!S217="AM",$K$6)))))</f>
        <v>0</v>
      </c>
      <c r="F217" s="56" t="b">
        <f>IF(Shift1!U218="AM",$N$2,IF(Shift2!U217="AM",$N$3,IF(Shift3!U217="AM",$N$4,IF(Shift4!U217="AM",$N$5,IF(Shift5!U217="AM",$N$6)))))</f>
        <v>0</v>
      </c>
      <c r="G217" s="56" t="str">
        <f>IF(Shift1!W218="AM",$Q$2,IF(Shift2!W217="AM",$Q$3,IF(Shift3!W217="AM",$Q$4,IF(Shift4!W217="AM",$Q$5,IF(Shift5!W217="AM",$Q$6)))))</f>
        <v/>
      </c>
      <c r="H217" s="56" t="b">
        <f>IF(Shift1!Y218="AM",$T$2,IF(Shift2!Y217="AM",$T$3,IF(Shift3!Y217="AM",$T$4,IF(Shift4!Y217="AM",$T$5,IF(Shift5!Y217="AM",$T$6)))))</f>
        <v>0</v>
      </c>
      <c r="I217" s="56" t="b">
        <f>IF(Shift1!AA218="AM",$W$2,IF(Shift2!AA217="AM",$W$3,IF(Shift3!AA217="AM",$W$4,IF(Shift4!AA217="AM",$W$5,IF(Shift5!AA217="AM",$W$6)))))</f>
        <v>0</v>
      </c>
      <c r="J217" s="56" t="b">
        <f>IF(Shift1!AG218="AM",$AC$2,IF(Shift2!AG217="AM",$AC$3,IF(Shift3!AG217="AM",$AC$4,IF(Shift4!AG217="AM",$AC$5,IF(Shift5!AG217="AM",$AC$6)))))</f>
        <v>0</v>
      </c>
      <c r="K217" s="56" t="b">
        <f>IF(Shift1!AI218="AM",$AF$2,IF(Shift2!AI217="AM",$AF$3,IF(Shift3!AI217="AM",$AF$4,IF(Shift4!AI217="AM",$AF$5,IF(Shift5!AI217="AM",$AF$6)))))</f>
        <v>0</v>
      </c>
      <c r="L217" s="56" t="str">
        <f>IF(Shift1!$O218="PM",$E$2,IF(Shift2!$O217="PM",$E$3,IF(Shift3!$O217="PM",$E$4,IF(Shift4!$O217="PM",$E$5,IF(Shift5!$O217="PM",$E$6)))))</f>
        <v/>
      </c>
      <c r="M217" s="56" t="str">
        <f>IF(Shift1!$Q218="PM",$H$2,IF(Shift2!$Q217="PM",$H$3,IF(Shift3!$Q217="PM",$H$4,IF(Shift4!$Q217="PM",$H$5,IF(Shift5!$Q217="PM",$H$6)))))</f>
        <v/>
      </c>
      <c r="N217" s="56" t="str">
        <f>IF(Shift1!$S218="PM",$K$2,IF(Shift2!$S217="PM",$K$3,IF(Shift3!$S217="PM",$K$4,IF(Shift4!$S217="PM",$K$5,IF(Shift5!$S217="PM",$K$6)))))</f>
        <v/>
      </c>
      <c r="O217" s="56" t="str">
        <f>IF(Shift1!$U218="PM",$N$2,IF(Shift2!$U217="PM",$N$3,IF(Shift3!$U217="PM",$N$4,IF(Shift4!$U217="PM",$N$5,IF(Shift5!$U217="PM",$N$6)))))</f>
        <v/>
      </c>
      <c r="P217" s="56" t="b">
        <f>IF(Shift1!$W218="PM",$Q$2,IF(Shift2!$W217="PM",$Q$3,IF(Shift3!$W217="PM",$Q$4,IF(Shift4!$W217="PM",$Q$5,IF(Shift5!$W217="PM",$Q$6)))))</f>
        <v>0</v>
      </c>
      <c r="Q217" s="56" t="str">
        <f>IF(Shift1!$Y218="PM",$T$2,IF(Shift2!$Y217="PM",$T$3,IF(Shift3!$Y217="PM",$T$4,IF(Shift4!$Y217="PM",$T$5,IF(Shift5!$Y217="PM",$T$6)))))</f>
        <v/>
      </c>
      <c r="R217" s="56" t="str">
        <f>IF(Shift1!$AA218="PM",$W$2,IF(Shift2!$AA217="PM",$W$3,IF(Shift3!$AA217="PM",$W$4,IF(Shift4!$AA217="PM",$W$5,IF(Shift5!$AA217="PM",$W$6)))))</f>
        <v/>
      </c>
      <c r="S217" s="56" t="str">
        <f>IF(Shift1!$AG218="PM",$AC$2,IF(Shift2!$AG217="PM",$AC$3,IF(Shift3!$AG217="PM",$AC$4,IF(Shift4!$AG217="PM",$AC$5,IF(Shift5!$AG217="PM",$AC$6)))))</f>
        <v/>
      </c>
      <c r="T217" s="56" t="str">
        <f>IF(Shift1!$AI218="PM",$AF$2,IF(Shift2!$AI217="PM",$AF$3,IF(Shift3!$AI217="PM",$AF$4,IF(Shift4!$AI217="PM",$AF$5,IF(Shift5!$AI217="PM",$AF$6)))))</f>
        <v/>
      </c>
      <c r="U217" s="56" t="str">
        <f>IF(Shift1!$O218="N",$E$2,IF(Shift2!$O217="N",$E$3,IF(Shift3!$O217="N",$E$4,IF(Shift4!$O217="N",$E$5,IF(Shift5!$O217="N",$E$6)))))</f>
        <v/>
      </c>
      <c r="V217" s="56" t="str">
        <f>IF(Shift1!$Q218="N",$H$2,IF(Shift2!$Q217="N",$H$3,IF(Shift3!$Q217="N",$H$4,IF(Shift4!$Q217="N",$H$5,IF(Shift5!$Q217="N",$H$6)))))</f>
        <v/>
      </c>
      <c r="W217" s="56" t="str">
        <f>IF(Shift1!$S218="N",$K$2,IF(Shift2!$S217="N",$K$3,IF(Shift3!$S217="N",$K$4,IF(Shift4!$S217="N",$K$5,IF(Shift5!$S217="N",$K$6)))))</f>
        <v/>
      </c>
      <c r="X217" s="56" t="str">
        <f>IF(Shift1!$U218="N",$N$2,IF(Shift2!$U217="N",$N$3,IF(Shift3!$U217="N",$N$4,IF(Shift4!$U217="N",$N$5,IF(Shift5!$U217="N",$N$6)))))</f>
        <v/>
      </c>
      <c r="Y217" s="56" t="b">
        <f>IF(Shift1!$W218="N",$Q$2,IF(Shift2!$W217="N",$Q$3,IF(Shift3!$W217="N",$Q$4,IF(Shift4!$W217="N",$Q$5,IF(Shift5!$W217="N",$Q$6)))))</f>
        <v>0</v>
      </c>
      <c r="Z217" s="56" t="str">
        <f>IF(Shift1!$Y218="N",$T$2,IF(Shift2!$Y217="N",$T$3,IF(Shift3!$Y217="N",$T$4,IF(Shift4!$Y217="N",$T$5,IF(Shift5!$Y217="N",$T$6)))))</f>
        <v/>
      </c>
      <c r="AA217" s="56" t="str">
        <f>IF(Shift1!$AA218="N",$W$2,IF(Shift2!$AA217="N",$W$3,IF(Shift3!$AA217="N",$W$4,IF(Shift4!$AA217="N",$W$5,IF(Shift5!$AA217="N",$W$6)))))</f>
        <v/>
      </c>
      <c r="AB217" s="56" t="str">
        <f>IF(Shift1!$AG218="N",$AC$2,IF(Shift2!$AG217="N",$AC$3,IF(Shift3!$AG217="N",$AC$4,IF(Shift4!$AG217="N",$AC$5,IF(Shift5!$AG217="N",$AC$6)))))</f>
        <v/>
      </c>
      <c r="AC217" s="56" t="str">
        <f>IF(Shift1!$AI218="N",$AF$2,IF(Shift2!$AI217="N",$AF$3,IF(Shift3!$AI217="N",$AF$4,IF(Shift4!$AI217="N",$AF$5,IF(Shift5!$AI217="N",$AF$6)))))</f>
        <v/>
      </c>
      <c r="AD217" s="57">
        <f t="shared" si="27"/>
        <v>0</v>
      </c>
      <c r="AE217" s="58">
        <f t="shared" si="28"/>
        <v>1</v>
      </c>
      <c r="AF217" s="59">
        <f t="shared" si="29"/>
        <v>0</v>
      </c>
      <c r="AG217" s="60">
        <f t="shared" si="30"/>
        <v>3</v>
      </c>
      <c r="AH217" s="58">
        <f t="shared" si="31"/>
        <v>3</v>
      </c>
      <c r="AI217" s="59">
        <f t="shared" si="32"/>
        <v>2</v>
      </c>
      <c r="AJ217" s="61">
        <f t="shared" si="33"/>
        <v>3</v>
      </c>
      <c r="AK217" s="58">
        <f t="shared" si="34"/>
        <v>3</v>
      </c>
      <c r="AL217" s="58">
        <f t="shared" si="35"/>
        <v>2</v>
      </c>
    </row>
    <row r="218" spans="1:38" outlineLevel="1" x14ac:dyDescent="0.3">
      <c r="A218" s="1"/>
      <c r="B218" s="38">
        <v>27</v>
      </c>
      <c r="C218" s="56" t="str">
        <f>IF(Shift1!O219="AM",$E$2,IF(Shift2!O218="AM",$E$3,IF(Shift3!O218="AM",$E$4,IF(Shift4!O218="AM",$E$5,IF(Shift5!O218="AM",$E$6)))))</f>
        <v/>
      </c>
      <c r="D218" s="56" t="str">
        <f>IF(Shift1!Q219="AM",$H$2,IF(Shift2!Q218="AM",$H$3,IF(Shift3!Q218="AM",$H$4,IF(Shift4!Q218="AM",$H$5,IF(Shift5!Q218="AM",$H$6)))))</f>
        <v/>
      </c>
      <c r="E218" s="56" t="str">
        <f>IF(Shift1!S219="AM",$K$2,IF(Shift2!S218="AM",$K$3,IF(Shift3!S218="AM",$K$4,IF(Shift4!S218="AM",$K$5,IF(Shift5!S218="AM",$K$6)))))</f>
        <v/>
      </c>
      <c r="F218" s="56" t="str">
        <f>IF(Shift1!U219="AM",$N$2,IF(Shift2!U218="AM",$N$3,IF(Shift3!U218="AM",$N$4,IF(Shift4!U218="AM",$N$5,IF(Shift5!U218="AM",$N$6)))))</f>
        <v/>
      </c>
      <c r="G218" s="56" t="str">
        <f>IF(Shift1!W219="AM",$Q$2,IF(Shift2!W218="AM",$Q$3,IF(Shift3!W218="AM",$Q$4,IF(Shift4!W218="AM",$Q$5,IF(Shift5!W218="AM",$Q$6)))))</f>
        <v/>
      </c>
      <c r="H218" s="56" t="str">
        <f>IF(Shift1!Y219="AM",$T$2,IF(Shift2!Y218="AM",$T$3,IF(Shift3!Y218="AM",$T$4,IF(Shift4!Y218="AM",$T$5,IF(Shift5!Y218="AM",$T$6)))))</f>
        <v/>
      </c>
      <c r="I218" s="56" t="str">
        <f>IF(Shift1!AA219="AM",$W$2,IF(Shift2!AA218="AM",$W$3,IF(Shift3!AA218="AM",$W$4,IF(Shift4!AA218="AM",$W$5,IF(Shift5!AA218="AM",$W$6)))))</f>
        <v/>
      </c>
      <c r="J218" s="56" t="str">
        <f>IF(Shift1!AG219="AM",$AC$2,IF(Shift2!AG218="AM",$AC$3,IF(Shift3!AG218="AM",$AC$4,IF(Shift4!AG218="AM",$AC$5,IF(Shift5!AG218="AM",$AC$6)))))</f>
        <v/>
      </c>
      <c r="K218" s="56" t="str">
        <f>IF(Shift1!AI219="AM",$AF$2,IF(Shift2!AI218="AM",$AF$3,IF(Shift3!AI218="AM",$AF$4,IF(Shift4!AI218="AM",$AF$5,IF(Shift5!AI218="AM",$AF$6)))))</f>
        <v/>
      </c>
      <c r="L218" s="56" t="str">
        <f>IF(Shift1!$O219="PM",$E$2,IF(Shift2!$O218="PM",$E$3,IF(Shift3!$O218="PM",$E$4,IF(Shift4!$O218="PM",$E$5,IF(Shift5!$O218="PM",$E$6)))))</f>
        <v/>
      </c>
      <c r="M218" s="56" t="str">
        <f>IF(Shift1!$Q219="PM",$H$2,IF(Shift2!$Q218="PM",$H$3,IF(Shift3!$Q218="PM",$H$4,IF(Shift4!$Q218="PM",$H$5,IF(Shift5!$Q218="PM",$H$6)))))</f>
        <v/>
      </c>
      <c r="N218" s="56" t="str">
        <f>IF(Shift1!$S219="PM",$K$2,IF(Shift2!$S218="PM",$K$3,IF(Shift3!$S218="PM",$K$4,IF(Shift4!$S218="PM",$K$5,IF(Shift5!$S218="PM",$K$6)))))</f>
        <v/>
      </c>
      <c r="O218" s="56" t="str">
        <f>IF(Shift1!$U219="PM",$N$2,IF(Shift2!$U218="PM",$N$3,IF(Shift3!$U218="PM",$N$4,IF(Shift4!$U218="PM",$N$5,IF(Shift5!$U218="PM",$N$6)))))</f>
        <v/>
      </c>
      <c r="P218" s="56" t="str">
        <f>IF(Shift1!$W219="PM",$Q$2,IF(Shift2!$W218="PM",$Q$3,IF(Shift3!$W218="PM",$Q$4,IF(Shift4!$W218="PM",$Q$5,IF(Shift5!$W218="PM",$Q$6)))))</f>
        <v/>
      </c>
      <c r="Q218" s="56" t="str">
        <f>IF(Shift1!$Y219="PM",$T$2,IF(Shift2!$Y218="PM",$T$3,IF(Shift3!$Y218="PM",$T$4,IF(Shift4!$Y218="PM",$T$5,IF(Shift5!$Y218="PM",$T$6)))))</f>
        <v/>
      </c>
      <c r="R218" s="56" t="str">
        <f>IF(Shift1!$AA219="PM",$W$2,IF(Shift2!$AA218="PM",$W$3,IF(Shift3!$AA218="PM",$W$4,IF(Shift4!$AA218="PM",$W$5,IF(Shift5!$AA218="PM",$W$6)))))</f>
        <v/>
      </c>
      <c r="S218" s="56" t="str">
        <f>IF(Shift1!$AG219="PM",$AC$2,IF(Shift2!$AG218="PM",$AC$3,IF(Shift3!$AG218="PM",$AC$4,IF(Shift4!$AG218="PM",$AC$5,IF(Shift5!$AG218="PM",$AC$6)))))</f>
        <v/>
      </c>
      <c r="T218" s="56" t="str">
        <f>IF(Shift1!$AI219="PM",$AF$2,IF(Shift2!$AI218="PM",$AF$3,IF(Shift3!$AI218="PM",$AF$4,IF(Shift4!$AI218="PM",$AF$5,IF(Shift5!$AI218="PM",$AF$6)))))</f>
        <v/>
      </c>
      <c r="U218" s="56" t="str">
        <f>IF(Shift1!$O219="N",$E$2,IF(Shift2!$O218="N",$E$3,IF(Shift3!$O218="N",$E$4,IF(Shift4!$O218="N",$E$5,IF(Shift5!$O218="N",$E$6)))))</f>
        <v/>
      </c>
      <c r="V218" s="56" t="str">
        <f>IF(Shift1!$Q219="N",$H$2,IF(Shift2!$Q218="N",$H$3,IF(Shift3!$Q218="N",$H$4,IF(Shift4!$Q218="N",$H$5,IF(Shift5!$Q218="N",$H$6)))))</f>
        <v/>
      </c>
      <c r="W218" s="56" t="str">
        <f>IF(Shift1!$S219="N",$K$2,IF(Shift2!$S218="N",$K$3,IF(Shift3!$S218="N",$K$4,IF(Shift4!$S218="N",$K$5,IF(Shift5!$S218="N",$K$6)))))</f>
        <v/>
      </c>
      <c r="X218" s="56" t="str">
        <f>IF(Shift1!$U219="N",$N$2,IF(Shift2!$U218="N",$N$3,IF(Shift3!$U218="N",$N$4,IF(Shift4!$U218="N",$N$5,IF(Shift5!$U218="N",$N$6)))))</f>
        <v/>
      </c>
      <c r="Y218" s="56" t="b">
        <f>IF(Shift1!$W219="N",$Q$2,IF(Shift2!$W218="N",$Q$3,IF(Shift3!$W218="N",$Q$4,IF(Shift4!$W218="N",$Q$5,IF(Shift5!$W218="N",$Q$6)))))</f>
        <v>0</v>
      </c>
      <c r="Z218" s="56" t="str">
        <f>IF(Shift1!$Y219="N",$T$2,IF(Shift2!$Y218="N",$T$3,IF(Shift3!$Y218="N",$T$4,IF(Shift4!$Y218="N",$T$5,IF(Shift5!$Y218="N",$T$6)))))</f>
        <v/>
      </c>
      <c r="AA218" s="56" t="str">
        <f>IF(Shift1!$AA219="N",$W$2,IF(Shift2!$AA218="N",$W$3,IF(Shift3!$AA218="N",$W$4,IF(Shift4!$AA218="N",$W$5,IF(Shift5!$AA218="N",$W$6)))))</f>
        <v/>
      </c>
      <c r="AB218" s="56" t="str">
        <f>IF(Shift1!$AG219="N",$AC$2,IF(Shift2!$AG218="N",$AC$3,IF(Shift3!$AG218="N",$AC$4,IF(Shift4!$AG218="N",$AC$5,IF(Shift5!$AG218="N",$AC$6)))))</f>
        <v/>
      </c>
      <c r="AC218" s="56" t="str">
        <f>IF(Shift1!$AI219="N",$AF$2,IF(Shift2!$AI218="N",$AF$3,IF(Shift3!$AI218="N",$AF$4,IF(Shift4!$AI218="N",$AF$5,IF(Shift5!$AI218="N",$AF$6)))))</f>
        <v/>
      </c>
      <c r="AD218" s="57">
        <f t="shared" si="27"/>
        <v>3</v>
      </c>
      <c r="AE218" s="58">
        <f t="shared" si="28"/>
        <v>4</v>
      </c>
      <c r="AF218" s="59">
        <f t="shared" si="29"/>
        <v>2</v>
      </c>
      <c r="AG218" s="60">
        <f t="shared" si="30"/>
        <v>3</v>
      </c>
      <c r="AH218" s="58">
        <f t="shared" si="31"/>
        <v>4</v>
      </c>
      <c r="AI218" s="59">
        <f t="shared" si="32"/>
        <v>2</v>
      </c>
      <c r="AJ218" s="61">
        <f t="shared" si="33"/>
        <v>3</v>
      </c>
      <c r="AK218" s="58">
        <f t="shared" si="34"/>
        <v>3</v>
      </c>
      <c r="AL218" s="58">
        <f t="shared" si="35"/>
        <v>2</v>
      </c>
    </row>
    <row r="219" spans="1:38" outlineLevel="1" x14ac:dyDescent="0.3">
      <c r="A219" s="1"/>
      <c r="B219" s="38">
        <v>28</v>
      </c>
      <c r="C219" s="56" t="str">
        <f>IF(Shift1!O220="AM",$E$2,IF(Shift2!O219="AM",$E$3,IF(Shift3!O219="AM",$E$4,IF(Shift4!O219="AM",$E$5,IF(Shift5!O219="AM",$E$6)))))</f>
        <v/>
      </c>
      <c r="D219" s="56" t="str">
        <f>IF(Shift1!Q220="AM",$H$2,IF(Shift2!Q219="AM",$H$3,IF(Shift3!Q219="AM",$H$4,IF(Shift4!Q219="AM",$H$5,IF(Shift5!Q219="AM",$H$6)))))</f>
        <v/>
      </c>
      <c r="E219" s="56" t="str">
        <f>IF(Shift1!S220="AM",$K$2,IF(Shift2!S219="AM",$K$3,IF(Shift3!S219="AM",$K$4,IF(Shift4!S219="AM",$K$5,IF(Shift5!S219="AM",$K$6)))))</f>
        <v/>
      </c>
      <c r="F219" s="56" t="str">
        <f>IF(Shift1!U220="AM",$N$2,IF(Shift2!U219="AM",$N$3,IF(Shift3!U219="AM",$N$4,IF(Shift4!U219="AM",$N$5,IF(Shift5!U219="AM",$N$6)))))</f>
        <v/>
      </c>
      <c r="G219" s="56" t="str">
        <f>IF(Shift1!W220="AM",$Q$2,IF(Shift2!W219="AM",$Q$3,IF(Shift3!W219="AM",$Q$4,IF(Shift4!W219="AM",$Q$5,IF(Shift5!W219="AM",$Q$6)))))</f>
        <v/>
      </c>
      <c r="H219" s="56" t="str">
        <f>IF(Shift1!Y220="AM",$T$2,IF(Shift2!Y219="AM",$T$3,IF(Shift3!Y219="AM",$T$4,IF(Shift4!Y219="AM",$T$5,IF(Shift5!Y219="AM",$T$6)))))</f>
        <v/>
      </c>
      <c r="I219" s="56" t="str">
        <f>IF(Shift1!AA220="AM",$W$2,IF(Shift2!AA219="AM",$W$3,IF(Shift3!AA219="AM",$W$4,IF(Shift4!AA219="AM",$W$5,IF(Shift5!AA219="AM",$W$6)))))</f>
        <v/>
      </c>
      <c r="J219" s="56" t="str">
        <f>IF(Shift1!AG220="AM",$AC$2,IF(Shift2!AG219="AM",$AC$3,IF(Shift3!AG219="AM",$AC$4,IF(Shift4!AG219="AM",$AC$5,IF(Shift5!AG219="AM",$AC$6)))))</f>
        <v/>
      </c>
      <c r="K219" s="56" t="str">
        <f>IF(Shift1!AI220="AM",$AF$2,IF(Shift2!AI219="AM",$AF$3,IF(Shift3!AI219="AM",$AF$4,IF(Shift4!AI219="AM",$AF$5,IF(Shift5!AI219="AM",$AF$6)))))</f>
        <v/>
      </c>
      <c r="L219" s="56" t="b">
        <f>IF(Shift1!$O220="PM",$E$2,IF(Shift2!$O219="PM",$E$3,IF(Shift3!$O219="PM",$E$4,IF(Shift4!$O219="PM",$E$5,IF(Shift5!$O219="PM",$E$6)))))</f>
        <v>0</v>
      </c>
      <c r="M219" s="56" t="b">
        <f>IF(Shift1!$Q220="PM",$H$2,IF(Shift2!$Q219="PM",$H$3,IF(Shift3!$Q219="PM",$H$4,IF(Shift4!$Q219="PM",$H$5,IF(Shift5!$Q219="PM",$H$6)))))</f>
        <v>0</v>
      </c>
      <c r="N219" s="56" t="b">
        <f>IF(Shift1!$S220="PM",$K$2,IF(Shift2!$S219="PM",$K$3,IF(Shift3!$S219="PM",$K$4,IF(Shift4!$S219="PM",$K$5,IF(Shift5!$S219="PM",$K$6)))))</f>
        <v>0</v>
      </c>
      <c r="O219" s="56" t="b">
        <f>IF(Shift1!$U220="PM",$N$2,IF(Shift2!$U219="PM",$N$3,IF(Shift3!$U219="PM",$N$4,IF(Shift4!$U219="PM",$N$5,IF(Shift5!$U219="PM",$N$6)))))</f>
        <v>0</v>
      </c>
      <c r="P219" s="56" t="str">
        <f>IF(Shift1!$W220="PM",$Q$2,IF(Shift2!$W219="PM",$Q$3,IF(Shift3!$W219="PM",$Q$4,IF(Shift4!$W219="PM",$Q$5,IF(Shift5!$W219="PM",$Q$6)))))</f>
        <v/>
      </c>
      <c r="Q219" s="56" t="b">
        <f>IF(Shift1!$Y220="PM",$T$2,IF(Shift2!$Y219="PM",$T$3,IF(Shift3!$Y219="PM",$T$4,IF(Shift4!$Y219="PM",$T$5,IF(Shift5!$Y219="PM",$T$6)))))</f>
        <v>0</v>
      </c>
      <c r="R219" s="56" t="b">
        <f>IF(Shift1!$AA220="PM",$W$2,IF(Shift2!$AA219="PM",$W$3,IF(Shift3!$AA219="PM",$W$4,IF(Shift4!$AA219="PM",$W$5,IF(Shift5!$AA219="PM",$W$6)))))</f>
        <v>0</v>
      </c>
      <c r="S219" s="56" t="b">
        <f>IF(Shift1!$AG220="PM",$AC$2,IF(Shift2!$AG219="PM",$AC$3,IF(Shift3!$AG219="PM",$AC$4,IF(Shift4!$AG219="PM",$AC$5,IF(Shift5!$AG219="PM",$AC$6)))))</f>
        <v>0</v>
      </c>
      <c r="T219" s="56" t="b">
        <f>IF(Shift1!$AI220="PM",$AF$2,IF(Shift2!$AI219="PM",$AF$3,IF(Shift3!$AI219="PM",$AF$4,IF(Shift4!$AI219="PM",$AF$5,IF(Shift5!$AI219="PM",$AF$6)))))</f>
        <v>0</v>
      </c>
      <c r="U219" s="56" t="str">
        <f>IF(Shift1!$O220="N",$E$2,IF(Shift2!$O219="N",$E$3,IF(Shift3!$O219="N",$E$4,IF(Shift4!$O219="N",$E$5,IF(Shift5!$O219="N",$E$6)))))</f>
        <v/>
      </c>
      <c r="V219" s="56" t="str">
        <f>IF(Shift1!$Q220="N",$H$2,IF(Shift2!$Q219="N",$H$3,IF(Shift3!$Q219="N",$H$4,IF(Shift4!$Q219="N",$H$5,IF(Shift5!$Q219="N",$H$6)))))</f>
        <v/>
      </c>
      <c r="W219" s="56" t="str">
        <f>IF(Shift1!$S220="N",$K$2,IF(Shift2!$S219="N",$K$3,IF(Shift3!$S219="N",$K$4,IF(Shift4!$S219="N",$K$5,IF(Shift5!$S219="N",$K$6)))))</f>
        <v/>
      </c>
      <c r="X219" s="56" t="str">
        <f>IF(Shift1!$U220="N",$N$2,IF(Shift2!$U219="N",$N$3,IF(Shift3!$U219="N",$N$4,IF(Shift4!$U219="N",$N$5,IF(Shift5!$U219="N",$N$6)))))</f>
        <v/>
      </c>
      <c r="Y219" s="56" t="b">
        <f>IF(Shift1!$W220="N",$Q$2,IF(Shift2!$W219="N",$Q$3,IF(Shift3!$W219="N",$Q$4,IF(Shift4!$W219="N",$Q$5,IF(Shift5!$W219="N",$Q$6)))))</f>
        <v>0</v>
      </c>
      <c r="Z219" s="56" t="str">
        <f>IF(Shift1!$Y220="N",$T$2,IF(Shift2!$Y219="N",$T$3,IF(Shift3!$Y219="N",$T$4,IF(Shift4!$Y219="N",$T$5,IF(Shift5!$Y219="N",$T$6)))))</f>
        <v/>
      </c>
      <c r="AA219" s="56" t="str">
        <f>IF(Shift1!$AA220="N",$W$2,IF(Shift2!$AA219="N",$W$3,IF(Shift3!$AA219="N",$W$4,IF(Shift4!$AA219="N",$W$5,IF(Shift5!$AA219="N",$W$6)))))</f>
        <v/>
      </c>
      <c r="AB219" s="56" t="str">
        <f>IF(Shift1!$AG220="N",$AC$2,IF(Shift2!$AG219="N",$AC$3,IF(Shift3!$AG219="N",$AC$4,IF(Shift4!$AG219="N",$AC$5,IF(Shift5!$AG219="N",$AC$6)))))</f>
        <v/>
      </c>
      <c r="AC219" s="56" t="str">
        <f>IF(Shift1!$AI220="N",$AF$2,IF(Shift2!$AI219="N",$AF$3,IF(Shift3!$AI219="N",$AF$4,IF(Shift4!$AI219="N",$AF$5,IF(Shift5!$AI219="N",$AF$6)))))</f>
        <v/>
      </c>
      <c r="AD219" s="57">
        <f t="shared" si="27"/>
        <v>3</v>
      </c>
      <c r="AE219" s="58">
        <f t="shared" si="28"/>
        <v>4</v>
      </c>
      <c r="AF219" s="59">
        <f t="shared" si="29"/>
        <v>2</v>
      </c>
      <c r="AG219" s="60">
        <f t="shared" si="30"/>
        <v>0</v>
      </c>
      <c r="AH219" s="58">
        <f t="shared" si="31"/>
        <v>1</v>
      </c>
      <c r="AI219" s="59">
        <f t="shared" si="32"/>
        <v>0</v>
      </c>
      <c r="AJ219" s="61">
        <f t="shared" si="33"/>
        <v>3</v>
      </c>
      <c r="AK219" s="58">
        <f t="shared" si="34"/>
        <v>3</v>
      </c>
      <c r="AL219" s="58">
        <f t="shared" si="35"/>
        <v>2</v>
      </c>
    </row>
    <row r="220" spans="1:38" outlineLevel="1" x14ac:dyDescent="0.3">
      <c r="A220" s="1"/>
      <c r="B220" s="37">
        <v>29</v>
      </c>
      <c r="C220" s="56" t="str">
        <f>IF(Shift1!O221="AM",$E$2,IF(Shift2!O220="AM",$E$3,IF(Shift3!O220="AM",$E$4,IF(Shift4!O220="AM",$E$5,IF(Shift5!O220="AM",$E$6)))))</f>
        <v/>
      </c>
      <c r="D220" s="56" t="str">
        <f>IF(Shift1!Q221="AM",$H$2,IF(Shift2!Q220="AM",$H$3,IF(Shift3!Q220="AM",$H$4,IF(Shift4!Q220="AM",$H$5,IF(Shift5!Q220="AM",$H$6)))))</f>
        <v/>
      </c>
      <c r="E220" s="56" t="str">
        <f>IF(Shift1!S221="AM",$K$2,IF(Shift2!S220="AM",$K$3,IF(Shift3!S220="AM",$K$4,IF(Shift4!S220="AM",$K$5,IF(Shift5!S220="AM",$K$6)))))</f>
        <v/>
      </c>
      <c r="F220" s="56" t="str">
        <f>IF(Shift1!U221="AM",$N$2,IF(Shift2!U220="AM",$N$3,IF(Shift3!U220="AM",$N$4,IF(Shift4!U220="AM",$N$5,IF(Shift5!U220="AM",$N$6)))))</f>
        <v/>
      </c>
      <c r="G220" s="56" t="b">
        <f>IF(Shift1!W221="AM",$Q$2,IF(Shift2!W220="AM",$Q$3,IF(Shift3!W220="AM",$Q$4,IF(Shift4!W220="AM",$Q$5,IF(Shift5!W220="AM",$Q$6)))))</f>
        <v>0</v>
      </c>
      <c r="H220" s="56" t="str">
        <f>IF(Shift1!Y221="AM",$T$2,IF(Shift2!Y220="AM",$T$3,IF(Shift3!Y220="AM",$T$4,IF(Shift4!Y220="AM",$T$5,IF(Shift5!Y220="AM",$T$6)))))</f>
        <v/>
      </c>
      <c r="I220" s="56" t="str">
        <f>IF(Shift1!AA221="AM",$W$2,IF(Shift2!AA220="AM",$W$3,IF(Shift3!AA220="AM",$W$4,IF(Shift4!AA220="AM",$W$5,IF(Shift5!AA220="AM",$W$6)))))</f>
        <v/>
      </c>
      <c r="J220" s="56" t="str">
        <f>IF(Shift1!AG221="AM",$AC$2,IF(Shift2!AG220="AM",$AC$3,IF(Shift3!AG220="AM",$AC$4,IF(Shift4!AG220="AM",$AC$5,IF(Shift5!AG220="AM",$AC$6)))))</f>
        <v/>
      </c>
      <c r="K220" s="56" t="str">
        <f>IF(Shift1!AI221="AM",$AF$2,IF(Shift2!AI220="AM",$AF$3,IF(Shift3!AI220="AM",$AF$4,IF(Shift4!AI220="AM",$AF$5,IF(Shift5!AI220="AM",$AF$6)))))</f>
        <v/>
      </c>
      <c r="L220" s="56" t="str">
        <f>IF(Shift1!$O221="PM",$E$2,IF(Shift2!$O220="PM",$E$3,IF(Shift3!$O220="PM",$E$4,IF(Shift4!$O220="PM",$E$5,IF(Shift5!$O220="PM",$E$6)))))</f>
        <v/>
      </c>
      <c r="M220" s="56" t="str">
        <f>IF(Shift1!$Q221="PM",$H$2,IF(Shift2!$Q220="PM",$H$3,IF(Shift3!$Q220="PM",$H$4,IF(Shift4!$Q220="PM",$H$5,IF(Shift5!$Q220="PM",$H$6)))))</f>
        <v/>
      </c>
      <c r="N220" s="56" t="str">
        <f>IF(Shift1!$S221="PM",$K$2,IF(Shift2!$S220="PM",$K$3,IF(Shift3!$S220="PM",$K$4,IF(Shift4!$S220="PM",$K$5,IF(Shift5!$S220="PM",$K$6)))))</f>
        <v/>
      </c>
      <c r="O220" s="56" t="str">
        <f>IF(Shift1!$U221="PM",$N$2,IF(Shift2!$U220="PM",$N$3,IF(Shift3!$U220="PM",$N$4,IF(Shift4!$U220="PM",$N$5,IF(Shift5!$U220="PM",$N$6)))))</f>
        <v/>
      </c>
      <c r="P220" s="56" t="str">
        <f>IF(Shift1!$W221="PM",$Q$2,IF(Shift2!$W220="PM",$Q$3,IF(Shift3!$W220="PM",$Q$4,IF(Shift4!$W220="PM",$Q$5,IF(Shift5!$W220="PM",$Q$6)))))</f>
        <v/>
      </c>
      <c r="Q220" s="56" t="str">
        <f>IF(Shift1!$Y221="PM",$T$2,IF(Shift2!$Y220="PM",$T$3,IF(Shift3!$Y220="PM",$T$4,IF(Shift4!$Y220="PM",$T$5,IF(Shift5!$Y220="PM",$T$6)))))</f>
        <v/>
      </c>
      <c r="R220" s="56" t="str">
        <f>IF(Shift1!$AA221="PM",$W$2,IF(Shift2!$AA220="PM",$W$3,IF(Shift3!$AA220="PM",$W$4,IF(Shift4!$AA220="PM",$W$5,IF(Shift5!$AA220="PM",$W$6)))))</f>
        <v/>
      </c>
      <c r="S220" s="56" t="str">
        <f>IF(Shift1!$AG221="PM",$AC$2,IF(Shift2!$AG220="PM",$AC$3,IF(Shift3!$AG220="PM",$AC$4,IF(Shift4!$AG220="PM",$AC$5,IF(Shift5!$AG220="PM",$AC$6)))))</f>
        <v/>
      </c>
      <c r="T220" s="56" t="str">
        <f>IF(Shift1!$AI221="PM",$AF$2,IF(Shift2!$AI220="PM",$AF$3,IF(Shift3!$AI220="PM",$AF$4,IF(Shift4!$AI220="PM",$AF$5,IF(Shift5!$AI220="PM",$AF$6)))))</f>
        <v/>
      </c>
      <c r="U220" s="56" t="str">
        <f>IF(Shift1!$O221="N",$E$2,IF(Shift2!$O220="N",$E$3,IF(Shift3!$O220="N",$E$4,IF(Shift4!$O220="N",$E$5,IF(Shift5!$O220="N",$E$6)))))</f>
        <v/>
      </c>
      <c r="V220" s="56" t="str">
        <f>IF(Shift1!$Q221="N",$H$2,IF(Shift2!$Q220="N",$H$3,IF(Shift3!$Q220="N",$H$4,IF(Shift4!$Q220="N",$H$5,IF(Shift5!$Q220="N",$H$6)))))</f>
        <v/>
      </c>
      <c r="W220" s="56" t="str">
        <f>IF(Shift1!$S221="N",$K$2,IF(Shift2!$S220="N",$K$3,IF(Shift3!$S220="N",$K$4,IF(Shift4!$S220="N",$K$5,IF(Shift5!$S220="N",$K$6)))))</f>
        <v/>
      </c>
      <c r="X220" s="56" t="str">
        <f>IF(Shift1!$U221="N",$N$2,IF(Shift2!$U220="N",$N$3,IF(Shift3!$U220="N",$N$4,IF(Shift4!$U220="N",$N$5,IF(Shift5!$U220="N",$N$6)))))</f>
        <v/>
      </c>
      <c r="Y220" s="56" t="str">
        <f>IF(Shift1!$W221="N",$Q$2,IF(Shift2!$W220="N",$Q$3,IF(Shift3!$W220="N",$Q$4,IF(Shift4!$W220="N",$Q$5,IF(Shift5!$W220="N",$Q$6)))))</f>
        <v/>
      </c>
      <c r="Z220" s="56" t="str">
        <f>IF(Shift1!$Y221="N",$T$2,IF(Shift2!$Y220="N",$T$3,IF(Shift3!$Y220="N",$T$4,IF(Shift4!$Y220="N",$T$5,IF(Shift5!$Y220="N",$T$6)))))</f>
        <v/>
      </c>
      <c r="AA220" s="56" t="str">
        <f>IF(Shift1!$AA221="N",$W$2,IF(Shift2!$AA220="N",$W$3,IF(Shift3!$AA220="N",$W$4,IF(Shift4!$AA220="N",$W$5,IF(Shift5!$AA220="N",$W$6)))))</f>
        <v/>
      </c>
      <c r="AB220" s="56" t="str">
        <f>IF(Shift1!$AG221="N",$AC$2,IF(Shift2!$AG220="N",$AC$3,IF(Shift3!$AG220="N",$AC$4,IF(Shift4!$AG220="N",$AC$5,IF(Shift5!$AG220="N",$AC$6)))))</f>
        <v/>
      </c>
      <c r="AC220" s="56" t="str">
        <f>IF(Shift1!$AI221="N",$AF$2,IF(Shift2!$AI220="N",$AF$3,IF(Shift3!$AI220="N",$AF$4,IF(Shift4!$AI220="N",$AF$5,IF(Shift5!$AI220="N",$AF$6)))))</f>
        <v/>
      </c>
      <c r="AD220" s="57">
        <f t="shared" si="27"/>
        <v>3</v>
      </c>
      <c r="AE220" s="58">
        <f t="shared" si="28"/>
        <v>3</v>
      </c>
      <c r="AF220" s="59">
        <f t="shared" si="29"/>
        <v>2</v>
      </c>
      <c r="AG220" s="60">
        <f t="shared" si="30"/>
        <v>3</v>
      </c>
      <c r="AH220" s="58">
        <f t="shared" si="31"/>
        <v>4</v>
      </c>
      <c r="AI220" s="59">
        <f t="shared" si="32"/>
        <v>2</v>
      </c>
      <c r="AJ220" s="61">
        <f t="shared" si="33"/>
        <v>3</v>
      </c>
      <c r="AK220" s="58">
        <f t="shared" si="34"/>
        <v>4</v>
      </c>
      <c r="AL220" s="58">
        <f t="shared" si="35"/>
        <v>2</v>
      </c>
    </row>
    <row r="221" spans="1:38" outlineLevel="1" x14ac:dyDescent="0.3">
      <c r="A221" s="1"/>
      <c r="B221" s="37">
        <v>30</v>
      </c>
      <c r="C221" s="56" t="str">
        <f>IF(Shift1!O222="AM",$E$2,IF(Shift2!O221="AM",$E$3,IF(Shift3!O221="AM",$E$4,IF(Shift4!O221="AM",$E$5,IF(Shift5!O221="AM",$E$6)))))</f>
        <v/>
      </c>
      <c r="D221" s="56" t="str">
        <f>IF(Shift1!Q222="AM",$H$2,IF(Shift2!Q221="AM",$H$3,IF(Shift3!Q221="AM",$H$4,IF(Shift4!Q221="AM",$H$5,IF(Shift5!Q221="AM",$H$6)))))</f>
        <v/>
      </c>
      <c r="E221" s="56" t="str">
        <f>IF(Shift1!S222="AM",$K$2,IF(Shift2!S221="AM",$K$3,IF(Shift3!S221="AM",$K$4,IF(Shift4!S221="AM",$K$5,IF(Shift5!S221="AM",$K$6)))))</f>
        <v/>
      </c>
      <c r="F221" s="56" t="str">
        <f>IF(Shift1!U222="AM",$N$2,IF(Shift2!U221="AM",$N$3,IF(Shift3!U221="AM",$N$4,IF(Shift4!U221="AM",$N$5,IF(Shift5!U221="AM",$N$6)))))</f>
        <v/>
      </c>
      <c r="G221" s="56" t="b">
        <f>IF(Shift1!W222="AM",$Q$2,IF(Shift2!W221="AM",$Q$3,IF(Shift3!W221="AM",$Q$4,IF(Shift4!W221="AM",$Q$5,IF(Shift5!W221="AM",$Q$6)))))</f>
        <v>0</v>
      </c>
      <c r="H221" s="56" t="str">
        <f>IF(Shift1!Y222="AM",$T$2,IF(Shift2!Y221="AM",$T$3,IF(Shift3!Y221="AM",$T$4,IF(Shift4!Y221="AM",$T$5,IF(Shift5!Y221="AM",$T$6)))))</f>
        <v/>
      </c>
      <c r="I221" s="56" t="str">
        <f>IF(Shift1!AA222="AM",$W$2,IF(Shift2!AA221="AM",$W$3,IF(Shift3!AA221="AM",$W$4,IF(Shift4!AA221="AM",$W$5,IF(Shift5!AA221="AM",$W$6)))))</f>
        <v/>
      </c>
      <c r="J221" s="56" t="str">
        <f>IF(Shift1!AG222="AM",$AC$2,IF(Shift2!AG221="AM",$AC$3,IF(Shift3!AG221="AM",$AC$4,IF(Shift4!AG221="AM",$AC$5,IF(Shift5!AG221="AM",$AC$6)))))</f>
        <v/>
      </c>
      <c r="K221" s="56" t="str">
        <f>IF(Shift1!AI222="AM",$AF$2,IF(Shift2!AI221="AM",$AF$3,IF(Shift3!AI221="AM",$AF$4,IF(Shift4!AI221="AM",$AF$5,IF(Shift5!AI221="AM",$AF$6)))))</f>
        <v/>
      </c>
      <c r="L221" s="56" t="str">
        <f>IF(Shift1!$O222="PM",$E$2,IF(Shift2!$O221="PM",$E$3,IF(Shift3!$O221="PM",$E$4,IF(Shift4!$O221="PM",$E$5,IF(Shift5!$O221="PM",$E$6)))))</f>
        <v/>
      </c>
      <c r="M221" s="56" t="str">
        <f>IF(Shift1!$Q222="PM",$H$2,IF(Shift2!$Q221="PM",$H$3,IF(Shift3!$Q221="PM",$H$4,IF(Shift4!$Q221="PM",$H$5,IF(Shift5!$Q221="PM",$H$6)))))</f>
        <v/>
      </c>
      <c r="N221" s="56" t="str">
        <f>IF(Shift1!$S222="PM",$K$2,IF(Shift2!$S221="PM",$K$3,IF(Shift3!$S221="PM",$K$4,IF(Shift4!$S221="PM",$K$5,IF(Shift5!$S221="PM",$K$6)))))</f>
        <v/>
      </c>
      <c r="O221" s="56" t="str">
        <f>IF(Shift1!$U222="PM",$N$2,IF(Shift2!$U221="PM",$N$3,IF(Shift3!$U221="PM",$N$4,IF(Shift4!$U221="PM",$N$5,IF(Shift5!$U221="PM",$N$6)))))</f>
        <v/>
      </c>
      <c r="P221" s="56" t="str">
        <f>IF(Shift1!$W222="PM",$Q$2,IF(Shift2!$W221="PM",$Q$3,IF(Shift3!$W221="PM",$Q$4,IF(Shift4!$W221="PM",$Q$5,IF(Shift5!$W221="PM",$Q$6)))))</f>
        <v/>
      </c>
      <c r="Q221" s="56" t="str">
        <f>IF(Shift1!$Y222="PM",$T$2,IF(Shift2!$Y221="PM",$T$3,IF(Shift3!$Y221="PM",$T$4,IF(Shift4!$Y221="PM",$T$5,IF(Shift5!$Y221="PM",$T$6)))))</f>
        <v/>
      </c>
      <c r="R221" s="56" t="str">
        <f>IF(Shift1!$AA222="PM",$W$2,IF(Shift2!$AA221="PM",$W$3,IF(Shift3!$AA221="PM",$W$4,IF(Shift4!$AA221="PM",$W$5,IF(Shift5!$AA221="PM",$W$6)))))</f>
        <v/>
      </c>
      <c r="S221" s="56" t="str">
        <f>IF(Shift1!$AG222="PM",$AC$2,IF(Shift2!$AG221="PM",$AC$3,IF(Shift3!$AG221="PM",$AC$4,IF(Shift4!$AG221="PM",$AC$5,IF(Shift5!$AG221="PM",$AC$6)))))</f>
        <v/>
      </c>
      <c r="T221" s="56" t="str">
        <f>IF(Shift1!$AI222="PM",$AF$2,IF(Shift2!$AI221="PM",$AF$3,IF(Shift3!$AI221="PM",$AF$4,IF(Shift4!$AI221="PM",$AF$5,IF(Shift5!$AI221="PM",$AF$6)))))</f>
        <v/>
      </c>
      <c r="U221" s="56" t="b">
        <f>IF(Shift1!$O222="N",$E$2,IF(Shift2!$O221="N",$E$3,IF(Shift3!$O221="N",$E$4,IF(Shift4!$O221="N",$E$5,IF(Shift5!$O221="N",$E$6)))))</f>
        <v>0</v>
      </c>
      <c r="V221" s="56" t="b">
        <f>IF(Shift1!$Q222="N",$H$2,IF(Shift2!$Q221="N",$H$3,IF(Shift3!$Q221="N",$H$4,IF(Shift4!$Q221="N",$H$5,IF(Shift5!$Q221="N",$H$6)))))</f>
        <v>0</v>
      </c>
      <c r="W221" s="56" t="b">
        <f>IF(Shift1!$S222="N",$K$2,IF(Shift2!$S221="N",$K$3,IF(Shift3!$S221="N",$K$4,IF(Shift4!$S221="N",$K$5,IF(Shift5!$S221="N",$K$6)))))</f>
        <v>0</v>
      </c>
      <c r="X221" s="56" t="b">
        <f>IF(Shift1!$U222="N",$N$2,IF(Shift2!$U221="N",$N$3,IF(Shift3!$U221="N",$N$4,IF(Shift4!$U221="N",$N$5,IF(Shift5!$U221="N",$N$6)))))</f>
        <v>0</v>
      </c>
      <c r="Y221" s="56" t="str">
        <f>IF(Shift1!$W222="N",$Q$2,IF(Shift2!$W221="N",$Q$3,IF(Shift3!$W221="N",$Q$4,IF(Shift4!$W221="N",$Q$5,IF(Shift5!$W221="N",$Q$6)))))</f>
        <v/>
      </c>
      <c r="Z221" s="56" t="b">
        <f>IF(Shift1!$Y222="N",$T$2,IF(Shift2!$Y221="N",$T$3,IF(Shift3!$Y221="N",$T$4,IF(Shift4!$Y221="N",$T$5,IF(Shift5!$Y221="N",$T$6)))))</f>
        <v>0</v>
      </c>
      <c r="AA221" s="56" t="b">
        <f>IF(Shift1!$AA222="N",$W$2,IF(Shift2!$AA221="N",$W$3,IF(Shift3!$AA221="N",$W$4,IF(Shift4!$AA221="N",$W$5,IF(Shift5!$AA221="N",$W$6)))))</f>
        <v>0</v>
      </c>
      <c r="AB221" s="56" t="b">
        <f>IF(Shift1!$AG222="N",$AC$2,IF(Shift2!$AG221="N",$AC$3,IF(Shift3!$AG221="N",$AC$4,IF(Shift4!$AG221="N",$AC$5,IF(Shift5!$AG221="N",$AC$6)))))</f>
        <v>0</v>
      </c>
      <c r="AC221" s="56" t="b">
        <f>IF(Shift1!$AI222="N",$AF$2,IF(Shift2!$AI221="N",$AF$3,IF(Shift3!$AI221="N",$AF$4,IF(Shift4!$AI221="N",$AF$5,IF(Shift5!$AI221="N",$AF$6)))))</f>
        <v>0</v>
      </c>
      <c r="AD221" s="57">
        <f t="shared" si="27"/>
        <v>3</v>
      </c>
      <c r="AE221" s="58">
        <f t="shared" si="28"/>
        <v>3</v>
      </c>
      <c r="AF221" s="59">
        <f t="shared" si="29"/>
        <v>2</v>
      </c>
      <c r="AG221" s="60">
        <f t="shared" si="30"/>
        <v>3</v>
      </c>
      <c r="AH221" s="58">
        <f t="shared" si="31"/>
        <v>4</v>
      </c>
      <c r="AI221" s="59">
        <f t="shared" si="32"/>
        <v>2</v>
      </c>
      <c r="AJ221" s="61">
        <f t="shared" si="33"/>
        <v>0</v>
      </c>
      <c r="AK221" s="58">
        <f t="shared" si="34"/>
        <v>1</v>
      </c>
      <c r="AL221" s="58">
        <f t="shared" si="35"/>
        <v>0</v>
      </c>
    </row>
    <row r="222" spans="1:38" ht="15" outlineLevel="1" thickBot="1" x14ac:dyDescent="0.35">
      <c r="A222" s="1"/>
      <c r="B222" s="43">
        <v>31</v>
      </c>
      <c r="C222" s="56" t="str">
        <f>IF(Shift1!O223="AM",$E$2,IF(Shift2!O222="AM",$E$3,IF(Shift3!O222="AM",$E$4,IF(Shift4!O222="AM",$E$5,IF(Shift5!O222="AM",$E$6)))))</f>
        <v/>
      </c>
      <c r="D222" s="56" t="str">
        <f>IF(Shift1!Q223="AM",$H$2,IF(Shift2!Q222="AM",$H$3,IF(Shift3!Q222="AM",$H$4,IF(Shift4!Q222="AM",$H$5,IF(Shift5!Q222="AM",$H$6)))))</f>
        <v/>
      </c>
      <c r="E222" s="56" t="str">
        <f>IF(Shift1!S223="AM",$K$2,IF(Shift2!S222="AM",$K$3,IF(Shift3!S222="AM",$K$4,IF(Shift4!S222="AM",$K$5,IF(Shift5!S222="AM",$K$6)))))</f>
        <v/>
      </c>
      <c r="F222" s="56" t="str">
        <f>IF(Shift1!U223="AM",$N$2,IF(Shift2!U222="AM",$N$3,IF(Shift3!U222="AM",$N$4,IF(Shift4!U222="AM",$N$5,IF(Shift5!U222="AM",$N$6)))))</f>
        <v/>
      </c>
      <c r="G222" s="56" t="b">
        <f>IF(Shift1!W223="AM",$Q$2,IF(Shift2!W222="AM",$Q$3,IF(Shift3!W222="AM",$Q$4,IF(Shift4!W222="AM",$Q$5,IF(Shift5!W222="AM",$Q$6)))))</f>
        <v>0</v>
      </c>
      <c r="H222" s="56" t="str">
        <f>IF(Shift1!Y223="AM",$T$2,IF(Shift2!Y222="AM",$T$3,IF(Shift3!Y222="AM",$T$4,IF(Shift4!Y222="AM",$T$5,IF(Shift5!Y222="AM",$T$6)))))</f>
        <v/>
      </c>
      <c r="I222" s="56" t="str">
        <f>IF(Shift1!AA223="AM",$W$2,IF(Shift2!AA222="AM",$W$3,IF(Shift3!AA222="AM",$W$4,IF(Shift4!AA222="AM",$W$5,IF(Shift5!AA222="AM",$W$6)))))</f>
        <v/>
      </c>
      <c r="J222" s="56" t="str">
        <f>IF(Shift1!AG223="AM",$AC$2,IF(Shift2!AG222="AM",$AC$3,IF(Shift3!AG222="AM",$AC$4,IF(Shift4!AG222="AM",$AC$5,IF(Shift5!AG222="AM",$AC$6)))))</f>
        <v/>
      </c>
      <c r="K222" s="56" t="str">
        <f>IF(Shift1!AI223="AM",$AF$2,IF(Shift2!AI222="AM",$AF$3,IF(Shift3!AI222="AM",$AF$4,IF(Shift4!AI222="AM",$AF$5,IF(Shift5!AI222="AM",$AF$6)))))</f>
        <v/>
      </c>
      <c r="L222" s="56" t="str">
        <f>IF(Shift1!$O223="PM",$E$2,IF(Shift2!$O222="PM",$E$3,IF(Shift3!$O222="PM",$E$4,IF(Shift4!$O222="PM",$E$5,IF(Shift5!$O222="PM",$E$6)))))</f>
        <v/>
      </c>
      <c r="M222" s="56" t="b">
        <f>IF(Shift1!$Q223="PM",$H$2,IF(Shift2!$Q222="PM",$H$3,IF(Shift3!$Q222="PM",$H$4,IF(Shift4!$Q222="PM",$H$5,IF(Shift5!$Q222="PM",$H$6)))))</f>
        <v>0</v>
      </c>
      <c r="N222" s="56" t="str">
        <f>IF(Shift1!$S223="PM",$K$2,IF(Shift2!$S222="PM",$K$3,IF(Shift3!$S222="PM",$K$4,IF(Shift4!$S222="PM",$K$5,IF(Shift5!$S222="PM",$K$6)))))</f>
        <v/>
      </c>
      <c r="O222" s="56" t="str">
        <f>IF(Shift1!$U223="PM",$N$2,IF(Shift2!$U222="PM",$N$3,IF(Shift3!$U222="PM",$N$4,IF(Shift4!$U222="PM",$N$5,IF(Shift5!$U222="PM",$N$6)))))</f>
        <v/>
      </c>
      <c r="P222" s="56" t="b">
        <f>IF(Shift1!$W223="PM",$Q$2,IF(Shift2!$W222="PM",$Q$3,IF(Shift3!$W222="PM",$Q$4,IF(Shift4!$W222="PM",$Q$5,IF(Shift5!$W222="PM",$Q$6)))))</f>
        <v>0</v>
      </c>
      <c r="Q222" s="56" t="str">
        <f>IF(Shift1!$Y223="PM",$T$2,IF(Shift2!$Y222="PM",$T$3,IF(Shift3!$Y222="PM",$T$4,IF(Shift4!$Y222="PM",$T$5,IF(Shift5!$Y222="PM",$T$6)))))</f>
        <v/>
      </c>
      <c r="R222" s="56" t="str">
        <f>IF(Shift1!$AA223="PM",$W$2,IF(Shift2!$AA222="PM",$W$3,IF(Shift3!$AA222="PM",$W$4,IF(Shift4!$AA222="PM",$W$5,IF(Shift5!$AA222="PM",$W$6)))))</f>
        <v/>
      </c>
      <c r="S222" s="56" t="str">
        <f>IF(Shift1!$AG223="PM",$AC$2,IF(Shift2!$AG222="PM",$AC$3,IF(Shift3!$AG222="PM",$AC$4,IF(Shift4!$AG222="PM",$AC$5,IF(Shift5!$AG222="PM",$AC$6)))))</f>
        <v/>
      </c>
      <c r="T222" s="56" t="str">
        <f>IF(Shift1!$AI223="PM",$AF$2,IF(Shift2!$AI222="PM",$AF$3,IF(Shift3!$AI222="PM",$AF$4,IF(Shift4!$AI222="PM",$AF$5,IF(Shift5!$AI222="PM",$AF$6)))))</f>
        <v/>
      </c>
      <c r="U222" s="56" t="str">
        <f>IF(Shift1!$O223="N",$E$2,IF(Shift2!$O222="N",$E$3,IF(Shift3!$O222="N",$E$4,IF(Shift4!$O222="N",$E$5,IF(Shift5!$O222="N",$E$6)))))</f>
        <v/>
      </c>
      <c r="V222" s="56" t="str">
        <f>IF(Shift1!$Q223="N",$H$2,IF(Shift2!$Q222="N",$H$3,IF(Shift3!$Q222="N",$H$4,IF(Shift4!$Q222="N",$H$5,IF(Shift5!$Q222="N",$H$6)))))</f>
        <v/>
      </c>
      <c r="W222" s="56" t="str">
        <f>IF(Shift1!$S223="N",$K$2,IF(Shift2!$S222="N",$K$3,IF(Shift3!$S222="N",$K$4,IF(Shift4!$S222="N",$K$5,IF(Shift5!$S222="N",$K$6)))))</f>
        <v/>
      </c>
      <c r="X222" s="56" t="str">
        <f>IF(Shift1!$U223="N",$N$2,IF(Shift2!$U222="N",$N$3,IF(Shift3!$U222="N",$N$4,IF(Shift4!$U222="N",$N$5,IF(Shift5!$U222="N",$N$6)))))</f>
        <v/>
      </c>
      <c r="Y222" s="56" t="str">
        <f>IF(Shift1!$W223="N",$Q$2,IF(Shift2!$W222="N",$Q$3,IF(Shift3!$W222="N",$Q$4,IF(Shift4!$W222="N",$Q$5,IF(Shift5!$W222="N",$Q$6)))))</f>
        <v/>
      </c>
      <c r="Z222" s="56" t="str">
        <f>IF(Shift1!$Y223="N",$T$2,IF(Shift2!$Y222="N",$T$3,IF(Shift3!$Y222="N",$T$4,IF(Shift4!$Y222="N",$T$5,IF(Shift5!$Y222="N",$T$6)))))</f>
        <v/>
      </c>
      <c r="AA222" s="56" t="str">
        <f>IF(Shift1!$AA223="N",$W$2,IF(Shift2!$AA222="N",$W$3,IF(Shift3!$AA222="N",$W$4,IF(Shift4!$AA222="N",$W$5,IF(Shift5!$AA222="N",$W$6)))))</f>
        <v/>
      </c>
      <c r="AB222" s="56" t="str">
        <f>IF(Shift1!$AG223="N",$AC$2,IF(Shift2!$AG222="N",$AC$3,IF(Shift3!$AG222="N",$AC$4,IF(Shift4!$AG222="N",$AC$5,IF(Shift5!$AG222="N",$AC$6)))))</f>
        <v/>
      </c>
      <c r="AC222" s="56" t="str">
        <f>IF(Shift1!$AI223="N",$AF$2,IF(Shift2!$AI222="N",$AF$3,IF(Shift3!$AI222="N",$AF$4,IF(Shift4!$AI222="N",$AF$5,IF(Shift5!$AI222="N",$AF$6)))))</f>
        <v/>
      </c>
      <c r="AD222" s="57">
        <f t="shared" si="27"/>
        <v>3</v>
      </c>
      <c r="AE222" s="58">
        <f t="shared" si="28"/>
        <v>3</v>
      </c>
      <c r="AF222" s="59">
        <f t="shared" si="29"/>
        <v>2</v>
      </c>
      <c r="AG222" s="60">
        <f t="shared" si="30"/>
        <v>2</v>
      </c>
      <c r="AH222" s="58">
        <f t="shared" si="31"/>
        <v>3</v>
      </c>
      <c r="AI222" s="59">
        <f t="shared" si="32"/>
        <v>2</v>
      </c>
      <c r="AJ222" s="61">
        <f t="shared" si="33"/>
        <v>3</v>
      </c>
      <c r="AK222" s="58">
        <f t="shared" si="34"/>
        <v>4</v>
      </c>
      <c r="AL222" s="58">
        <f t="shared" si="35"/>
        <v>2</v>
      </c>
    </row>
    <row r="223" spans="1:38" ht="15" outlineLevel="1" thickBot="1" x14ac:dyDescent="0.35">
      <c r="A223" s="1"/>
      <c r="B223" s="40">
        <v>1</v>
      </c>
      <c r="C223" s="56" t="str">
        <f>IF(Shift1!O224="AM",$E$2,IF(Shift2!O223="AM",$E$3,IF(Shift3!O223="AM",$E$4,IF(Shift4!O223="AM",$E$5,IF(Shift5!O223="AM",$E$6)))))</f>
        <v/>
      </c>
      <c r="D223" s="56" t="str">
        <f>IF(Shift1!Q224="AM",$H$2,IF(Shift2!Q223="AM",$H$3,IF(Shift3!Q223="AM",$H$4,IF(Shift4!Q223="AM",$H$5,IF(Shift5!Q223="AM",$H$6)))))</f>
        <v/>
      </c>
      <c r="E223" s="56" t="str">
        <f>IF(Shift1!S224="AM",$K$2,IF(Shift2!S223="AM",$K$3,IF(Shift3!S223="AM",$K$4,IF(Shift4!S223="AM",$K$5,IF(Shift5!S223="AM",$K$6)))))</f>
        <v/>
      </c>
      <c r="F223" s="56" t="str">
        <f>IF(Shift1!U224="AM",$N$2,IF(Shift2!U223="AM",$N$3,IF(Shift3!U223="AM",$N$4,IF(Shift4!U223="AM",$N$5,IF(Shift5!U223="AM",$N$6)))))</f>
        <v/>
      </c>
      <c r="G223" s="56" t="b">
        <f>IF(Shift1!W224="AM",$Q$2,IF(Shift2!W223="AM",$Q$3,IF(Shift3!W223="AM",$Q$4,IF(Shift4!W223="AM",$Q$5,IF(Shift5!W223="AM",$Q$6)))))</f>
        <v>0</v>
      </c>
      <c r="H223" s="56" t="str">
        <f>IF(Shift1!Y224="AM",$T$2,IF(Shift2!Y223="AM",$T$3,IF(Shift3!Y223="AM",$T$4,IF(Shift4!Y223="AM",$T$5,IF(Shift5!Y223="AM",$T$6)))))</f>
        <v/>
      </c>
      <c r="I223" s="56" t="str">
        <f>IF(Shift1!AA224="AM",$W$2,IF(Shift2!AA223="AM",$W$3,IF(Shift3!AA223="AM",$W$4,IF(Shift4!AA223="AM",$W$5,IF(Shift5!AA223="AM",$W$6)))))</f>
        <v/>
      </c>
      <c r="J223" s="56" t="str">
        <f>IF(Shift1!AG224="AM",$AC$2,IF(Shift2!AG223="AM",$AC$3,IF(Shift3!AG223="AM",$AC$4,IF(Shift4!AG223="AM",$AC$5,IF(Shift5!AG223="AM",$AC$6)))))</f>
        <v/>
      </c>
      <c r="K223" s="56" t="str">
        <f>IF(Shift1!AI224="AM",$AF$2,IF(Shift2!AI223="AM",$AF$3,IF(Shift3!AI223="AM",$AF$4,IF(Shift4!AI223="AM",$AF$5,IF(Shift5!AI223="AM",$AF$6)))))</f>
        <v/>
      </c>
      <c r="L223" s="56" t="str">
        <f>IF(Shift1!$O224="PM",$E$2,IF(Shift2!$O223="PM",$E$3,IF(Shift3!$O223="PM",$E$4,IF(Shift4!$O223="PM",$E$5,IF(Shift5!$O223="PM",$E$6)))))</f>
        <v/>
      </c>
      <c r="M223" s="56" t="b">
        <f>IF(Shift1!$Q224="PM",$H$2,IF(Shift2!$Q223="PM",$H$3,IF(Shift3!$Q223="PM",$H$4,IF(Shift4!$Q223="PM",$H$5,IF(Shift5!$Q223="PM",$H$6)))))</f>
        <v>0</v>
      </c>
      <c r="N223" s="56" t="str">
        <f>IF(Shift1!$S224="PM",$K$2,IF(Shift2!$S223="PM",$K$3,IF(Shift3!$S223="PM",$K$4,IF(Shift4!$S223="PM",$K$5,IF(Shift5!$S223="PM",$K$6)))))</f>
        <v/>
      </c>
      <c r="O223" s="56" t="str">
        <f>IF(Shift1!$U224="PM",$N$2,IF(Shift2!$U223="PM",$N$3,IF(Shift3!$U223="PM",$N$4,IF(Shift4!$U223="PM",$N$5,IF(Shift5!$U223="PM",$N$6)))))</f>
        <v/>
      </c>
      <c r="P223" s="56" t="b">
        <f>IF(Shift1!$W224="PM",$Q$2,IF(Shift2!$W223="PM",$Q$3,IF(Shift3!$W223="PM",$Q$4,IF(Shift4!$W223="PM",$Q$5,IF(Shift5!$W223="PM",$Q$6)))))</f>
        <v>0</v>
      </c>
      <c r="Q223" s="56" t="str">
        <f>IF(Shift1!$Y224="PM",$T$2,IF(Shift2!$Y223="PM",$T$3,IF(Shift3!$Y223="PM",$T$4,IF(Shift4!$Y223="PM",$T$5,IF(Shift5!$Y223="PM",$T$6)))))</f>
        <v/>
      </c>
      <c r="R223" s="56" t="b">
        <f>IF(Shift1!$AA224="PM",$W$2,IF(Shift2!$AA223="PM",$W$3,IF(Shift3!$AA223="PM",$W$4,IF(Shift4!$AA223="PM",$W$5,IF(Shift5!$AA223="PM",$W$6)))))</f>
        <v>0</v>
      </c>
      <c r="S223" s="56" t="str">
        <f>IF(Shift1!$AG224="PM",$AC$2,IF(Shift2!$AG223="PM",$AC$3,IF(Shift3!$AG223="PM",$AC$4,IF(Shift4!$AG223="PM",$AC$5,IF(Shift5!$AG223="PM",$AC$6)))))</f>
        <v/>
      </c>
      <c r="T223" s="56" t="str">
        <f>IF(Shift1!$AI224="PM",$AF$2,IF(Shift2!$AI223="PM",$AF$3,IF(Shift3!$AI223="PM",$AF$4,IF(Shift4!$AI223="PM",$AF$5,IF(Shift5!$AI223="PM",$AF$6)))))</f>
        <v/>
      </c>
      <c r="U223" s="56" t="str">
        <f>IF(Shift1!$O224="N",$E$2,IF(Shift2!$O223="N",$E$3,IF(Shift3!$O223="N",$E$4,IF(Shift4!$O223="N",$E$5,IF(Shift5!$O223="N",$E$6)))))</f>
        <v/>
      </c>
      <c r="V223" s="56" t="str">
        <f>IF(Shift1!$Q224="N",$H$2,IF(Shift2!$Q223="N",$H$3,IF(Shift3!$Q223="N",$H$4,IF(Shift4!$Q223="N",$H$5,IF(Shift5!$Q223="N",$H$6)))))</f>
        <v/>
      </c>
      <c r="W223" s="56" t="str">
        <f>IF(Shift1!$S224="N",$K$2,IF(Shift2!$S223="N",$K$3,IF(Shift3!$S223="N",$K$4,IF(Shift4!$S223="N",$K$5,IF(Shift5!$S223="N",$K$6)))))</f>
        <v/>
      </c>
      <c r="X223" s="56" t="str">
        <f>IF(Shift1!$U224="N",$N$2,IF(Shift2!$U223="N",$N$3,IF(Shift3!$U223="N",$N$4,IF(Shift4!$U223="N",$N$5,IF(Shift5!$U223="N",$N$6)))))</f>
        <v/>
      </c>
      <c r="Y223" s="56" t="str">
        <f>IF(Shift1!$W224="N",$Q$2,IF(Shift2!$W223="N",$Q$3,IF(Shift3!$W223="N",$Q$4,IF(Shift4!$W223="N",$Q$5,IF(Shift5!$W223="N",$Q$6)))))</f>
        <v/>
      </c>
      <c r="Z223" s="56" t="str">
        <f>IF(Shift1!$Y224="N",$T$2,IF(Shift2!$Y223="N",$T$3,IF(Shift3!$Y223="N",$T$4,IF(Shift4!$Y223="N",$T$5,IF(Shift5!$Y223="N",$T$6)))))</f>
        <v/>
      </c>
      <c r="AA223" s="56" t="str">
        <f>IF(Shift1!$AA224="N",$W$2,IF(Shift2!$AA223="N",$W$3,IF(Shift3!$AA223="N",$W$4,IF(Shift4!$AA223="N",$W$5,IF(Shift5!$AA223="N",$W$6)))))</f>
        <v/>
      </c>
      <c r="AB223" s="56" t="str">
        <f>IF(Shift1!$AG224="N",$AC$2,IF(Shift2!$AG223="N",$AC$3,IF(Shift3!$AG223="N",$AC$4,IF(Shift4!$AG223="N",$AC$5,IF(Shift5!$AG223="N",$AC$6)))))</f>
        <v/>
      </c>
      <c r="AC223" s="56" t="str">
        <f>IF(Shift1!$AI224="N",$AF$2,IF(Shift2!$AI223="N",$AF$3,IF(Shift3!$AI223="N",$AF$4,IF(Shift4!$AI223="N",$AF$5,IF(Shift5!$AI223="N",$AF$6)))))</f>
        <v/>
      </c>
      <c r="AD223" s="62">
        <f t="shared" si="27"/>
        <v>3</v>
      </c>
      <c r="AE223" s="63">
        <f t="shared" si="28"/>
        <v>3</v>
      </c>
      <c r="AF223" s="64">
        <f t="shared" si="29"/>
        <v>2</v>
      </c>
      <c r="AG223" s="65">
        <f t="shared" si="30"/>
        <v>2</v>
      </c>
      <c r="AH223" s="63">
        <f t="shared" si="31"/>
        <v>2</v>
      </c>
      <c r="AI223" s="64">
        <f t="shared" si="32"/>
        <v>2</v>
      </c>
      <c r="AJ223" s="66">
        <f t="shared" si="33"/>
        <v>3</v>
      </c>
      <c r="AK223" s="63">
        <f t="shared" si="34"/>
        <v>4</v>
      </c>
      <c r="AL223" s="63">
        <f t="shared" si="35"/>
        <v>2</v>
      </c>
    </row>
    <row r="224" spans="1:38" ht="15" outlineLevel="1" thickTop="1" x14ac:dyDescent="0.3">
      <c r="A224" s="1"/>
      <c r="B224" s="40">
        <v>2</v>
      </c>
      <c r="C224" s="56" t="str">
        <f>IF(Shift1!O225="AM",$E$2,IF(Shift2!O224="AM",$E$3,IF(Shift3!O224="AM",$E$4,IF(Shift4!O224="AM",$E$5,IF(Shift5!O224="AM",$E$6)))))</f>
        <v/>
      </c>
      <c r="D224" s="56" t="str">
        <f>IF(Shift1!Q225="AM",$H$2,IF(Shift2!Q224="AM",$H$3,IF(Shift3!Q224="AM",$H$4,IF(Shift4!Q224="AM",$H$5,IF(Shift5!Q224="AM",$H$6)))))</f>
        <v/>
      </c>
      <c r="E224" s="56" t="str">
        <f>IF(Shift1!S225="AM",$K$2,IF(Shift2!S224="AM",$K$3,IF(Shift3!S224="AM",$K$4,IF(Shift4!S224="AM",$K$5,IF(Shift5!S224="AM",$K$6)))))</f>
        <v/>
      </c>
      <c r="F224" s="56" t="str">
        <f>IF(Shift1!U225="AM",$N$2,IF(Shift2!U224="AM",$N$3,IF(Shift3!U224="AM",$N$4,IF(Shift4!U224="AM",$N$5,IF(Shift5!U224="AM",$N$6)))))</f>
        <v/>
      </c>
      <c r="G224" s="56" t="b">
        <f>IF(Shift1!W225="AM",$Q$2,IF(Shift2!W224="AM",$Q$3,IF(Shift3!W224="AM",$Q$4,IF(Shift4!W224="AM",$Q$5,IF(Shift5!W224="AM",$Q$6)))))</f>
        <v>0</v>
      </c>
      <c r="H224" s="56" t="str">
        <f>IF(Shift1!Y225="AM",$T$2,IF(Shift2!Y224="AM",$T$3,IF(Shift3!Y224="AM",$T$4,IF(Shift4!Y224="AM",$T$5,IF(Shift5!Y224="AM",$T$6)))))</f>
        <v/>
      </c>
      <c r="I224" s="56" t="str">
        <f>IF(Shift1!AA225="AM",$W$2,IF(Shift2!AA224="AM",$W$3,IF(Shift3!AA224="AM",$W$4,IF(Shift4!AA224="AM",$W$5,IF(Shift5!AA224="AM",$W$6)))))</f>
        <v/>
      </c>
      <c r="J224" s="56" t="str">
        <f>IF(Shift1!AG225="AM",$AC$2,IF(Shift2!AG224="AM",$AC$3,IF(Shift3!AG224="AM",$AC$4,IF(Shift4!AG224="AM",$AC$5,IF(Shift5!AG224="AM",$AC$6)))))</f>
        <v/>
      </c>
      <c r="K224" s="56" t="str">
        <f>IF(Shift1!AI225="AM",$AF$2,IF(Shift2!AI224="AM",$AF$3,IF(Shift3!AI224="AM",$AF$4,IF(Shift4!AI224="AM",$AF$5,IF(Shift5!AI224="AM",$AF$6)))))</f>
        <v/>
      </c>
      <c r="L224" s="56" t="str">
        <f>IF(Shift1!$O225="PM",$E$2,IF(Shift2!$O224="PM",$E$3,IF(Shift3!$O224="PM",$E$4,IF(Shift4!$O224="PM",$E$5,IF(Shift5!$O224="PM",$E$6)))))</f>
        <v/>
      </c>
      <c r="M224" s="56" t="b">
        <f>IF(Shift1!$Q225="PM",$H$2,IF(Shift2!$Q224="PM",$H$3,IF(Shift3!$Q224="PM",$H$4,IF(Shift4!$Q224="PM",$H$5,IF(Shift5!$Q224="PM",$H$6)))))</f>
        <v>0</v>
      </c>
      <c r="N224" s="56" t="str">
        <f>IF(Shift1!$S225="PM",$K$2,IF(Shift2!$S224="PM",$K$3,IF(Shift3!$S224="PM",$K$4,IF(Shift4!$S224="PM",$K$5,IF(Shift5!$S224="PM",$K$6)))))</f>
        <v/>
      </c>
      <c r="O224" s="56" t="str">
        <f>IF(Shift1!$U225="PM",$N$2,IF(Shift2!$U224="PM",$N$3,IF(Shift3!$U224="PM",$N$4,IF(Shift4!$U224="PM",$N$5,IF(Shift5!$U224="PM",$N$6)))))</f>
        <v/>
      </c>
      <c r="P224" s="56" t="b">
        <f>IF(Shift1!$W225="PM",$Q$2,IF(Shift2!$W224="PM",$Q$3,IF(Shift3!$W224="PM",$Q$4,IF(Shift4!$W224="PM",$Q$5,IF(Shift5!$W224="PM",$Q$6)))))</f>
        <v>0</v>
      </c>
      <c r="Q224" s="56" t="str">
        <f>IF(Shift1!$Y225="PM",$T$2,IF(Shift2!$Y224="PM",$T$3,IF(Shift3!$Y224="PM",$T$4,IF(Shift4!$Y224="PM",$T$5,IF(Shift5!$Y224="PM",$T$6)))))</f>
        <v/>
      </c>
      <c r="R224" s="56" t="b">
        <f>IF(Shift1!$AA225="PM",$W$2,IF(Shift2!$AA224="PM",$W$3,IF(Shift3!$AA224="PM",$W$4,IF(Shift4!$AA224="PM",$W$5,IF(Shift5!$AA224="PM",$W$6)))))</f>
        <v>0</v>
      </c>
      <c r="S224" s="56" t="str">
        <f>IF(Shift1!$AG225="PM",$AC$2,IF(Shift2!$AG224="PM",$AC$3,IF(Shift3!$AG224="PM",$AC$4,IF(Shift4!$AG224="PM",$AC$5,IF(Shift5!$AG224="PM",$AC$6)))))</f>
        <v/>
      </c>
      <c r="T224" s="56" t="str">
        <f>IF(Shift1!$AI225="PM",$AF$2,IF(Shift2!$AI224="PM",$AF$3,IF(Shift3!$AI224="PM",$AF$4,IF(Shift4!$AI224="PM",$AF$5,IF(Shift5!$AI224="PM",$AF$6)))))</f>
        <v/>
      </c>
      <c r="U224" s="56" t="str">
        <f>IF(Shift1!$O225="N",$E$2,IF(Shift2!$O224="N",$E$3,IF(Shift3!$O224="N",$E$4,IF(Shift4!$O224="N",$E$5,IF(Shift5!$O224="N",$E$6)))))</f>
        <v/>
      </c>
      <c r="V224" s="56" t="str">
        <f>IF(Shift1!$Q225="N",$H$2,IF(Shift2!$Q224="N",$H$3,IF(Shift3!$Q224="N",$H$4,IF(Shift4!$Q224="N",$H$5,IF(Shift5!$Q224="N",$H$6)))))</f>
        <v/>
      </c>
      <c r="W224" s="56" t="str">
        <f>IF(Shift1!$S225="N",$K$2,IF(Shift2!$S224="N",$K$3,IF(Shift3!$S224="N",$K$4,IF(Shift4!$S224="N",$K$5,IF(Shift5!$S224="N",$K$6)))))</f>
        <v/>
      </c>
      <c r="X224" s="56" t="str">
        <f>IF(Shift1!$U225="N",$N$2,IF(Shift2!$U224="N",$N$3,IF(Shift3!$U224="N",$N$4,IF(Shift4!$U224="N",$N$5,IF(Shift5!$U224="N",$N$6)))))</f>
        <v/>
      </c>
      <c r="Y224" s="56" t="str">
        <f>IF(Shift1!$W225="N",$Q$2,IF(Shift2!$W224="N",$Q$3,IF(Shift3!$W224="N",$Q$4,IF(Shift4!$W224="N",$Q$5,IF(Shift5!$W224="N",$Q$6)))))</f>
        <v/>
      </c>
      <c r="Z224" s="56" t="str">
        <f>IF(Shift1!$Y225="N",$T$2,IF(Shift2!$Y224="N",$T$3,IF(Shift3!$Y224="N",$T$4,IF(Shift4!$Y224="N",$T$5,IF(Shift5!$Y224="N",$T$6)))))</f>
        <v/>
      </c>
      <c r="AA224" s="56" t="str">
        <f>IF(Shift1!$AA225="N",$W$2,IF(Shift2!$AA224="N",$W$3,IF(Shift3!$AA224="N",$W$4,IF(Shift4!$AA224="N",$W$5,IF(Shift5!$AA224="N",$W$6)))))</f>
        <v/>
      </c>
      <c r="AB224" s="56" t="str">
        <f>IF(Shift1!$AG225="N",$AC$2,IF(Shift2!$AG224="N",$AC$3,IF(Shift3!$AG224="N",$AC$4,IF(Shift4!$AG224="N",$AC$5,IF(Shift5!$AG224="N",$AC$6)))))</f>
        <v/>
      </c>
      <c r="AC224" s="56" t="str">
        <f>IF(Shift1!$AI225="N",$AF$2,IF(Shift2!$AI224="N",$AF$3,IF(Shift3!$AI224="N",$AF$4,IF(Shift4!$AI224="N",$AF$5,IF(Shift5!$AI224="N",$AF$6)))))</f>
        <v/>
      </c>
      <c r="AD224" s="57">
        <f t="shared" si="27"/>
        <v>3</v>
      </c>
      <c r="AE224" s="58">
        <f t="shared" si="28"/>
        <v>3</v>
      </c>
      <c r="AF224" s="59">
        <f t="shared" si="29"/>
        <v>2</v>
      </c>
      <c r="AG224" s="60">
        <f t="shared" si="30"/>
        <v>2</v>
      </c>
      <c r="AH224" s="58">
        <f t="shared" si="31"/>
        <v>2</v>
      </c>
      <c r="AI224" s="59">
        <f t="shared" si="32"/>
        <v>2</v>
      </c>
      <c r="AJ224" s="61">
        <f t="shared" si="33"/>
        <v>3</v>
      </c>
      <c r="AK224" s="58">
        <f t="shared" si="34"/>
        <v>4</v>
      </c>
      <c r="AL224" s="58">
        <f t="shared" si="35"/>
        <v>2</v>
      </c>
    </row>
    <row r="225" spans="1:38" outlineLevel="1" x14ac:dyDescent="0.3">
      <c r="A225" s="1"/>
      <c r="B225" s="38">
        <v>3</v>
      </c>
      <c r="C225" s="56" t="str">
        <f>IF(Shift1!O226="AM",$E$2,IF(Shift2!O225="AM",$E$3,IF(Shift3!O225="AM",$E$4,IF(Shift4!O225="AM",$E$5,IF(Shift5!O225="AM",$E$6)))))</f>
        <v/>
      </c>
      <c r="D225" s="56" t="b">
        <f>IF(Shift1!Q226="AM",$H$2,IF(Shift2!Q225="AM",$H$3,IF(Shift3!Q225="AM",$H$4,IF(Shift4!Q225="AM",$H$5,IF(Shift5!Q225="AM",$H$6)))))</f>
        <v>0</v>
      </c>
      <c r="E225" s="56" t="str">
        <f>IF(Shift1!S226="AM",$K$2,IF(Shift2!S225="AM",$K$3,IF(Shift3!S225="AM",$K$4,IF(Shift4!S225="AM",$K$5,IF(Shift5!S225="AM",$K$6)))))</f>
        <v/>
      </c>
      <c r="F225" s="56" t="str">
        <f>IF(Shift1!U226="AM",$N$2,IF(Shift2!U225="AM",$N$3,IF(Shift3!U225="AM",$N$4,IF(Shift4!U225="AM",$N$5,IF(Shift5!U225="AM",$N$6)))))</f>
        <v/>
      </c>
      <c r="G225" s="56" t="b">
        <f>IF(Shift1!W226="AM",$Q$2,IF(Shift2!W225="AM",$Q$3,IF(Shift3!W225="AM",$Q$4,IF(Shift4!W225="AM",$Q$5,IF(Shift5!W225="AM",$Q$6)))))</f>
        <v>0</v>
      </c>
      <c r="H225" s="56" t="str">
        <f>IF(Shift1!Y226="AM",$T$2,IF(Shift2!Y225="AM",$T$3,IF(Shift3!Y225="AM",$T$4,IF(Shift4!Y225="AM",$T$5,IF(Shift5!Y225="AM",$T$6)))))</f>
        <v/>
      </c>
      <c r="I225" s="56" t="str">
        <f>IF(Shift1!AA226="AM",$W$2,IF(Shift2!AA225="AM",$W$3,IF(Shift3!AA225="AM",$W$4,IF(Shift4!AA225="AM",$W$5,IF(Shift5!AA225="AM",$W$6)))))</f>
        <v/>
      </c>
      <c r="J225" s="56" t="str">
        <f>IF(Shift1!AG226="AM",$AC$2,IF(Shift2!AG225="AM",$AC$3,IF(Shift3!AG225="AM",$AC$4,IF(Shift4!AG225="AM",$AC$5,IF(Shift5!AG225="AM",$AC$6)))))</f>
        <v/>
      </c>
      <c r="K225" s="56" t="str">
        <f>IF(Shift1!AI226="AM",$AF$2,IF(Shift2!AI225="AM",$AF$3,IF(Shift3!AI225="AM",$AF$4,IF(Shift4!AI225="AM",$AF$5,IF(Shift5!AI225="AM",$AF$6)))))</f>
        <v/>
      </c>
      <c r="L225" s="56" t="b">
        <f>IF(Shift1!$O226="PM",$E$2,IF(Shift2!$O225="PM",$E$3,IF(Shift3!$O225="PM",$E$4,IF(Shift4!$O225="PM",$E$5,IF(Shift5!$O225="PM",$E$6)))))</f>
        <v>0</v>
      </c>
      <c r="M225" s="56" t="str">
        <f>IF(Shift1!$Q226="PM",$H$2,IF(Shift2!$Q225="PM",$H$3,IF(Shift3!$Q225="PM",$H$4,IF(Shift4!$Q225="PM",$H$5,IF(Shift5!$Q225="PM",$H$6)))))</f>
        <v/>
      </c>
      <c r="N225" s="56" t="str">
        <f>IF(Shift1!$S226="PM",$K$2,IF(Shift2!$S225="PM",$K$3,IF(Shift3!$S225="PM",$K$4,IF(Shift4!$S225="PM",$K$5,IF(Shift5!$S225="PM",$K$6)))))</f>
        <v/>
      </c>
      <c r="O225" s="56" t="str">
        <f>IF(Shift1!$U226="PM",$N$2,IF(Shift2!$U225="PM",$N$3,IF(Shift3!$U225="PM",$N$4,IF(Shift4!$U225="PM",$N$5,IF(Shift5!$U225="PM",$N$6)))))</f>
        <v/>
      </c>
      <c r="P225" s="56" t="b">
        <f>IF(Shift1!$W226="PM",$Q$2,IF(Shift2!$W225="PM",$Q$3,IF(Shift3!$W225="PM",$Q$4,IF(Shift4!$W225="PM",$Q$5,IF(Shift5!$W225="PM",$Q$6)))))</f>
        <v>0</v>
      </c>
      <c r="Q225" s="56" t="str">
        <f>IF(Shift1!$Y226="PM",$T$2,IF(Shift2!$Y225="PM",$T$3,IF(Shift3!$Y225="PM",$T$4,IF(Shift4!$Y225="PM",$T$5,IF(Shift5!$Y225="PM",$T$6)))))</f>
        <v/>
      </c>
      <c r="R225" s="56" t="str">
        <f>IF(Shift1!$AA226="PM",$W$2,IF(Shift2!$AA225="PM",$W$3,IF(Shift3!$AA225="PM",$W$4,IF(Shift4!$AA225="PM",$W$5,IF(Shift5!$AA225="PM",$W$6)))))</f>
        <v/>
      </c>
      <c r="S225" s="56" t="str">
        <f>IF(Shift1!$AG226="PM",$AC$2,IF(Shift2!$AG225="PM",$AC$3,IF(Shift3!$AG225="PM",$AC$4,IF(Shift4!$AG225="PM",$AC$5,IF(Shift5!$AG225="PM",$AC$6)))))</f>
        <v/>
      </c>
      <c r="T225" s="56" t="str">
        <f>IF(Shift1!$AI226="PM",$AF$2,IF(Shift2!$AI225="PM",$AF$3,IF(Shift3!$AI225="PM",$AF$4,IF(Shift4!$AI225="PM",$AF$5,IF(Shift5!$AI225="PM",$AF$6)))))</f>
        <v/>
      </c>
      <c r="U225" s="56" t="str">
        <f>IF(Shift1!$O226="N",$E$2,IF(Shift2!$O225="N",$E$3,IF(Shift3!$O225="N",$E$4,IF(Shift4!$O225="N",$E$5,IF(Shift5!$O225="N",$E$6)))))</f>
        <v/>
      </c>
      <c r="V225" s="56" t="str">
        <f>IF(Shift1!$Q226="N",$H$2,IF(Shift2!$Q225="N",$H$3,IF(Shift3!$Q225="N",$H$4,IF(Shift4!$Q225="N",$H$5,IF(Shift5!$Q225="N",$H$6)))))</f>
        <v/>
      </c>
      <c r="W225" s="56" t="str">
        <f>IF(Shift1!$S226="N",$K$2,IF(Shift2!$S225="N",$K$3,IF(Shift3!$S225="N",$K$4,IF(Shift4!$S225="N",$K$5,IF(Shift5!$S225="N",$K$6)))))</f>
        <v/>
      </c>
      <c r="X225" s="56" t="str">
        <f>IF(Shift1!$U226="N",$N$2,IF(Shift2!$U225="N",$N$3,IF(Shift3!$U225="N",$N$4,IF(Shift4!$U225="N",$N$5,IF(Shift5!$U225="N",$N$6)))))</f>
        <v/>
      </c>
      <c r="Y225" s="56" t="b">
        <f>IF(Shift1!$W226="N",$Q$2,IF(Shift2!$W225="N",$Q$3,IF(Shift3!$W225="N",$Q$4,IF(Shift4!$W225="N",$Q$5,IF(Shift5!$W225="N",$Q$6)))))</f>
        <v>0</v>
      </c>
      <c r="Z225" s="56" t="str">
        <f>IF(Shift1!$Y226="N",$T$2,IF(Shift2!$Y225="N",$T$3,IF(Shift3!$Y225="N",$T$4,IF(Shift4!$Y225="N",$T$5,IF(Shift5!$Y225="N",$T$6)))))</f>
        <v/>
      </c>
      <c r="AA225" s="56" t="b">
        <f>IF(Shift1!$AA226="N",$W$2,IF(Shift2!$AA225="N",$W$3,IF(Shift3!$AA225="N",$W$4,IF(Shift4!$AA225="N",$W$5,IF(Shift5!$AA225="N",$W$6)))))</f>
        <v>0</v>
      </c>
      <c r="AB225" s="56" t="str">
        <f>IF(Shift1!$AG226="N",$AC$2,IF(Shift2!$AG225="N",$AC$3,IF(Shift3!$AG225="N",$AC$4,IF(Shift4!$AG225="N",$AC$5,IF(Shift5!$AG225="N",$AC$6)))))</f>
        <v/>
      </c>
      <c r="AC225" s="56" t="str">
        <f>IF(Shift1!$AI226="N",$AF$2,IF(Shift2!$AI225="N",$AF$3,IF(Shift3!$AI225="N",$AF$4,IF(Shift4!$AI225="N",$AF$5,IF(Shift5!$AI225="N",$AF$6)))))</f>
        <v/>
      </c>
      <c r="AD225" s="57">
        <f t="shared" si="27"/>
        <v>2</v>
      </c>
      <c r="AE225" s="58">
        <f t="shared" si="28"/>
        <v>3</v>
      </c>
      <c r="AF225" s="59">
        <f t="shared" si="29"/>
        <v>2</v>
      </c>
      <c r="AG225" s="60">
        <f t="shared" si="30"/>
        <v>2</v>
      </c>
      <c r="AH225" s="58">
        <f t="shared" si="31"/>
        <v>3</v>
      </c>
      <c r="AI225" s="59">
        <f t="shared" si="32"/>
        <v>2</v>
      </c>
      <c r="AJ225" s="61">
        <f t="shared" si="33"/>
        <v>3</v>
      </c>
      <c r="AK225" s="58">
        <f t="shared" si="34"/>
        <v>2</v>
      </c>
      <c r="AL225" s="58">
        <f t="shared" si="35"/>
        <v>2</v>
      </c>
    </row>
    <row r="226" spans="1:38" outlineLevel="1" x14ac:dyDescent="0.3">
      <c r="A226" s="1"/>
      <c r="B226" s="38">
        <v>4</v>
      </c>
      <c r="C226" s="56" t="str">
        <f>IF(Shift1!O227="AM",$E$2,IF(Shift2!O226="AM",$E$3,IF(Shift3!O226="AM",$E$4,IF(Shift4!O226="AM",$E$5,IF(Shift5!O226="AM",$E$6)))))</f>
        <v/>
      </c>
      <c r="D226" s="56" t="b">
        <f>IF(Shift1!Q227="AM",$H$2,IF(Shift2!Q226="AM",$H$3,IF(Shift3!Q226="AM",$H$4,IF(Shift4!Q226="AM",$H$5,IF(Shift5!Q226="AM",$H$6)))))</f>
        <v>0</v>
      </c>
      <c r="E226" s="56" t="str">
        <f>IF(Shift1!S227="AM",$K$2,IF(Shift2!S226="AM",$K$3,IF(Shift3!S226="AM",$K$4,IF(Shift4!S226="AM",$K$5,IF(Shift5!S226="AM",$K$6)))))</f>
        <v/>
      </c>
      <c r="F226" s="56" t="str">
        <f>IF(Shift1!U227="AM",$N$2,IF(Shift2!U226="AM",$N$3,IF(Shift3!U226="AM",$N$4,IF(Shift4!U226="AM",$N$5,IF(Shift5!U226="AM",$N$6)))))</f>
        <v/>
      </c>
      <c r="G226" s="56" t="b">
        <f>IF(Shift1!W227="AM",$Q$2,IF(Shift2!W226="AM",$Q$3,IF(Shift3!W226="AM",$Q$4,IF(Shift4!W226="AM",$Q$5,IF(Shift5!W226="AM",$Q$6)))))</f>
        <v>0</v>
      </c>
      <c r="H226" s="56" t="str">
        <f>IF(Shift1!Y227="AM",$T$2,IF(Shift2!Y226="AM",$T$3,IF(Shift3!Y226="AM",$T$4,IF(Shift4!Y226="AM",$T$5,IF(Shift5!Y226="AM",$T$6)))))</f>
        <v/>
      </c>
      <c r="I226" s="56" t="str">
        <f>IF(Shift1!AA227="AM",$W$2,IF(Shift2!AA226="AM",$W$3,IF(Shift3!AA226="AM",$W$4,IF(Shift4!AA226="AM",$W$5,IF(Shift5!AA226="AM",$W$6)))))</f>
        <v/>
      </c>
      <c r="J226" s="56" t="str">
        <f>IF(Shift1!AG227="AM",$AC$2,IF(Shift2!AG226="AM",$AC$3,IF(Shift3!AG226="AM",$AC$4,IF(Shift4!AG226="AM",$AC$5,IF(Shift5!AG226="AM",$AC$6)))))</f>
        <v/>
      </c>
      <c r="K226" s="56" t="str">
        <f>IF(Shift1!AI227="AM",$AF$2,IF(Shift2!AI226="AM",$AF$3,IF(Shift3!AI226="AM",$AF$4,IF(Shift4!AI226="AM",$AF$5,IF(Shift5!AI226="AM",$AF$6)))))</f>
        <v/>
      </c>
      <c r="L226" s="56" t="b">
        <f>IF(Shift1!$O227="PM",$E$2,IF(Shift2!$O226="PM",$E$3,IF(Shift3!$O226="PM",$E$4,IF(Shift4!$O226="PM",$E$5,IF(Shift5!$O226="PM",$E$6)))))</f>
        <v>0</v>
      </c>
      <c r="M226" s="56" t="str">
        <f>IF(Shift1!$Q227="PM",$H$2,IF(Shift2!$Q226="PM",$H$3,IF(Shift3!$Q226="PM",$H$4,IF(Shift4!$Q226="PM",$H$5,IF(Shift5!$Q226="PM",$H$6)))))</f>
        <v/>
      </c>
      <c r="N226" s="56" t="str">
        <f>IF(Shift1!$S227="PM",$K$2,IF(Shift2!$S226="PM",$K$3,IF(Shift3!$S226="PM",$K$4,IF(Shift4!$S226="PM",$K$5,IF(Shift5!$S226="PM",$K$6)))))</f>
        <v/>
      </c>
      <c r="O226" s="56" t="str">
        <f>IF(Shift1!$U227="PM",$N$2,IF(Shift2!$U226="PM",$N$3,IF(Shift3!$U226="PM",$N$4,IF(Shift4!$U226="PM",$N$5,IF(Shift5!$U226="PM",$N$6)))))</f>
        <v/>
      </c>
      <c r="P226" s="56" t="b">
        <f>IF(Shift1!$W227="PM",$Q$2,IF(Shift2!$W226="PM",$Q$3,IF(Shift3!$W226="PM",$Q$4,IF(Shift4!$W226="PM",$Q$5,IF(Shift5!$W226="PM",$Q$6)))))</f>
        <v>0</v>
      </c>
      <c r="Q226" s="56" t="str">
        <f>IF(Shift1!$Y227="PM",$T$2,IF(Shift2!$Y226="PM",$T$3,IF(Shift3!$Y226="PM",$T$4,IF(Shift4!$Y226="PM",$T$5,IF(Shift5!$Y226="PM",$T$6)))))</f>
        <v/>
      </c>
      <c r="R226" s="56" t="str">
        <f>IF(Shift1!$AA227="PM",$W$2,IF(Shift2!$AA226="PM",$W$3,IF(Shift3!$AA226="PM",$W$4,IF(Shift4!$AA226="PM",$W$5,IF(Shift5!$AA226="PM",$W$6)))))</f>
        <v/>
      </c>
      <c r="S226" s="56" t="str">
        <f>IF(Shift1!$AG227="PM",$AC$2,IF(Shift2!$AG226="PM",$AC$3,IF(Shift3!$AG226="PM",$AC$4,IF(Shift4!$AG226="PM",$AC$5,IF(Shift5!$AG226="PM",$AC$6)))))</f>
        <v/>
      </c>
      <c r="T226" s="56" t="str">
        <f>IF(Shift1!$AI227="PM",$AF$2,IF(Shift2!$AI226="PM",$AF$3,IF(Shift3!$AI226="PM",$AF$4,IF(Shift4!$AI226="PM",$AF$5,IF(Shift5!$AI226="PM",$AF$6)))))</f>
        <v/>
      </c>
      <c r="U226" s="56" t="str">
        <f>IF(Shift1!$O227="N",$E$2,IF(Shift2!$O226="N",$E$3,IF(Shift3!$O226="N",$E$4,IF(Shift4!$O226="N",$E$5,IF(Shift5!$O226="N",$E$6)))))</f>
        <v/>
      </c>
      <c r="V226" s="56" t="str">
        <f>IF(Shift1!$Q227="N",$H$2,IF(Shift2!$Q226="N",$H$3,IF(Shift3!$Q226="N",$H$4,IF(Shift4!$Q226="N",$H$5,IF(Shift5!$Q226="N",$H$6)))))</f>
        <v/>
      </c>
      <c r="W226" s="56" t="str">
        <f>IF(Shift1!$S227="N",$K$2,IF(Shift2!$S226="N",$K$3,IF(Shift3!$S226="N",$K$4,IF(Shift4!$S226="N",$K$5,IF(Shift5!$S226="N",$K$6)))))</f>
        <v/>
      </c>
      <c r="X226" s="56" t="str">
        <f>IF(Shift1!$U227="N",$N$2,IF(Shift2!$U226="N",$N$3,IF(Shift3!$U226="N",$N$4,IF(Shift4!$U226="N",$N$5,IF(Shift5!$U226="N",$N$6)))))</f>
        <v/>
      </c>
      <c r="Y226" s="56" t="b">
        <f>IF(Shift1!$W227="N",$Q$2,IF(Shift2!$W226="N",$Q$3,IF(Shift3!$W226="N",$Q$4,IF(Shift4!$W226="N",$Q$5,IF(Shift5!$W226="N",$Q$6)))))</f>
        <v>0</v>
      </c>
      <c r="Z226" s="56" t="str">
        <f>IF(Shift1!$Y227="N",$T$2,IF(Shift2!$Y226="N",$T$3,IF(Shift3!$Y226="N",$T$4,IF(Shift4!$Y226="N",$T$5,IF(Shift5!$Y226="N",$T$6)))))</f>
        <v/>
      </c>
      <c r="AA226" s="56" t="str">
        <f>IF(Shift1!$AA227="N",$W$2,IF(Shift2!$AA226="N",$W$3,IF(Shift3!$AA226="N",$W$4,IF(Shift4!$AA226="N",$W$5,IF(Shift5!$AA226="N",$W$6)))))</f>
        <v/>
      </c>
      <c r="AB226" s="56" t="str">
        <f>IF(Shift1!$AG227="N",$AC$2,IF(Shift2!$AG226="N",$AC$3,IF(Shift3!$AG226="N",$AC$4,IF(Shift4!$AG226="N",$AC$5,IF(Shift5!$AG226="N",$AC$6)))))</f>
        <v/>
      </c>
      <c r="AC226" s="56" t="str">
        <f>IF(Shift1!$AI227="N",$AF$2,IF(Shift2!$AI226="N",$AF$3,IF(Shift3!$AI226="N",$AF$4,IF(Shift4!$AI226="N",$AF$5,IF(Shift5!$AI226="N",$AF$6)))))</f>
        <v/>
      </c>
      <c r="AD226" s="57">
        <f t="shared" si="27"/>
        <v>2</v>
      </c>
      <c r="AE226" s="58">
        <f t="shared" si="28"/>
        <v>3</v>
      </c>
      <c r="AF226" s="59">
        <f t="shared" si="29"/>
        <v>2</v>
      </c>
      <c r="AG226" s="60">
        <f t="shared" si="30"/>
        <v>2</v>
      </c>
      <c r="AH226" s="58">
        <f t="shared" si="31"/>
        <v>3</v>
      </c>
      <c r="AI226" s="59">
        <f t="shared" si="32"/>
        <v>2</v>
      </c>
      <c r="AJ226" s="61">
        <f t="shared" si="33"/>
        <v>3</v>
      </c>
      <c r="AK226" s="58">
        <f t="shared" si="34"/>
        <v>3</v>
      </c>
      <c r="AL226" s="58">
        <f t="shared" si="35"/>
        <v>2</v>
      </c>
    </row>
    <row r="227" spans="1:38" outlineLevel="1" x14ac:dyDescent="0.3">
      <c r="A227" s="1"/>
      <c r="B227" s="40">
        <v>5</v>
      </c>
      <c r="C227" s="56" t="str">
        <f>IF(Shift1!O228="AM",$E$2,IF(Shift2!O227="AM",$E$3,IF(Shift3!O227="AM",$E$4,IF(Shift4!O227="AM",$E$5,IF(Shift5!O227="AM",$E$6)))))</f>
        <v/>
      </c>
      <c r="D227" s="56" t="str">
        <f>IF(Shift1!Q228="AM",$H$2,IF(Shift2!Q227="AM",$H$3,IF(Shift3!Q227="AM",$H$4,IF(Shift4!Q227="AM",$H$5,IF(Shift5!Q227="AM",$H$6)))))</f>
        <v/>
      </c>
      <c r="E227" s="56" t="str">
        <f>IF(Shift1!S228="AM",$K$2,IF(Shift2!S227="AM",$K$3,IF(Shift3!S227="AM",$K$4,IF(Shift4!S227="AM",$K$5,IF(Shift5!S227="AM",$K$6)))))</f>
        <v/>
      </c>
      <c r="F227" s="56" t="str">
        <f>IF(Shift1!U228="AM",$N$2,IF(Shift2!U227="AM",$N$3,IF(Shift3!U227="AM",$N$4,IF(Shift4!U227="AM",$N$5,IF(Shift5!U227="AM",$N$6)))))</f>
        <v/>
      </c>
      <c r="G227" s="56" t="str">
        <f>IF(Shift1!W228="AM",$Q$2,IF(Shift2!W227="AM",$Q$3,IF(Shift3!W227="AM",$Q$4,IF(Shift4!W227="AM",$Q$5,IF(Shift5!W227="AM",$Q$6)))))</f>
        <v/>
      </c>
      <c r="H227" s="56" t="str">
        <f>IF(Shift1!Y228="AM",$T$2,IF(Shift2!Y227="AM",$T$3,IF(Shift3!Y227="AM",$T$4,IF(Shift4!Y227="AM",$T$5,IF(Shift5!Y227="AM",$T$6)))))</f>
        <v/>
      </c>
      <c r="I227" s="56" t="str">
        <f>IF(Shift1!AA228="AM",$W$2,IF(Shift2!AA227="AM",$W$3,IF(Shift3!AA227="AM",$W$4,IF(Shift4!AA227="AM",$W$5,IF(Shift5!AA227="AM",$W$6)))))</f>
        <v/>
      </c>
      <c r="J227" s="56" t="str">
        <f>IF(Shift1!AG228="AM",$AC$2,IF(Shift2!AG227="AM",$AC$3,IF(Shift3!AG227="AM",$AC$4,IF(Shift4!AG227="AM",$AC$5,IF(Shift5!AG227="AM",$AC$6)))))</f>
        <v/>
      </c>
      <c r="K227" s="56" t="str">
        <f>IF(Shift1!AI228="AM",$AF$2,IF(Shift2!AI227="AM",$AF$3,IF(Shift3!AI227="AM",$AF$4,IF(Shift4!AI227="AM",$AF$5,IF(Shift5!AI227="AM",$AF$6)))))</f>
        <v/>
      </c>
      <c r="L227" s="56" t="b">
        <f>IF(Shift1!$O228="PM",$E$2,IF(Shift2!$O227="PM",$E$3,IF(Shift3!$O227="PM",$E$4,IF(Shift4!$O227="PM",$E$5,IF(Shift5!$O227="PM",$E$6)))))</f>
        <v>0</v>
      </c>
      <c r="M227" s="56" t="b">
        <f>IF(Shift1!$Q228="PM",$H$2,IF(Shift2!$Q227="PM",$H$3,IF(Shift3!$Q227="PM",$H$4,IF(Shift4!$Q227="PM",$H$5,IF(Shift5!$Q227="PM",$H$6)))))</f>
        <v>0</v>
      </c>
      <c r="N227" s="56" t="str">
        <f>IF(Shift1!$S228="PM",$K$2,IF(Shift2!$S227="PM",$K$3,IF(Shift3!$S227="PM",$K$4,IF(Shift4!$S227="PM",$K$5,IF(Shift5!$S227="PM",$K$6)))))</f>
        <v/>
      </c>
      <c r="O227" s="56" t="str">
        <f>IF(Shift1!$U228="PM",$N$2,IF(Shift2!$U227="PM",$N$3,IF(Shift3!$U227="PM",$N$4,IF(Shift4!$U227="PM",$N$5,IF(Shift5!$U227="PM",$N$6)))))</f>
        <v/>
      </c>
      <c r="P227" s="56" t="b">
        <f>IF(Shift1!$W228="PM",$Q$2,IF(Shift2!$W227="PM",$Q$3,IF(Shift3!$W227="PM",$Q$4,IF(Shift4!$W227="PM",$Q$5,IF(Shift5!$W227="PM",$Q$6)))))</f>
        <v>0</v>
      </c>
      <c r="Q227" s="56" t="str">
        <f>IF(Shift1!$Y228="PM",$T$2,IF(Shift2!$Y227="PM",$T$3,IF(Shift3!$Y227="PM",$T$4,IF(Shift4!$Y227="PM",$T$5,IF(Shift5!$Y227="PM",$T$6)))))</f>
        <v/>
      </c>
      <c r="R227" s="56" t="str">
        <f>IF(Shift1!$AA228="PM",$W$2,IF(Shift2!$AA227="PM",$W$3,IF(Shift3!$AA227="PM",$W$4,IF(Shift4!$AA227="PM",$W$5,IF(Shift5!$AA227="PM",$W$6)))))</f>
        <v/>
      </c>
      <c r="S227" s="56" t="str">
        <f>IF(Shift1!$AG228="PM",$AC$2,IF(Shift2!$AG227="PM",$AC$3,IF(Shift3!$AG227="PM",$AC$4,IF(Shift4!$AG227="PM",$AC$5,IF(Shift5!$AG227="PM",$AC$6)))))</f>
        <v/>
      </c>
      <c r="T227" s="56" t="str">
        <f>IF(Shift1!$AI228="PM",$AF$2,IF(Shift2!$AI227="PM",$AF$3,IF(Shift3!$AI227="PM",$AF$4,IF(Shift4!$AI227="PM",$AF$5,IF(Shift5!$AI227="PM",$AF$6)))))</f>
        <v/>
      </c>
      <c r="U227" s="56" t="str">
        <f>IF(Shift1!$O228="N",$E$2,IF(Shift2!$O227="N",$E$3,IF(Shift3!$O227="N",$E$4,IF(Shift4!$O227="N",$E$5,IF(Shift5!$O227="N",$E$6)))))</f>
        <v/>
      </c>
      <c r="V227" s="56" t="str">
        <f>IF(Shift1!$Q228="N",$H$2,IF(Shift2!$Q227="N",$H$3,IF(Shift3!$Q227="N",$H$4,IF(Shift4!$Q227="N",$H$5,IF(Shift5!$Q227="N",$H$6)))))</f>
        <v/>
      </c>
      <c r="W227" s="56" t="str">
        <f>IF(Shift1!$S228="N",$K$2,IF(Shift2!$S227="N",$K$3,IF(Shift3!$S227="N",$K$4,IF(Shift4!$S227="N",$K$5,IF(Shift5!$S227="N",$K$6)))))</f>
        <v/>
      </c>
      <c r="X227" s="56" t="str">
        <f>IF(Shift1!$U228="N",$N$2,IF(Shift2!$U227="N",$N$3,IF(Shift3!$U227="N",$N$4,IF(Shift4!$U227="N",$N$5,IF(Shift5!$U227="N",$N$6)))))</f>
        <v/>
      </c>
      <c r="Y227" s="56" t="b">
        <f>IF(Shift1!$W228="N",$Q$2,IF(Shift2!$W227="N",$Q$3,IF(Shift3!$W227="N",$Q$4,IF(Shift4!$W227="N",$Q$5,IF(Shift5!$W227="N",$Q$6)))))</f>
        <v>0</v>
      </c>
      <c r="Z227" s="56" t="str">
        <f>IF(Shift1!$Y228="N",$T$2,IF(Shift2!$Y227="N",$T$3,IF(Shift3!$Y227="N",$T$4,IF(Shift4!$Y227="N",$T$5,IF(Shift5!$Y227="N",$T$6)))))</f>
        <v/>
      </c>
      <c r="AA227" s="56" t="str">
        <f>IF(Shift1!$AA228="N",$W$2,IF(Shift2!$AA227="N",$W$3,IF(Shift3!$AA227="N",$W$4,IF(Shift4!$AA227="N",$W$5,IF(Shift5!$AA227="N",$W$6)))))</f>
        <v/>
      </c>
      <c r="AB227" s="56" t="str">
        <f>IF(Shift1!$AG228="N",$AC$2,IF(Shift2!$AG227="N",$AC$3,IF(Shift3!$AG227="N",$AC$4,IF(Shift4!$AG227="N",$AC$5,IF(Shift5!$AG227="N",$AC$6)))))</f>
        <v/>
      </c>
      <c r="AC227" s="56" t="str">
        <f>IF(Shift1!$AI228="N",$AF$2,IF(Shift2!$AI227="N",$AF$3,IF(Shift3!$AI227="N",$AF$4,IF(Shift4!$AI227="N",$AF$5,IF(Shift5!$AI227="N",$AF$6)))))</f>
        <v/>
      </c>
      <c r="AD227" s="57">
        <f t="shared" si="27"/>
        <v>3</v>
      </c>
      <c r="AE227" s="58">
        <f t="shared" si="28"/>
        <v>4</v>
      </c>
      <c r="AF227" s="59">
        <f t="shared" si="29"/>
        <v>2</v>
      </c>
      <c r="AG227" s="60">
        <f t="shared" si="30"/>
        <v>1</v>
      </c>
      <c r="AH227" s="58">
        <f t="shared" si="31"/>
        <v>3</v>
      </c>
      <c r="AI227" s="59">
        <f t="shared" si="32"/>
        <v>2</v>
      </c>
      <c r="AJ227" s="61">
        <f t="shared" si="33"/>
        <v>3</v>
      </c>
      <c r="AK227" s="58">
        <f t="shared" si="34"/>
        <v>3</v>
      </c>
      <c r="AL227" s="58">
        <f t="shared" si="35"/>
        <v>2</v>
      </c>
    </row>
    <row r="228" spans="1:38" outlineLevel="1" x14ac:dyDescent="0.3">
      <c r="A228" s="1"/>
      <c r="B228" s="40">
        <v>6</v>
      </c>
      <c r="C228" s="56" t="str">
        <f>IF(Shift1!O229="AM",$E$2,IF(Shift2!O228="AM",$E$3,IF(Shift3!O228="AM",$E$4,IF(Shift4!O228="AM",$E$5,IF(Shift5!O228="AM",$E$6)))))</f>
        <v/>
      </c>
      <c r="D228" s="56" t="str">
        <f>IF(Shift1!Q229="AM",$H$2,IF(Shift2!Q228="AM",$H$3,IF(Shift3!Q228="AM",$H$4,IF(Shift4!Q228="AM",$H$5,IF(Shift5!Q228="AM",$H$6)))))</f>
        <v/>
      </c>
      <c r="E228" s="56" t="str">
        <f>IF(Shift1!S229="AM",$K$2,IF(Shift2!S228="AM",$K$3,IF(Shift3!S228="AM",$K$4,IF(Shift4!S228="AM",$K$5,IF(Shift5!S228="AM",$K$6)))))</f>
        <v/>
      </c>
      <c r="F228" s="56" t="str">
        <f>IF(Shift1!U229="AM",$N$2,IF(Shift2!U228="AM",$N$3,IF(Shift3!U228="AM",$N$4,IF(Shift4!U228="AM",$N$5,IF(Shift5!U228="AM",$N$6)))))</f>
        <v/>
      </c>
      <c r="G228" s="56" t="str">
        <f>IF(Shift1!W229="AM",$Q$2,IF(Shift2!W228="AM",$Q$3,IF(Shift3!W228="AM",$Q$4,IF(Shift4!W228="AM",$Q$5,IF(Shift5!W228="AM",$Q$6)))))</f>
        <v/>
      </c>
      <c r="H228" s="56" t="str">
        <f>IF(Shift1!Y229="AM",$T$2,IF(Shift2!Y228="AM",$T$3,IF(Shift3!Y228="AM",$T$4,IF(Shift4!Y228="AM",$T$5,IF(Shift5!Y228="AM",$T$6)))))</f>
        <v/>
      </c>
      <c r="I228" s="56" t="str">
        <f>IF(Shift1!AA229="AM",$W$2,IF(Shift2!AA228="AM",$W$3,IF(Shift3!AA228="AM",$W$4,IF(Shift4!AA228="AM",$W$5,IF(Shift5!AA228="AM",$W$6)))))</f>
        <v/>
      </c>
      <c r="J228" s="56" t="str">
        <f>IF(Shift1!AG229="AM",$AC$2,IF(Shift2!AG228="AM",$AC$3,IF(Shift3!AG228="AM",$AC$4,IF(Shift4!AG228="AM",$AC$5,IF(Shift5!AG228="AM",$AC$6)))))</f>
        <v/>
      </c>
      <c r="K228" s="56" t="str">
        <f>IF(Shift1!AI229="AM",$AF$2,IF(Shift2!AI228="AM",$AF$3,IF(Shift3!AI228="AM",$AF$4,IF(Shift4!AI228="AM",$AF$5,IF(Shift5!AI228="AM",$AF$6)))))</f>
        <v/>
      </c>
      <c r="L228" s="56" t="b">
        <f>IF(Shift1!$O229="PM",$E$2,IF(Shift2!$O228="PM",$E$3,IF(Shift3!$O228="PM",$E$4,IF(Shift4!$O228="PM",$E$5,IF(Shift5!$O228="PM",$E$6)))))</f>
        <v>0</v>
      </c>
      <c r="M228" s="56" t="b">
        <f>IF(Shift1!$Q229="PM",$H$2,IF(Shift2!$Q228="PM",$H$3,IF(Shift3!$Q228="PM",$H$4,IF(Shift4!$Q228="PM",$H$5,IF(Shift5!$Q228="PM",$H$6)))))</f>
        <v>0</v>
      </c>
      <c r="N228" s="56" t="str">
        <f>IF(Shift1!$S229="PM",$K$2,IF(Shift2!$S228="PM",$K$3,IF(Shift3!$S228="PM",$K$4,IF(Shift4!$S228="PM",$K$5,IF(Shift5!$S228="PM",$K$6)))))</f>
        <v/>
      </c>
      <c r="O228" s="56" t="str">
        <f>IF(Shift1!$U229="PM",$N$2,IF(Shift2!$U228="PM",$N$3,IF(Shift3!$U228="PM",$N$4,IF(Shift4!$U228="PM",$N$5,IF(Shift5!$U228="PM",$N$6)))))</f>
        <v/>
      </c>
      <c r="P228" s="56" t="b">
        <f>IF(Shift1!$W229="PM",$Q$2,IF(Shift2!$W228="PM",$Q$3,IF(Shift3!$W228="PM",$Q$4,IF(Shift4!$W228="PM",$Q$5,IF(Shift5!$W228="PM",$Q$6)))))</f>
        <v>0</v>
      </c>
      <c r="Q228" s="56" t="str">
        <f>IF(Shift1!$Y229="PM",$T$2,IF(Shift2!$Y228="PM",$T$3,IF(Shift3!$Y228="PM",$T$4,IF(Shift4!$Y228="PM",$T$5,IF(Shift5!$Y228="PM",$T$6)))))</f>
        <v/>
      </c>
      <c r="R228" s="56" t="str">
        <f>IF(Shift1!$AA229="PM",$W$2,IF(Shift2!$AA228="PM",$W$3,IF(Shift3!$AA228="PM",$W$4,IF(Shift4!$AA228="PM",$W$5,IF(Shift5!$AA228="PM",$W$6)))))</f>
        <v/>
      </c>
      <c r="S228" s="56" t="str">
        <f>IF(Shift1!$AG229="PM",$AC$2,IF(Shift2!$AG228="PM",$AC$3,IF(Shift3!$AG228="PM",$AC$4,IF(Shift4!$AG228="PM",$AC$5,IF(Shift5!$AG228="PM",$AC$6)))))</f>
        <v/>
      </c>
      <c r="T228" s="56" t="str">
        <f>IF(Shift1!$AI229="PM",$AF$2,IF(Shift2!$AI228="PM",$AF$3,IF(Shift3!$AI228="PM",$AF$4,IF(Shift4!$AI228="PM",$AF$5,IF(Shift5!$AI228="PM",$AF$6)))))</f>
        <v/>
      </c>
      <c r="U228" s="56" t="str">
        <f>IF(Shift1!$O229="N",$E$2,IF(Shift2!$O228="N",$E$3,IF(Shift3!$O228="N",$E$4,IF(Shift4!$O228="N",$E$5,IF(Shift5!$O228="N",$E$6)))))</f>
        <v/>
      </c>
      <c r="V228" s="56" t="str">
        <f>IF(Shift1!$Q229="N",$H$2,IF(Shift2!$Q228="N",$H$3,IF(Shift3!$Q228="N",$H$4,IF(Shift4!$Q228="N",$H$5,IF(Shift5!$Q228="N",$H$6)))))</f>
        <v/>
      </c>
      <c r="W228" s="56" t="str">
        <f>IF(Shift1!$S229="N",$K$2,IF(Shift2!$S228="N",$K$3,IF(Shift3!$S228="N",$K$4,IF(Shift4!$S228="N",$K$5,IF(Shift5!$S228="N",$K$6)))))</f>
        <v/>
      </c>
      <c r="X228" s="56" t="str">
        <f>IF(Shift1!$U229="N",$N$2,IF(Shift2!$U228="N",$N$3,IF(Shift3!$U228="N",$N$4,IF(Shift4!$U228="N",$N$5,IF(Shift5!$U228="N",$N$6)))))</f>
        <v/>
      </c>
      <c r="Y228" s="56" t="b">
        <f>IF(Shift1!$W229="N",$Q$2,IF(Shift2!$W228="N",$Q$3,IF(Shift3!$W228="N",$Q$4,IF(Shift4!$W228="N",$Q$5,IF(Shift5!$W228="N",$Q$6)))))</f>
        <v>0</v>
      </c>
      <c r="Z228" s="56" t="b">
        <f>IF(Shift1!$Y229="N",$T$2,IF(Shift2!$Y228="N",$T$3,IF(Shift3!$Y228="N",$T$4,IF(Shift4!$Y228="N",$T$5,IF(Shift5!$Y228="N",$T$6)))))</f>
        <v>0</v>
      </c>
      <c r="AA228" s="56" t="str">
        <f>IF(Shift1!$AA229="N",$W$2,IF(Shift2!$AA228="N",$W$3,IF(Shift3!$AA228="N",$W$4,IF(Shift4!$AA228="N",$W$5,IF(Shift5!$AA228="N",$W$6)))))</f>
        <v/>
      </c>
      <c r="AB228" s="56" t="str">
        <f>IF(Shift1!$AG229="N",$AC$2,IF(Shift2!$AG228="N",$AC$3,IF(Shift3!$AG228="N",$AC$4,IF(Shift4!$AG228="N",$AC$5,IF(Shift5!$AG228="N",$AC$6)))))</f>
        <v/>
      </c>
      <c r="AC228" s="56" t="str">
        <f>IF(Shift1!$AI229="N",$AF$2,IF(Shift2!$AI228="N",$AF$3,IF(Shift3!$AI228="N",$AF$4,IF(Shift4!$AI228="N",$AF$5,IF(Shift5!$AI228="N",$AF$6)))))</f>
        <v/>
      </c>
      <c r="AD228" s="57">
        <f t="shared" si="27"/>
        <v>3</v>
      </c>
      <c r="AE228" s="58">
        <f t="shared" si="28"/>
        <v>4</v>
      </c>
      <c r="AF228" s="59">
        <f t="shared" si="29"/>
        <v>2</v>
      </c>
      <c r="AG228" s="60">
        <f t="shared" si="30"/>
        <v>1</v>
      </c>
      <c r="AH228" s="58">
        <f t="shared" si="31"/>
        <v>3</v>
      </c>
      <c r="AI228" s="59">
        <f t="shared" si="32"/>
        <v>2</v>
      </c>
      <c r="AJ228" s="61">
        <f t="shared" si="33"/>
        <v>3</v>
      </c>
      <c r="AK228" s="58">
        <f t="shared" si="34"/>
        <v>2</v>
      </c>
      <c r="AL228" s="58">
        <f t="shared" si="35"/>
        <v>2</v>
      </c>
    </row>
    <row r="229" spans="1:38" outlineLevel="1" x14ac:dyDescent="0.3">
      <c r="A229" s="1"/>
      <c r="B229" s="40">
        <v>7</v>
      </c>
      <c r="C229" s="56" t="str">
        <f>IF(Shift1!O230="AM",$E$2,IF(Shift2!O229="AM",$E$3,IF(Shift3!O229="AM",$E$4,IF(Shift4!O229="AM",$E$5,IF(Shift5!O229="AM",$E$6)))))</f>
        <v/>
      </c>
      <c r="D229" s="56" t="str">
        <f>IF(Shift1!Q230="AM",$H$2,IF(Shift2!Q229="AM",$H$3,IF(Shift3!Q229="AM",$H$4,IF(Shift4!Q229="AM",$H$5,IF(Shift5!Q229="AM",$H$6)))))</f>
        <v/>
      </c>
      <c r="E229" s="56" t="str">
        <f>IF(Shift1!S230="AM",$K$2,IF(Shift2!S229="AM",$K$3,IF(Shift3!S229="AM",$K$4,IF(Shift4!S229="AM",$K$5,IF(Shift5!S229="AM",$K$6)))))</f>
        <v/>
      </c>
      <c r="F229" s="56" t="str">
        <f>IF(Shift1!U230="AM",$N$2,IF(Shift2!U229="AM",$N$3,IF(Shift3!U229="AM",$N$4,IF(Shift4!U229="AM",$N$5,IF(Shift5!U229="AM",$N$6)))))</f>
        <v/>
      </c>
      <c r="G229" s="56" t="b">
        <f>IF(Shift1!W230="AM",$Q$2,IF(Shift2!W229="AM",$Q$3,IF(Shift3!W229="AM",$Q$4,IF(Shift4!W229="AM",$Q$5,IF(Shift5!W229="AM",$Q$6)))))</f>
        <v>0</v>
      </c>
      <c r="H229" s="56" t="str">
        <f>IF(Shift1!Y230="AM",$T$2,IF(Shift2!Y229="AM",$T$3,IF(Shift3!Y229="AM",$T$4,IF(Shift4!Y229="AM",$T$5,IF(Shift5!Y229="AM",$T$6)))))</f>
        <v/>
      </c>
      <c r="I229" s="56" t="b">
        <f>IF(Shift1!AA230="AM",$W$2,IF(Shift2!AA229="AM",$W$3,IF(Shift3!AA229="AM",$W$4,IF(Shift4!AA229="AM",$W$5,IF(Shift5!AA229="AM",$W$6)))))</f>
        <v>0</v>
      </c>
      <c r="J229" s="56" t="str">
        <f>IF(Shift1!AG230="AM",$AC$2,IF(Shift2!AG229="AM",$AC$3,IF(Shift3!AG229="AM",$AC$4,IF(Shift4!AG229="AM",$AC$5,IF(Shift5!AG229="AM",$AC$6)))))</f>
        <v/>
      </c>
      <c r="K229" s="56" t="str">
        <f>IF(Shift1!AI230="AM",$AF$2,IF(Shift2!AI229="AM",$AF$3,IF(Shift3!AI229="AM",$AF$4,IF(Shift4!AI229="AM",$AF$5,IF(Shift5!AI229="AM",$AF$6)))))</f>
        <v/>
      </c>
      <c r="L229" s="56" t="str">
        <f>IF(Shift1!$O230="PM",$E$2,IF(Shift2!$O229="PM",$E$3,IF(Shift3!$O229="PM",$E$4,IF(Shift4!$O229="PM",$E$5,IF(Shift5!$O229="PM",$E$6)))))</f>
        <v/>
      </c>
      <c r="M229" s="56" t="str">
        <f>IF(Shift1!$Q230="PM",$H$2,IF(Shift2!$Q229="PM",$H$3,IF(Shift3!$Q229="PM",$H$4,IF(Shift4!$Q229="PM",$H$5,IF(Shift5!$Q229="PM",$H$6)))))</f>
        <v/>
      </c>
      <c r="N229" s="56" t="str">
        <f>IF(Shift1!$S230="PM",$K$2,IF(Shift2!$S229="PM",$K$3,IF(Shift3!$S229="PM",$K$4,IF(Shift4!$S229="PM",$K$5,IF(Shift5!$S229="PM",$K$6)))))</f>
        <v/>
      </c>
      <c r="O229" s="56" t="str">
        <f>IF(Shift1!$U230="PM",$N$2,IF(Shift2!$U229="PM",$N$3,IF(Shift3!$U229="PM",$N$4,IF(Shift4!$U229="PM",$N$5,IF(Shift5!$U229="PM",$N$6)))))</f>
        <v/>
      </c>
      <c r="P229" s="56" t="str">
        <f>IF(Shift1!$W230="PM",$Q$2,IF(Shift2!$W229="PM",$Q$3,IF(Shift3!$W229="PM",$Q$4,IF(Shift4!$W229="PM",$Q$5,IF(Shift5!$W229="PM",$Q$6)))))</f>
        <v/>
      </c>
      <c r="Q229" s="56" t="str">
        <f>IF(Shift1!$Y230="PM",$T$2,IF(Shift2!$Y229="PM",$T$3,IF(Shift3!$Y229="PM",$T$4,IF(Shift4!$Y229="PM",$T$5,IF(Shift5!$Y229="PM",$T$6)))))</f>
        <v/>
      </c>
      <c r="R229" s="56" t="str">
        <f>IF(Shift1!$AA230="PM",$W$2,IF(Shift2!$AA229="PM",$W$3,IF(Shift3!$AA229="PM",$W$4,IF(Shift4!$AA229="PM",$W$5,IF(Shift5!$AA229="PM",$W$6)))))</f>
        <v/>
      </c>
      <c r="S229" s="56" t="str">
        <f>IF(Shift1!$AG230="PM",$AC$2,IF(Shift2!$AG229="PM",$AC$3,IF(Shift3!$AG229="PM",$AC$4,IF(Shift4!$AG229="PM",$AC$5,IF(Shift5!$AG229="PM",$AC$6)))))</f>
        <v/>
      </c>
      <c r="T229" s="56" t="str">
        <f>IF(Shift1!$AI230="PM",$AF$2,IF(Shift2!$AI229="PM",$AF$3,IF(Shift3!$AI229="PM",$AF$4,IF(Shift4!$AI229="PM",$AF$5,IF(Shift5!$AI229="PM",$AF$6)))))</f>
        <v/>
      </c>
      <c r="U229" s="56" t="b">
        <f>IF(Shift1!$O230="N",$E$2,IF(Shift2!$O229="N",$E$3,IF(Shift3!$O229="N",$E$4,IF(Shift4!$O229="N",$E$5,IF(Shift5!$O229="N",$E$6)))))</f>
        <v>0</v>
      </c>
      <c r="V229" s="56" t="b">
        <f>IF(Shift1!$Q230="N",$H$2,IF(Shift2!$Q229="N",$H$3,IF(Shift3!$Q229="N",$H$4,IF(Shift4!$Q229="N",$H$5,IF(Shift5!$Q229="N",$H$6)))))</f>
        <v>0</v>
      </c>
      <c r="W229" s="56" t="str">
        <f>IF(Shift1!$S230="N",$K$2,IF(Shift2!$S229="N",$K$3,IF(Shift3!$S229="N",$K$4,IF(Shift4!$S229="N",$K$5,IF(Shift5!$S229="N",$K$6)))))</f>
        <v/>
      </c>
      <c r="X229" s="56" t="str">
        <f>IF(Shift1!$U230="N",$N$2,IF(Shift2!$U229="N",$N$3,IF(Shift3!$U229="N",$N$4,IF(Shift4!$U229="N",$N$5,IF(Shift5!$U229="N",$N$6)))))</f>
        <v/>
      </c>
      <c r="Y229" s="56" t="b">
        <f>IF(Shift1!$W230="N",$Q$2,IF(Shift2!$W229="N",$Q$3,IF(Shift3!$W229="N",$Q$4,IF(Shift4!$W229="N",$Q$5,IF(Shift5!$W229="N",$Q$6)))))</f>
        <v>0</v>
      </c>
      <c r="Z229" s="56" t="str">
        <f>IF(Shift1!$Y230="N",$T$2,IF(Shift2!$Y229="N",$T$3,IF(Shift3!$Y229="N",$T$4,IF(Shift4!$Y229="N",$T$5,IF(Shift5!$Y229="N",$T$6)))))</f>
        <v/>
      </c>
      <c r="AA229" s="56" t="str">
        <f>IF(Shift1!$AA230="N",$W$2,IF(Shift2!$AA229="N",$W$3,IF(Shift3!$AA229="N",$W$4,IF(Shift4!$AA229="N",$W$5,IF(Shift5!$AA229="N",$W$6)))))</f>
        <v/>
      </c>
      <c r="AB229" s="56" t="str">
        <f>IF(Shift1!$AG230="N",$AC$2,IF(Shift2!$AG229="N",$AC$3,IF(Shift3!$AG229="N",$AC$4,IF(Shift4!$AG229="N",$AC$5,IF(Shift5!$AG229="N",$AC$6)))))</f>
        <v/>
      </c>
      <c r="AC229" s="56" t="str">
        <f>IF(Shift1!$AI230="N",$AF$2,IF(Shift2!$AI229="N",$AF$3,IF(Shift3!$AI229="N",$AF$4,IF(Shift4!$AI229="N",$AF$5,IF(Shift5!$AI229="N",$AF$6)))))</f>
        <v/>
      </c>
      <c r="AD229" s="57">
        <f t="shared" si="27"/>
        <v>3</v>
      </c>
      <c r="AE229" s="58">
        <f t="shared" si="28"/>
        <v>2</v>
      </c>
      <c r="AF229" s="59">
        <f t="shared" si="29"/>
        <v>2</v>
      </c>
      <c r="AG229" s="60">
        <f t="shared" si="30"/>
        <v>3</v>
      </c>
      <c r="AH229" s="58">
        <f t="shared" si="31"/>
        <v>4</v>
      </c>
      <c r="AI229" s="59">
        <f t="shared" si="32"/>
        <v>2</v>
      </c>
      <c r="AJ229" s="61">
        <f t="shared" si="33"/>
        <v>1</v>
      </c>
      <c r="AK229" s="58">
        <f t="shared" si="34"/>
        <v>3</v>
      </c>
      <c r="AL229" s="58">
        <f t="shared" si="35"/>
        <v>2</v>
      </c>
    </row>
    <row r="230" spans="1:38" outlineLevel="1" x14ac:dyDescent="0.3">
      <c r="A230" s="2" t="s">
        <v>94</v>
      </c>
      <c r="B230" s="40">
        <v>8</v>
      </c>
      <c r="C230" s="56" t="str">
        <f>IF(Shift1!O231="AM",$E$2,IF(Shift2!O230="AM",$E$3,IF(Shift3!O230="AM",$E$4,IF(Shift4!O230="AM",$E$5,IF(Shift5!O230="AM",$E$6)))))</f>
        <v/>
      </c>
      <c r="D230" s="56" t="str">
        <f>IF(Shift1!Q231="AM",$H$2,IF(Shift2!Q230="AM",$H$3,IF(Shift3!Q230="AM",$H$4,IF(Shift4!Q230="AM",$H$5,IF(Shift5!Q230="AM",$H$6)))))</f>
        <v/>
      </c>
      <c r="E230" s="56" t="str">
        <f>IF(Shift1!S231="AM",$K$2,IF(Shift2!S230="AM",$K$3,IF(Shift3!S230="AM",$K$4,IF(Shift4!S230="AM",$K$5,IF(Shift5!S230="AM",$K$6)))))</f>
        <v/>
      </c>
      <c r="F230" s="56" t="str">
        <f>IF(Shift1!U231="AM",$N$2,IF(Shift2!U230="AM",$N$3,IF(Shift3!U230="AM",$N$4,IF(Shift4!U230="AM",$N$5,IF(Shift5!U230="AM",$N$6)))))</f>
        <v/>
      </c>
      <c r="G230" s="56" t="b">
        <f>IF(Shift1!W231="AM",$Q$2,IF(Shift2!W230="AM",$Q$3,IF(Shift3!W230="AM",$Q$4,IF(Shift4!W230="AM",$Q$5,IF(Shift5!W230="AM",$Q$6)))))</f>
        <v>0</v>
      </c>
      <c r="H230" s="56" t="str">
        <f>IF(Shift1!Y231="AM",$T$2,IF(Shift2!Y230="AM",$T$3,IF(Shift3!Y230="AM",$T$4,IF(Shift4!Y230="AM",$T$5,IF(Shift5!Y230="AM",$T$6)))))</f>
        <v/>
      </c>
      <c r="I230" s="56" t="str">
        <f>IF(Shift1!AA231="AM",$W$2,IF(Shift2!AA230="AM",$W$3,IF(Shift3!AA230="AM",$W$4,IF(Shift4!AA230="AM",$W$5,IF(Shift5!AA230="AM",$W$6)))))</f>
        <v/>
      </c>
      <c r="J230" s="56" t="str">
        <f>IF(Shift1!AG231="AM",$AC$2,IF(Shift2!AG230="AM",$AC$3,IF(Shift3!AG230="AM",$AC$4,IF(Shift4!AG230="AM",$AC$5,IF(Shift5!AG230="AM",$AC$6)))))</f>
        <v/>
      </c>
      <c r="K230" s="56" t="str">
        <f>IF(Shift1!AI231="AM",$AF$2,IF(Shift2!AI230="AM",$AF$3,IF(Shift3!AI230="AM",$AF$4,IF(Shift4!AI230="AM",$AF$5,IF(Shift5!AI230="AM",$AF$6)))))</f>
        <v/>
      </c>
      <c r="L230" s="56" t="str">
        <f>IF(Shift1!$O231="PM",$E$2,IF(Shift2!$O230="PM",$E$3,IF(Shift3!$O230="PM",$E$4,IF(Shift4!$O230="PM",$E$5,IF(Shift5!$O230="PM",$E$6)))))</f>
        <v/>
      </c>
      <c r="M230" s="56" t="str">
        <f>IF(Shift1!$Q231="PM",$H$2,IF(Shift2!$Q230="PM",$H$3,IF(Shift3!$Q230="PM",$H$4,IF(Shift4!$Q230="PM",$H$5,IF(Shift5!$Q230="PM",$H$6)))))</f>
        <v/>
      </c>
      <c r="N230" s="56" t="str">
        <f>IF(Shift1!$S231="PM",$K$2,IF(Shift2!$S230="PM",$K$3,IF(Shift3!$S230="PM",$K$4,IF(Shift4!$S230="PM",$K$5,IF(Shift5!$S230="PM",$K$6)))))</f>
        <v/>
      </c>
      <c r="O230" s="56" t="str">
        <f>IF(Shift1!$U231="PM",$N$2,IF(Shift2!$U230="PM",$N$3,IF(Shift3!$U230="PM",$N$4,IF(Shift4!$U230="PM",$N$5,IF(Shift5!$U230="PM",$N$6)))))</f>
        <v/>
      </c>
      <c r="P230" s="56" t="str">
        <f>IF(Shift1!$W231="PM",$Q$2,IF(Shift2!$W230="PM",$Q$3,IF(Shift3!$W230="PM",$Q$4,IF(Shift4!$W230="PM",$Q$5,IF(Shift5!$W230="PM",$Q$6)))))</f>
        <v/>
      </c>
      <c r="Q230" s="56" t="str">
        <f>IF(Shift1!$Y231="PM",$T$2,IF(Shift2!$Y230="PM",$T$3,IF(Shift3!$Y230="PM",$T$4,IF(Shift4!$Y230="PM",$T$5,IF(Shift5!$Y230="PM",$T$6)))))</f>
        <v/>
      </c>
      <c r="R230" s="56" t="str">
        <f>IF(Shift1!$AA231="PM",$W$2,IF(Shift2!$AA230="PM",$W$3,IF(Shift3!$AA230="PM",$W$4,IF(Shift4!$AA230="PM",$W$5,IF(Shift5!$AA230="PM",$W$6)))))</f>
        <v/>
      </c>
      <c r="S230" s="56" t="str">
        <f>IF(Shift1!$AG231="PM",$AC$2,IF(Shift2!$AG230="PM",$AC$3,IF(Shift3!$AG230="PM",$AC$4,IF(Shift4!$AG230="PM",$AC$5,IF(Shift5!$AG230="PM",$AC$6)))))</f>
        <v/>
      </c>
      <c r="T230" s="56" t="str">
        <f>IF(Shift1!$AI231="PM",$AF$2,IF(Shift2!$AI230="PM",$AF$3,IF(Shift3!$AI230="PM",$AF$4,IF(Shift4!$AI230="PM",$AF$5,IF(Shift5!$AI230="PM",$AF$6)))))</f>
        <v/>
      </c>
      <c r="U230" s="56" t="b">
        <f>IF(Shift1!$O231="N",$E$2,IF(Shift2!$O230="N",$E$3,IF(Shift3!$O230="N",$E$4,IF(Shift4!$O230="N",$E$5,IF(Shift5!$O230="N",$E$6)))))</f>
        <v>0</v>
      </c>
      <c r="V230" s="56" t="b">
        <f>IF(Shift1!$Q231="N",$H$2,IF(Shift2!$Q230="N",$H$3,IF(Shift3!$Q230="N",$H$4,IF(Shift4!$Q230="N",$H$5,IF(Shift5!$Q230="N",$H$6)))))</f>
        <v>0</v>
      </c>
      <c r="W230" s="56" t="str">
        <f>IF(Shift1!$S231="N",$K$2,IF(Shift2!$S230="N",$K$3,IF(Shift3!$S230="N",$K$4,IF(Shift4!$S230="N",$K$5,IF(Shift5!$S230="N",$K$6)))))</f>
        <v/>
      </c>
      <c r="X230" s="56" t="str">
        <f>IF(Shift1!$U231="N",$N$2,IF(Shift2!$U230="N",$N$3,IF(Shift3!$U230="N",$N$4,IF(Shift4!$U230="N",$N$5,IF(Shift5!$U230="N",$N$6)))))</f>
        <v/>
      </c>
      <c r="Y230" s="56" t="b">
        <f>IF(Shift1!$W231="N",$Q$2,IF(Shift2!$W230="N",$Q$3,IF(Shift3!$W230="N",$Q$4,IF(Shift4!$W230="N",$Q$5,IF(Shift5!$W230="N",$Q$6)))))</f>
        <v>0</v>
      </c>
      <c r="Z230" s="56" t="str">
        <f>IF(Shift1!$Y231="N",$T$2,IF(Shift2!$Y230="N",$T$3,IF(Shift3!$Y230="N",$T$4,IF(Shift4!$Y230="N",$T$5,IF(Shift5!$Y230="N",$T$6)))))</f>
        <v/>
      </c>
      <c r="AA230" s="56" t="str">
        <f>IF(Shift1!$AA231="N",$W$2,IF(Shift2!$AA230="N",$W$3,IF(Shift3!$AA230="N",$W$4,IF(Shift4!$AA230="N",$W$5,IF(Shift5!$AA230="N",$W$6)))))</f>
        <v/>
      </c>
      <c r="AB230" s="56" t="str">
        <f>IF(Shift1!$AG231="N",$AC$2,IF(Shift2!$AG230="N",$AC$3,IF(Shift3!$AG230="N",$AC$4,IF(Shift4!$AG230="N",$AC$5,IF(Shift5!$AG230="N",$AC$6)))))</f>
        <v/>
      </c>
      <c r="AC230" s="56" t="str">
        <f>IF(Shift1!$AI231="N",$AF$2,IF(Shift2!$AI230="N",$AF$3,IF(Shift3!$AI230="N",$AF$4,IF(Shift4!$AI230="N",$AF$5,IF(Shift5!$AI230="N",$AF$6)))))</f>
        <v/>
      </c>
      <c r="AD230" s="57">
        <f t="shared" si="27"/>
        <v>3</v>
      </c>
      <c r="AE230" s="58">
        <f t="shared" si="28"/>
        <v>3</v>
      </c>
      <c r="AF230" s="59">
        <f t="shared" si="29"/>
        <v>2</v>
      </c>
      <c r="AG230" s="60">
        <f t="shared" si="30"/>
        <v>3</v>
      </c>
      <c r="AH230" s="58">
        <f t="shared" si="31"/>
        <v>4</v>
      </c>
      <c r="AI230" s="59">
        <f t="shared" si="32"/>
        <v>2</v>
      </c>
      <c r="AJ230" s="61">
        <f t="shared" si="33"/>
        <v>1</v>
      </c>
      <c r="AK230" s="58">
        <f t="shared" si="34"/>
        <v>3</v>
      </c>
      <c r="AL230" s="58">
        <f t="shared" si="35"/>
        <v>2</v>
      </c>
    </row>
    <row r="231" spans="1:38" outlineLevel="1" x14ac:dyDescent="0.3">
      <c r="A231" s="2" t="s">
        <v>103</v>
      </c>
      <c r="B231" s="40">
        <v>9</v>
      </c>
      <c r="C231" s="56" t="str">
        <f>IF(Shift1!O232="AM",$E$2,IF(Shift2!O231="AM",$E$3,IF(Shift3!O231="AM",$E$4,IF(Shift4!O231="AM",$E$5,IF(Shift5!O231="AM",$E$6)))))</f>
        <v/>
      </c>
      <c r="D231" s="56" t="str">
        <f>IF(Shift1!Q232="AM",$H$2,IF(Shift2!Q231="AM",$H$3,IF(Shift3!Q231="AM",$H$4,IF(Shift4!Q231="AM",$H$5,IF(Shift5!Q231="AM",$H$6)))))</f>
        <v/>
      </c>
      <c r="E231" s="56" t="str">
        <f>IF(Shift1!S232="AM",$K$2,IF(Shift2!S231="AM",$K$3,IF(Shift3!S231="AM",$K$4,IF(Shift4!S231="AM",$K$5,IF(Shift5!S231="AM",$K$6)))))</f>
        <v/>
      </c>
      <c r="F231" s="56" t="str">
        <f>IF(Shift1!U232="AM",$N$2,IF(Shift2!U231="AM",$N$3,IF(Shift3!U231="AM",$N$4,IF(Shift4!U231="AM",$N$5,IF(Shift5!U231="AM",$N$6)))))</f>
        <v/>
      </c>
      <c r="G231" s="56" t="b">
        <f>IF(Shift1!W232="AM",$Q$2,IF(Shift2!W231="AM",$Q$3,IF(Shift3!W231="AM",$Q$4,IF(Shift4!W231="AM",$Q$5,IF(Shift5!W231="AM",$Q$6)))))</f>
        <v>0</v>
      </c>
      <c r="H231" s="56" t="str">
        <f>IF(Shift1!Y232="AM",$T$2,IF(Shift2!Y231="AM",$T$3,IF(Shift3!Y231="AM",$T$4,IF(Shift4!Y231="AM",$T$5,IF(Shift5!Y231="AM",$T$6)))))</f>
        <v/>
      </c>
      <c r="I231" s="56" t="str">
        <f>IF(Shift1!AA232="AM",$W$2,IF(Shift2!AA231="AM",$W$3,IF(Shift3!AA231="AM",$W$4,IF(Shift4!AA231="AM",$W$5,IF(Shift5!AA231="AM",$W$6)))))</f>
        <v/>
      </c>
      <c r="J231" s="56" t="str">
        <f>IF(Shift1!AG232="AM",$AC$2,IF(Shift2!AG231="AM",$AC$3,IF(Shift3!AG231="AM",$AC$4,IF(Shift4!AG231="AM",$AC$5,IF(Shift5!AG231="AM",$AC$6)))))</f>
        <v/>
      </c>
      <c r="K231" s="56" t="str">
        <f>IF(Shift1!AI232="AM",$AF$2,IF(Shift2!AI231="AM",$AF$3,IF(Shift3!AI231="AM",$AF$4,IF(Shift4!AI231="AM",$AF$5,IF(Shift5!AI231="AM",$AF$6)))))</f>
        <v/>
      </c>
      <c r="L231" s="56" t="str">
        <f>IF(Shift1!$O232="PM",$E$2,IF(Shift2!$O231="PM",$E$3,IF(Shift3!$O231="PM",$E$4,IF(Shift4!$O231="PM",$E$5,IF(Shift5!$O231="PM",$E$6)))))</f>
        <v/>
      </c>
      <c r="M231" s="56" t="str">
        <f>IF(Shift1!$Q232="PM",$H$2,IF(Shift2!$Q231="PM",$H$3,IF(Shift3!$Q231="PM",$H$4,IF(Shift4!$Q231="PM",$H$5,IF(Shift5!$Q231="PM",$H$6)))))</f>
        <v/>
      </c>
      <c r="N231" s="56" t="str">
        <f>IF(Shift1!$S232="PM",$K$2,IF(Shift2!$S231="PM",$K$3,IF(Shift3!$S231="PM",$K$4,IF(Shift4!$S231="PM",$K$5,IF(Shift5!$S231="PM",$K$6)))))</f>
        <v/>
      </c>
      <c r="O231" s="56" t="str">
        <f>IF(Shift1!$U232="PM",$N$2,IF(Shift2!$U231="PM",$N$3,IF(Shift3!$U231="PM",$N$4,IF(Shift4!$U231="PM",$N$5,IF(Shift5!$U231="PM",$N$6)))))</f>
        <v/>
      </c>
      <c r="P231" s="56" t="str">
        <f>IF(Shift1!$W232="PM",$Q$2,IF(Shift2!$W231="PM",$Q$3,IF(Shift3!$W231="PM",$Q$4,IF(Shift4!$W231="PM",$Q$5,IF(Shift5!$W231="PM",$Q$6)))))</f>
        <v/>
      </c>
      <c r="Q231" s="56" t="str">
        <f>IF(Shift1!$Y232="PM",$T$2,IF(Shift2!$Y231="PM",$T$3,IF(Shift3!$Y231="PM",$T$4,IF(Shift4!$Y231="PM",$T$5,IF(Shift5!$Y231="PM",$T$6)))))</f>
        <v/>
      </c>
      <c r="R231" s="56" t="str">
        <f>IF(Shift1!$AA232="PM",$W$2,IF(Shift2!$AA231="PM",$W$3,IF(Shift3!$AA231="PM",$W$4,IF(Shift4!$AA231="PM",$W$5,IF(Shift5!$AA231="PM",$W$6)))))</f>
        <v/>
      </c>
      <c r="S231" s="56" t="str">
        <f>IF(Shift1!$AG232="PM",$AC$2,IF(Shift2!$AG231="PM",$AC$3,IF(Shift3!$AG231="PM",$AC$4,IF(Shift4!$AG231="PM",$AC$5,IF(Shift5!$AG231="PM",$AC$6)))))</f>
        <v/>
      </c>
      <c r="T231" s="56" t="str">
        <f>IF(Shift1!$AI232="PM",$AF$2,IF(Shift2!$AI231="PM",$AF$3,IF(Shift3!$AI231="PM",$AF$4,IF(Shift4!$AI231="PM",$AF$5,IF(Shift5!$AI231="PM",$AF$6)))))</f>
        <v/>
      </c>
      <c r="U231" s="56" t="b">
        <f>IF(Shift1!$O232="N",$E$2,IF(Shift2!$O231="N",$E$3,IF(Shift3!$O231="N",$E$4,IF(Shift4!$O231="N",$E$5,IF(Shift5!$O231="N",$E$6)))))</f>
        <v>0</v>
      </c>
      <c r="V231" s="56" t="b">
        <f>IF(Shift1!$Q232="N",$H$2,IF(Shift2!$Q231="N",$H$3,IF(Shift3!$Q231="N",$H$4,IF(Shift4!$Q231="N",$H$5,IF(Shift5!$Q231="N",$H$6)))))</f>
        <v>0</v>
      </c>
      <c r="W231" s="56" t="str">
        <f>IF(Shift1!$S232="N",$K$2,IF(Shift2!$S231="N",$K$3,IF(Shift3!$S231="N",$K$4,IF(Shift4!$S231="N",$K$5,IF(Shift5!$S231="N",$K$6)))))</f>
        <v/>
      </c>
      <c r="X231" s="56" t="str">
        <f>IF(Shift1!$U232="N",$N$2,IF(Shift2!$U231="N",$N$3,IF(Shift3!$U231="N",$N$4,IF(Shift4!$U231="N",$N$5,IF(Shift5!$U231="N",$N$6)))))</f>
        <v/>
      </c>
      <c r="Y231" s="56" t="b">
        <f>IF(Shift1!$W232="N",$Q$2,IF(Shift2!$W231="N",$Q$3,IF(Shift3!$W231="N",$Q$4,IF(Shift4!$W231="N",$Q$5,IF(Shift5!$W231="N",$Q$6)))))</f>
        <v>0</v>
      </c>
      <c r="Z231" s="56" t="str">
        <f>IF(Shift1!$Y232="N",$T$2,IF(Shift2!$Y231="N",$T$3,IF(Shift3!$Y231="N",$T$4,IF(Shift4!$Y231="N",$T$5,IF(Shift5!$Y231="N",$T$6)))))</f>
        <v/>
      </c>
      <c r="AA231" s="56" t="str">
        <f>IF(Shift1!$AA232="N",$W$2,IF(Shift2!$AA231="N",$W$3,IF(Shift3!$AA231="N",$W$4,IF(Shift4!$AA231="N",$W$5,IF(Shift5!$AA231="N",$W$6)))))</f>
        <v/>
      </c>
      <c r="AB231" s="56" t="str">
        <f>IF(Shift1!$AG232="N",$AC$2,IF(Shift2!$AG231="N",$AC$3,IF(Shift3!$AG231="N",$AC$4,IF(Shift4!$AG231="N",$AC$5,IF(Shift5!$AG231="N",$AC$6)))))</f>
        <v/>
      </c>
      <c r="AC231" s="56" t="str">
        <f>IF(Shift1!$AI232="N",$AF$2,IF(Shift2!$AI231="N",$AF$3,IF(Shift3!$AI231="N",$AF$4,IF(Shift4!$AI231="N",$AF$5,IF(Shift5!$AI231="N",$AF$6)))))</f>
        <v/>
      </c>
      <c r="AD231" s="57">
        <f t="shared" si="27"/>
        <v>3</v>
      </c>
      <c r="AE231" s="58">
        <f t="shared" si="28"/>
        <v>3</v>
      </c>
      <c r="AF231" s="59">
        <f t="shared" si="29"/>
        <v>2</v>
      </c>
      <c r="AG231" s="60">
        <f t="shared" si="30"/>
        <v>3</v>
      </c>
      <c r="AH231" s="58">
        <f t="shared" si="31"/>
        <v>4</v>
      </c>
      <c r="AI231" s="59">
        <f t="shared" si="32"/>
        <v>2</v>
      </c>
      <c r="AJ231" s="61">
        <f t="shared" si="33"/>
        <v>1</v>
      </c>
      <c r="AK231" s="58">
        <f t="shared" si="34"/>
        <v>3</v>
      </c>
      <c r="AL231" s="58">
        <f t="shared" si="35"/>
        <v>2</v>
      </c>
    </row>
    <row r="232" spans="1:38" outlineLevel="1" x14ac:dyDescent="0.3">
      <c r="A232" s="2" t="s">
        <v>101</v>
      </c>
      <c r="B232" s="38">
        <v>10</v>
      </c>
      <c r="C232" s="56" t="str">
        <f>IF(Shift1!O233="AM",$E$2,IF(Shift2!O232="AM",$E$3,IF(Shift3!O232="AM",$E$4,IF(Shift4!O232="AM",$E$5,IF(Shift5!O232="AM",$E$6)))))</f>
        <v/>
      </c>
      <c r="D232" s="56" t="str">
        <f>IF(Shift1!Q233="AM",$H$2,IF(Shift2!Q232="AM",$H$3,IF(Shift3!Q232="AM",$H$4,IF(Shift4!Q232="AM",$H$5,IF(Shift5!Q232="AM",$H$6)))))</f>
        <v/>
      </c>
      <c r="E232" s="56" t="str">
        <f>IF(Shift1!S233="AM",$K$2,IF(Shift2!S232="AM",$K$3,IF(Shift3!S232="AM",$K$4,IF(Shift4!S232="AM",$K$5,IF(Shift5!S232="AM",$K$6)))))</f>
        <v/>
      </c>
      <c r="F232" s="56" t="str">
        <f>IF(Shift1!U233="AM",$N$2,IF(Shift2!U232="AM",$N$3,IF(Shift3!U232="AM",$N$4,IF(Shift4!U232="AM",$N$5,IF(Shift5!U232="AM",$N$6)))))</f>
        <v/>
      </c>
      <c r="G232" s="56" t="str">
        <f>IF(Shift1!W233="AM",$Q$2,IF(Shift2!W232="AM",$Q$3,IF(Shift3!W232="AM",$Q$4,IF(Shift4!W232="AM",$Q$5,IF(Shift5!W232="AM",$Q$6)))))</f>
        <v/>
      </c>
      <c r="H232" s="56" t="str">
        <f>IF(Shift1!Y233="AM",$T$2,IF(Shift2!Y232="AM",$T$3,IF(Shift3!Y232="AM",$T$4,IF(Shift4!Y232="AM",$T$5,IF(Shift5!Y232="AM",$T$6)))))</f>
        <v/>
      </c>
      <c r="I232" s="56" t="str">
        <f>IF(Shift1!AA233="AM",$W$2,IF(Shift2!AA232="AM",$W$3,IF(Shift3!AA232="AM",$W$4,IF(Shift4!AA232="AM",$W$5,IF(Shift5!AA232="AM",$W$6)))))</f>
        <v/>
      </c>
      <c r="J232" s="56" t="str">
        <f>IF(Shift1!AG233="AM",$AC$2,IF(Shift2!AG232="AM",$AC$3,IF(Shift3!AG232="AM",$AC$4,IF(Shift4!AG232="AM",$AC$5,IF(Shift5!AG232="AM",$AC$6)))))</f>
        <v/>
      </c>
      <c r="K232" s="56" t="str">
        <f>IF(Shift1!AI233="AM",$AF$2,IF(Shift2!AI232="AM",$AF$3,IF(Shift3!AI232="AM",$AF$4,IF(Shift4!AI232="AM",$AF$5,IF(Shift5!AI232="AM",$AF$6)))))</f>
        <v/>
      </c>
      <c r="L232" s="56" t="str">
        <f>IF(Shift1!$O233="PM",$E$2,IF(Shift2!$O232="PM",$E$3,IF(Shift3!$O232="PM",$E$4,IF(Shift4!$O232="PM",$E$5,IF(Shift5!$O232="PM",$E$6)))))</f>
        <v/>
      </c>
      <c r="M232" s="56" t="str">
        <f>IF(Shift1!$Q233="PM",$H$2,IF(Shift2!$Q232="PM",$H$3,IF(Shift3!$Q232="PM",$H$4,IF(Shift4!$Q232="PM",$H$5,IF(Shift5!$Q232="PM",$H$6)))))</f>
        <v/>
      </c>
      <c r="N232" s="56" t="str">
        <f>IF(Shift1!$S233="PM",$K$2,IF(Shift2!$S232="PM",$K$3,IF(Shift3!$S232="PM",$K$4,IF(Shift4!$S232="PM",$K$5,IF(Shift5!$S232="PM",$K$6)))))</f>
        <v/>
      </c>
      <c r="O232" s="56" t="str">
        <f>IF(Shift1!$U233="PM",$N$2,IF(Shift2!$U232="PM",$N$3,IF(Shift3!$U232="PM",$N$4,IF(Shift4!$U232="PM",$N$5,IF(Shift5!$U232="PM",$N$6)))))</f>
        <v/>
      </c>
      <c r="P232" s="56" t="b">
        <f>IF(Shift1!$W233="PM",$Q$2,IF(Shift2!$W232="PM",$Q$3,IF(Shift3!$W232="PM",$Q$4,IF(Shift4!$W232="PM",$Q$5,IF(Shift5!$W232="PM",$Q$6)))))</f>
        <v>0</v>
      </c>
      <c r="Q232" s="56" t="str">
        <f>IF(Shift1!$Y233="PM",$T$2,IF(Shift2!$Y232="PM",$T$3,IF(Shift3!$Y232="PM",$T$4,IF(Shift4!$Y232="PM",$T$5,IF(Shift5!$Y232="PM",$T$6)))))</f>
        <v/>
      </c>
      <c r="R232" s="56" t="str">
        <f>IF(Shift1!$AA233="PM",$W$2,IF(Shift2!$AA232="PM",$W$3,IF(Shift3!$AA232="PM",$W$4,IF(Shift4!$AA232="PM",$W$5,IF(Shift5!$AA232="PM",$W$6)))))</f>
        <v/>
      </c>
      <c r="S232" s="56" t="str">
        <f>IF(Shift1!$AG233="PM",$AC$2,IF(Shift2!$AG232="PM",$AC$3,IF(Shift3!$AG232="PM",$AC$4,IF(Shift4!$AG232="PM",$AC$5,IF(Shift5!$AG232="PM",$AC$6)))))</f>
        <v/>
      </c>
      <c r="T232" s="56" t="str">
        <f>IF(Shift1!$AI233="PM",$AF$2,IF(Shift2!$AI232="PM",$AF$3,IF(Shift3!$AI232="PM",$AF$4,IF(Shift4!$AI232="PM",$AF$5,IF(Shift5!$AI232="PM",$AF$6)))))</f>
        <v/>
      </c>
      <c r="U232" s="56" t="str">
        <f>IF(Shift1!$O233="N",$E$2,IF(Shift2!$O232="N",$E$3,IF(Shift3!$O232="N",$E$4,IF(Shift4!$O232="N",$E$5,IF(Shift5!$O232="N",$E$6)))))</f>
        <v/>
      </c>
      <c r="V232" s="56" t="str">
        <f>IF(Shift1!$Q233="N",$H$2,IF(Shift2!$Q232="N",$H$3,IF(Shift3!$Q232="N",$H$4,IF(Shift4!$Q232="N",$H$5,IF(Shift5!$Q232="N",$H$6)))))</f>
        <v/>
      </c>
      <c r="W232" s="56" t="str">
        <f>IF(Shift1!$S233="N",$K$2,IF(Shift2!$S232="N",$K$3,IF(Shift3!$S232="N",$K$4,IF(Shift4!$S232="N",$K$5,IF(Shift5!$S232="N",$K$6)))))</f>
        <v/>
      </c>
      <c r="X232" s="56" t="str">
        <f>IF(Shift1!$U233="N",$N$2,IF(Shift2!$U232="N",$N$3,IF(Shift3!$U232="N",$N$4,IF(Shift4!$U232="N",$N$5,IF(Shift5!$U232="N",$N$6)))))</f>
        <v/>
      </c>
      <c r="Y232" s="56" t="str">
        <f>IF(Shift1!$W233="N",$Q$2,IF(Shift2!$W232="N",$Q$3,IF(Shift3!$W232="N",$Q$4,IF(Shift4!$W232="N",$Q$5,IF(Shift5!$W232="N",$Q$6)))))</f>
        <v/>
      </c>
      <c r="Z232" s="56" t="str">
        <f>IF(Shift1!$Y233="N",$T$2,IF(Shift2!$Y232="N",$T$3,IF(Shift3!$Y232="N",$T$4,IF(Shift4!$Y232="N",$T$5,IF(Shift5!$Y232="N",$T$6)))))</f>
        <v/>
      </c>
      <c r="AA232" s="56" t="str">
        <f>IF(Shift1!$AA233="N",$W$2,IF(Shift2!$AA232="N",$W$3,IF(Shift3!$AA232="N",$W$4,IF(Shift4!$AA232="N",$W$5,IF(Shift5!$AA232="N",$W$6)))))</f>
        <v/>
      </c>
      <c r="AB232" s="56" t="str">
        <f>IF(Shift1!$AG233="N",$AC$2,IF(Shift2!$AG232="N",$AC$3,IF(Shift3!$AG232="N",$AC$4,IF(Shift4!$AG232="N",$AC$5,IF(Shift5!$AG232="N",$AC$6)))))</f>
        <v/>
      </c>
      <c r="AC232" s="56" t="str">
        <f>IF(Shift1!$AI233="N",$AF$2,IF(Shift2!$AI232="N",$AF$3,IF(Shift3!$AI232="N",$AF$4,IF(Shift4!$AI232="N",$AF$5,IF(Shift5!$AI232="N",$AF$6)))))</f>
        <v/>
      </c>
      <c r="AD232" s="57">
        <f t="shared" si="27"/>
        <v>3</v>
      </c>
      <c r="AE232" s="58">
        <f t="shared" si="28"/>
        <v>4</v>
      </c>
      <c r="AF232" s="59">
        <f t="shared" si="29"/>
        <v>2</v>
      </c>
      <c r="AG232" s="60">
        <f t="shared" si="30"/>
        <v>3</v>
      </c>
      <c r="AH232" s="58">
        <f t="shared" si="31"/>
        <v>3</v>
      </c>
      <c r="AI232" s="59">
        <f t="shared" si="32"/>
        <v>2</v>
      </c>
      <c r="AJ232" s="61">
        <f t="shared" si="33"/>
        <v>3</v>
      </c>
      <c r="AK232" s="58">
        <f t="shared" si="34"/>
        <v>4</v>
      </c>
      <c r="AL232" s="58">
        <f t="shared" si="35"/>
        <v>2</v>
      </c>
    </row>
    <row r="233" spans="1:38" outlineLevel="1" x14ac:dyDescent="0.3">
      <c r="A233" s="2" t="s">
        <v>102</v>
      </c>
      <c r="B233" s="38">
        <v>11</v>
      </c>
      <c r="C233" s="56" t="b">
        <f>IF(Shift1!O234="AM",$E$2,IF(Shift2!O233="AM",$E$3,IF(Shift3!O233="AM",$E$4,IF(Shift4!O233="AM",$E$5,IF(Shift5!O233="AM",$E$6)))))</f>
        <v>0</v>
      </c>
      <c r="D233" s="56" t="b">
        <f>IF(Shift1!Q234="AM",$H$2,IF(Shift2!Q233="AM",$H$3,IF(Shift3!Q233="AM",$H$4,IF(Shift4!Q233="AM",$H$5,IF(Shift5!Q233="AM",$H$6)))))</f>
        <v>0</v>
      </c>
      <c r="E233" s="56" t="b">
        <f>IF(Shift1!S234="AM",$K$2,IF(Shift2!S233="AM",$K$3,IF(Shift3!S233="AM",$K$4,IF(Shift4!S233="AM",$K$5,IF(Shift5!S233="AM",$K$6)))))</f>
        <v>0</v>
      </c>
      <c r="F233" s="56" t="b">
        <f>IF(Shift1!U234="AM",$N$2,IF(Shift2!U233="AM",$N$3,IF(Shift3!U233="AM",$N$4,IF(Shift4!U233="AM",$N$5,IF(Shift5!U233="AM",$N$6)))))</f>
        <v>0</v>
      </c>
      <c r="G233" s="56" t="str">
        <f>IF(Shift1!W234="AM",$Q$2,IF(Shift2!W233="AM",$Q$3,IF(Shift3!W233="AM",$Q$4,IF(Shift4!W233="AM",$Q$5,IF(Shift5!W233="AM",$Q$6)))))</f>
        <v/>
      </c>
      <c r="H233" s="56" t="b">
        <f>IF(Shift1!Y234="AM",$T$2,IF(Shift2!Y233="AM",$T$3,IF(Shift3!Y233="AM",$T$4,IF(Shift4!Y233="AM",$T$5,IF(Shift5!Y233="AM",$T$6)))))</f>
        <v>0</v>
      </c>
      <c r="I233" s="56" t="b">
        <f>IF(Shift1!AA234="AM",$W$2,IF(Shift2!AA233="AM",$W$3,IF(Shift3!AA233="AM",$W$4,IF(Shift4!AA233="AM",$W$5,IF(Shift5!AA233="AM",$W$6)))))</f>
        <v>0</v>
      </c>
      <c r="J233" s="56" t="b">
        <f>IF(Shift1!AG234="AM",$AC$2,IF(Shift2!AG233="AM",$AC$3,IF(Shift3!AG233="AM",$AC$4,IF(Shift4!AG233="AM",$AC$5,IF(Shift5!AG233="AM",$AC$6)))))</f>
        <v>0</v>
      </c>
      <c r="K233" s="56" t="b">
        <f>IF(Shift1!AI234="AM",$AF$2,IF(Shift2!AI233="AM",$AF$3,IF(Shift3!AI233="AM",$AF$4,IF(Shift4!AI233="AM",$AF$5,IF(Shift5!AI233="AM",$AF$6)))))</f>
        <v>0</v>
      </c>
      <c r="L233" s="56" t="str">
        <f>IF(Shift1!$O234="PM",$E$2,IF(Shift2!$O233="PM",$E$3,IF(Shift3!$O233="PM",$E$4,IF(Shift4!$O233="PM",$E$5,IF(Shift5!$O233="PM",$E$6)))))</f>
        <v/>
      </c>
      <c r="M233" s="56" t="str">
        <f>IF(Shift1!$Q234="PM",$H$2,IF(Shift2!$Q233="PM",$H$3,IF(Shift3!$Q233="PM",$H$4,IF(Shift4!$Q233="PM",$H$5,IF(Shift5!$Q233="PM",$H$6)))))</f>
        <v/>
      </c>
      <c r="N233" s="56" t="str">
        <f>IF(Shift1!$S234="PM",$K$2,IF(Shift2!$S233="PM",$K$3,IF(Shift3!$S233="PM",$K$4,IF(Shift4!$S233="PM",$K$5,IF(Shift5!$S233="PM",$K$6)))))</f>
        <v/>
      </c>
      <c r="O233" s="56" t="str">
        <f>IF(Shift1!$U234="PM",$N$2,IF(Shift2!$U233="PM",$N$3,IF(Shift3!$U233="PM",$N$4,IF(Shift4!$U233="PM",$N$5,IF(Shift5!$U233="PM",$N$6)))))</f>
        <v/>
      </c>
      <c r="P233" s="56" t="b">
        <f>IF(Shift1!$W234="PM",$Q$2,IF(Shift2!$W233="PM",$Q$3,IF(Shift3!$W233="PM",$Q$4,IF(Shift4!$W233="PM",$Q$5,IF(Shift5!$W233="PM",$Q$6)))))</f>
        <v>0</v>
      </c>
      <c r="Q233" s="56" t="str">
        <f>IF(Shift1!$Y234="PM",$T$2,IF(Shift2!$Y233="PM",$T$3,IF(Shift3!$Y233="PM",$T$4,IF(Shift4!$Y233="PM",$T$5,IF(Shift5!$Y233="PM",$T$6)))))</f>
        <v/>
      </c>
      <c r="R233" s="56" t="str">
        <f>IF(Shift1!$AA234="PM",$W$2,IF(Shift2!$AA233="PM",$W$3,IF(Shift3!$AA233="PM",$W$4,IF(Shift4!$AA233="PM",$W$5,IF(Shift5!$AA233="PM",$W$6)))))</f>
        <v/>
      </c>
      <c r="S233" s="56" t="str">
        <f>IF(Shift1!$AG234="PM",$AC$2,IF(Shift2!$AG233="PM",$AC$3,IF(Shift3!$AG233="PM",$AC$4,IF(Shift4!$AG233="PM",$AC$5,IF(Shift5!$AG233="PM",$AC$6)))))</f>
        <v/>
      </c>
      <c r="T233" s="56" t="str">
        <f>IF(Shift1!$AI234="PM",$AF$2,IF(Shift2!$AI233="PM",$AF$3,IF(Shift3!$AI233="PM",$AF$4,IF(Shift4!$AI233="PM",$AF$5,IF(Shift5!$AI233="PM",$AF$6)))))</f>
        <v/>
      </c>
      <c r="U233" s="56" t="str">
        <f>IF(Shift1!$O234="N",$E$2,IF(Shift2!$O233="N",$E$3,IF(Shift3!$O233="N",$E$4,IF(Shift4!$O233="N",$E$5,IF(Shift5!$O233="N",$E$6)))))</f>
        <v/>
      </c>
      <c r="V233" s="56" t="str">
        <f>IF(Shift1!$Q234="N",$H$2,IF(Shift2!$Q233="N",$H$3,IF(Shift3!$Q233="N",$H$4,IF(Shift4!$Q233="N",$H$5,IF(Shift5!$Q233="N",$H$6)))))</f>
        <v/>
      </c>
      <c r="W233" s="56" t="str">
        <f>IF(Shift1!$S234="N",$K$2,IF(Shift2!$S233="N",$K$3,IF(Shift3!$S233="N",$K$4,IF(Shift4!$S233="N",$K$5,IF(Shift5!$S233="N",$K$6)))))</f>
        <v/>
      </c>
      <c r="X233" s="56" t="str">
        <f>IF(Shift1!$U234="N",$N$2,IF(Shift2!$U233="N",$N$3,IF(Shift3!$U233="N",$N$4,IF(Shift4!$U233="N",$N$5,IF(Shift5!$U233="N",$N$6)))))</f>
        <v/>
      </c>
      <c r="Y233" s="56" t="str">
        <f>IF(Shift1!$W234="N",$Q$2,IF(Shift2!$W233="N",$Q$3,IF(Shift3!$W233="N",$Q$4,IF(Shift4!$W233="N",$Q$5,IF(Shift5!$W233="N",$Q$6)))))</f>
        <v/>
      </c>
      <c r="Z233" s="56" t="str">
        <f>IF(Shift1!$Y234="N",$T$2,IF(Shift2!$Y233="N",$T$3,IF(Shift3!$Y233="N",$T$4,IF(Shift4!$Y233="N",$T$5,IF(Shift5!$Y233="N",$T$6)))))</f>
        <v/>
      </c>
      <c r="AA233" s="56" t="str">
        <f>IF(Shift1!$AA234="N",$W$2,IF(Shift2!$AA233="N",$W$3,IF(Shift3!$AA233="N",$W$4,IF(Shift4!$AA233="N",$W$5,IF(Shift5!$AA233="N",$W$6)))))</f>
        <v/>
      </c>
      <c r="AB233" s="56" t="str">
        <f>IF(Shift1!$AG234="N",$AC$2,IF(Shift2!$AG233="N",$AC$3,IF(Shift3!$AG233="N",$AC$4,IF(Shift4!$AG233="N",$AC$5,IF(Shift5!$AG233="N",$AC$6)))))</f>
        <v/>
      </c>
      <c r="AC233" s="56" t="str">
        <f>IF(Shift1!$AI234="N",$AF$2,IF(Shift2!$AI233="N",$AF$3,IF(Shift3!$AI233="N",$AF$4,IF(Shift4!$AI233="N",$AF$5,IF(Shift5!$AI233="N",$AF$6)))))</f>
        <v/>
      </c>
      <c r="AD233" s="57">
        <f t="shared" si="27"/>
        <v>0</v>
      </c>
      <c r="AE233" s="58">
        <f t="shared" si="28"/>
        <v>1</v>
      </c>
      <c r="AF233" s="59">
        <f t="shared" si="29"/>
        <v>0</v>
      </c>
      <c r="AG233" s="60">
        <f t="shared" si="30"/>
        <v>3</v>
      </c>
      <c r="AH233" s="58">
        <f t="shared" si="31"/>
        <v>3</v>
      </c>
      <c r="AI233" s="59">
        <f t="shared" si="32"/>
        <v>2</v>
      </c>
      <c r="AJ233" s="61">
        <f t="shared" si="33"/>
        <v>3</v>
      </c>
      <c r="AK233" s="58">
        <f t="shared" si="34"/>
        <v>4</v>
      </c>
      <c r="AL233" s="58">
        <f t="shared" si="35"/>
        <v>2</v>
      </c>
    </row>
    <row r="234" spans="1:38" outlineLevel="1" x14ac:dyDescent="0.3">
      <c r="A234" s="1"/>
      <c r="B234" s="40">
        <v>12</v>
      </c>
      <c r="C234" s="56" t="b">
        <f>IF(Shift1!O235="AM",$E$2,IF(Shift2!O234="AM",$E$3,IF(Shift3!O234="AM",$E$4,IF(Shift4!O234="AM",$E$5,IF(Shift5!O234="AM",$E$6)))))</f>
        <v>0</v>
      </c>
      <c r="D234" s="56" t="b">
        <f>IF(Shift1!Q235="AM",$H$2,IF(Shift2!Q234="AM",$H$3,IF(Shift3!Q234="AM",$H$4,IF(Shift4!Q234="AM",$H$5,IF(Shift5!Q234="AM",$H$6)))))</f>
        <v>0</v>
      </c>
      <c r="E234" s="56" t="str">
        <f>IF(Shift1!S235="AM",$K$2,IF(Shift2!S234="AM",$K$3,IF(Shift3!S234="AM",$K$4,IF(Shift4!S234="AM",$K$5,IF(Shift5!S234="AM",$K$6)))))</f>
        <v/>
      </c>
      <c r="F234" s="56" t="str">
        <f>IF(Shift1!U235="AM",$N$2,IF(Shift2!U234="AM",$N$3,IF(Shift3!U234="AM",$N$4,IF(Shift4!U234="AM",$N$5,IF(Shift5!U234="AM",$N$6)))))</f>
        <v/>
      </c>
      <c r="G234" s="56" t="b">
        <f>IF(Shift1!W235="AM",$Q$2,IF(Shift2!W234="AM",$Q$3,IF(Shift3!W234="AM",$Q$4,IF(Shift4!W234="AM",$Q$5,IF(Shift5!W234="AM",$Q$6)))))</f>
        <v>0</v>
      </c>
      <c r="H234" s="56" t="str">
        <f>IF(Shift1!Y235="AM",$T$2,IF(Shift2!Y234="AM",$T$3,IF(Shift3!Y234="AM",$T$4,IF(Shift4!Y234="AM",$T$5,IF(Shift5!Y234="AM",$T$6)))))</f>
        <v/>
      </c>
      <c r="I234" s="56" t="str">
        <f>IF(Shift1!AA235="AM",$W$2,IF(Shift2!AA234="AM",$W$3,IF(Shift3!AA234="AM",$W$4,IF(Shift4!AA234="AM",$W$5,IF(Shift5!AA234="AM",$W$6)))))</f>
        <v/>
      </c>
      <c r="J234" s="56" t="str">
        <f>IF(Shift1!AG235="AM",$AC$2,IF(Shift2!AG234="AM",$AC$3,IF(Shift3!AG234="AM",$AC$4,IF(Shift4!AG234="AM",$AC$5,IF(Shift5!AG234="AM",$AC$6)))))</f>
        <v/>
      </c>
      <c r="K234" s="56" t="str">
        <f>IF(Shift1!AI235="AM",$AF$2,IF(Shift2!AI234="AM",$AF$3,IF(Shift3!AI234="AM",$AF$4,IF(Shift4!AI234="AM",$AF$5,IF(Shift5!AI234="AM",$AF$6)))))</f>
        <v/>
      </c>
      <c r="L234" s="56" t="str">
        <f>IF(Shift1!$O235="PM",$E$2,IF(Shift2!$O234="PM",$E$3,IF(Shift3!$O234="PM",$E$4,IF(Shift4!$O234="PM",$E$5,IF(Shift5!$O234="PM",$E$6)))))</f>
        <v/>
      </c>
      <c r="M234" s="56" t="str">
        <f>IF(Shift1!$Q235="PM",$H$2,IF(Shift2!$Q234="PM",$H$3,IF(Shift3!$Q234="PM",$H$4,IF(Shift4!$Q234="PM",$H$5,IF(Shift5!$Q234="PM",$H$6)))))</f>
        <v/>
      </c>
      <c r="N234" s="56" t="str">
        <f>IF(Shift1!$S235="PM",$K$2,IF(Shift2!$S234="PM",$K$3,IF(Shift3!$S234="PM",$K$4,IF(Shift4!$S234="PM",$K$5,IF(Shift5!$S234="PM",$K$6)))))</f>
        <v/>
      </c>
      <c r="O234" s="56" t="str">
        <f>IF(Shift1!$U235="PM",$N$2,IF(Shift2!$U234="PM",$N$3,IF(Shift3!$U234="PM",$N$4,IF(Shift4!$U234="PM",$N$5,IF(Shift5!$U234="PM",$N$6)))))</f>
        <v/>
      </c>
      <c r="P234" s="56" t="str">
        <f>IF(Shift1!$W235="PM",$Q$2,IF(Shift2!$W234="PM",$Q$3,IF(Shift3!$W234="PM",$Q$4,IF(Shift4!$W234="PM",$Q$5,IF(Shift5!$W234="PM",$Q$6)))))</f>
        <v/>
      </c>
      <c r="Q234" s="56" t="b">
        <f>IF(Shift1!$Y235="PM",$T$2,IF(Shift2!$Y234="PM",$T$3,IF(Shift3!$Y234="PM",$T$4,IF(Shift4!$Y234="PM",$T$5,IF(Shift5!$Y234="PM",$T$6)))))</f>
        <v>0</v>
      </c>
      <c r="R234" s="56" t="str">
        <f>IF(Shift1!$AA235="PM",$W$2,IF(Shift2!$AA234="PM",$W$3,IF(Shift3!$AA234="PM",$W$4,IF(Shift4!$AA234="PM",$W$5,IF(Shift5!$AA234="PM",$W$6)))))</f>
        <v/>
      </c>
      <c r="S234" s="56" t="str">
        <f>IF(Shift1!$AG235="PM",$AC$2,IF(Shift2!$AG234="PM",$AC$3,IF(Shift3!$AG234="PM",$AC$4,IF(Shift4!$AG234="PM",$AC$5,IF(Shift5!$AG234="PM",$AC$6)))))</f>
        <v/>
      </c>
      <c r="T234" s="56" t="str">
        <f>IF(Shift1!$AI235="PM",$AF$2,IF(Shift2!$AI234="PM",$AF$3,IF(Shift3!$AI234="PM",$AF$4,IF(Shift4!$AI234="PM",$AF$5,IF(Shift5!$AI234="PM",$AF$6)))))</f>
        <v/>
      </c>
      <c r="U234" s="56" t="str">
        <f>IF(Shift1!$O235="N",$E$2,IF(Shift2!$O234="N",$E$3,IF(Shift3!$O234="N",$E$4,IF(Shift4!$O234="N",$E$5,IF(Shift5!$O234="N",$E$6)))))</f>
        <v/>
      </c>
      <c r="V234" s="56" t="str">
        <f>IF(Shift1!$Q235="N",$H$2,IF(Shift2!$Q234="N",$H$3,IF(Shift3!$Q234="N",$H$4,IF(Shift4!$Q234="N",$H$5,IF(Shift5!$Q234="N",$H$6)))))</f>
        <v/>
      </c>
      <c r="W234" s="56" t="str">
        <f>IF(Shift1!$S235="N",$K$2,IF(Shift2!$S234="N",$K$3,IF(Shift3!$S234="N",$K$4,IF(Shift4!$S234="N",$K$5,IF(Shift5!$S234="N",$K$6)))))</f>
        <v/>
      </c>
      <c r="X234" s="56" t="str">
        <f>IF(Shift1!$U235="N",$N$2,IF(Shift2!$U234="N",$N$3,IF(Shift3!$U234="N",$N$4,IF(Shift4!$U234="N",$N$5,IF(Shift5!$U234="N",$N$6)))))</f>
        <v/>
      </c>
      <c r="Y234" s="56" t="b">
        <f>IF(Shift1!$W235="N",$Q$2,IF(Shift2!$W234="N",$Q$3,IF(Shift3!$W234="N",$Q$4,IF(Shift4!$W234="N",$Q$5,IF(Shift5!$W234="N",$Q$6)))))</f>
        <v>0</v>
      </c>
      <c r="Z234" s="56" t="str">
        <f>IF(Shift1!$Y235="N",$T$2,IF(Shift2!$Y234="N",$T$3,IF(Shift3!$Y234="N",$T$4,IF(Shift4!$Y234="N",$T$5,IF(Shift5!$Y234="N",$T$6)))))</f>
        <v/>
      </c>
      <c r="AA234" s="56" t="str">
        <f>IF(Shift1!$AA235="N",$W$2,IF(Shift2!$AA234="N",$W$3,IF(Shift3!$AA234="N",$W$4,IF(Shift4!$AA234="N",$W$5,IF(Shift5!$AA234="N",$W$6)))))</f>
        <v/>
      </c>
      <c r="AB234" s="56" t="str">
        <f>IF(Shift1!$AG235="N",$AC$2,IF(Shift2!$AG234="N",$AC$3,IF(Shift3!$AG234="N",$AC$4,IF(Shift4!$AG234="N",$AC$5,IF(Shift5!$AG234="N",$AC$6)))))</f>
        <v/>
      </c>
      <c r="AC234" s="56" t="str">
        <f>IF(Shift1!$AI235="N",$AF$2,IF(Shift2!$AI234="N",$AF$3,IF(Shift3!$AI234="N",$AF$4,IF(Shift4!$AI234="N",$AF$5,IF(Shift5!$AI234="N",$AF$6)))))</f>
        <v/>
      </c>
      <c r="AD234" s="57">
        <f t="shared" si="27"/>
        <v>1</v>
      </c>
      <c r="AE234" s="58">
        <f t="shared" si="28"/>
        <v>3</v>
      </c>
      <c r="AF234" s="59">
        <f t="shared" si="29"/>
        <v>2</v>
      </c>
      <c r="AG234" s="60">
        <f t="shared" si="30"/>
        <v>3</v>
      </c>
      <c r="AH234" s="58">
        <f t="shared" si="31"/>
        <v>3</v>
      </c>
      <c r="AI234" s="59">
        <f t="shared" si="32"/>
        <v>2</v>
      </c>
      <c r="AJ234" s="61">
        <f t="shared" si="33"/>
        <v>3</v>
      </c>
      <c r="AK234" s="58">
        <f t="shared" si="34"/>
        <v>3</v>
      </c>
      <c r="AL234" s="58">
        <f t="shared" si="35"/>
        <v>2</v>
      </c>
    </row>
    <row r="235" spans="1:38" outlineLevel="1" x14ac:dyDescent="0.3">
      <c r="A235" s="1"/>
      <c r="B235" s="40">
        <v>13</v>
      </c>
      <c r="C235" s="56" t="b">
        <f>IF(Shift1!O236="AM",$E$2,IF(Shift2!O235="AM",$E$3,IF(Shift3!O235="AM",$E$4,IF(Shift4!O235="AM",$E$5,IF(Shift5!O235="AM",$E$6)))))</f>
        <v>0</v>
      </c>
      <c r="D235" s="56" t="b">
        <f>IF(Shift1!Q236="AM",$H$2,IF(Shift2!Q235="AM",$H$3,IF(Shift3!Q235="AM",$H$4,IF(Shift4!Q235="AM",$H$5,IF(Shift5!Q235="AM",$H$6)))))</f>
        <v>0</v>
      </c>
      <c r="E235" s="56" t="str">
        <f>IF(Shift1!S236="AM",$K$2,IF(Shift2!S235="AM",$K$3,IF(Shift3!S235="AM",$K$4,IF(Shift4!S235="AM",$K$5,IF(Shift5!S235="AM",$K$6)))))</f>
        <v/>
      </c>
      <c r="F235" s="56" t="str">
        <f>IF(Shift1!U236="AM",$N$2,IF(Shift2!U235="AM",$N$3,IF(Shift3!U235="AM",$N$4,IF(Shift4!U235="AM",$N$5,IF(Shift5!U235="AM",$N$6)))))</f>
        <v/>
      </c>
      <c r="G235" s="56" t="b">
        <f>IF(Shift1!W236="AM",$Q$2,IF(Shift2!W235="AM",$Q$3,IF(Shift3!W235="AM",$Q$4,IF(Shift4!W235="AM",$Q$5,IF(Shift5!W235="AM",$Q$6)))))</f>
        <v>0</v>
      </c>
      <c r="H235" s="56" t="str">
        <f>IF(Shift1!Y236="AM",$T$2,IF(Shift2!Y235="AM",$T$3,IF(Shift3!Y235="AM",$T$4,IF(Shift4!Y235="AM",$T$5,IF(Shift5!Y235="AM",$T$6)))))</f>
        <v/>
      </c>
      <c r="I235" s="56" t="str">
        <f>IF(Shift1!AA236="AM",$W$2,IF(Shift2!AA235="AM",$W$3,IF(Shift3!AA235="AM",$W$4,IF(Shift4!AA235="AM",$W$5,IF(Shift5!AA235="AM",$W$6)))))</f>
        <v/>
      </c>
      <c r="J235" s="56" t="str">
        <f>IF(Shift1!AG236="AM",$AC$2,IF(Shift2!AG235="AM",$AC$3,IF(Shift3!AG235="AM",$AC$4,IF(Shift4!AG235="AM",$AC$5,IF(Shift5!AG235="AM",$AC$6)))))</f>
        <v/>
      </c>
      <c r="K235" s="56" t="str">
        <f>IF(Shift1!AI236="AM",$AF$2,IF(Shift2!AI235="AM",$AF$3,IF(Shift3!AI235="AM",$AF$4,IF(Shift4!AI235="AM",$AF$5,IF(Shift5!AI235="AM",$AF$6)))))</f>
        <v/>
      </c>
      <c r="L235" s="56" t="b">
        <f>IF(Shift1!$O236="PM",$E$2,IF(Shift2!$O235="PM",$E$3,IF(Shift3!$O235="PM",$E$4,IF(Shift4!$O235="PM",$E$5,IF(Shift5!$O235="PM",$E$6)))))</f>
        <v>0</v>
      </c>
      <c r="M235" s="56" t="b">
        <f>IF(Shift1!$Q236="PM",$H$2,IF(Shift2!$Q235="PM",$H$3,IF(Shift3!$Q235="PM",$H$4,IF(Shift4!$Q235="PM",$H$5,IF(Shift5!$Q235="PM",$H$6)))))</f>
        <v>0</v>
      </c>
      <c r="N235" s="56" t="b">
        <f>IF(Shift1!$S236="PM",$K$2,IF(Shift2!$S235="PM",$K$3,IF(Shift3!$S235="PM",$K$4,IF(Shift4!$S235="PM",$K$5,IF(Shift5!$S235="PM",$K$6)))))</f>
        <v>0</v>
      </c>
      <c r="O235" s="56" t="b">
        <f>IF(Shift1!$U236="PM",$N$2,IF(Shift2!$U235="PM",$N$3,IF(Shift3!$U235="PM",$N$4,IF(Shift4!$U235="PM",$N$5,IF(Shift5!$U235="PM",$N$6)))))</f>
        <v>0</v>
      </c>
      <c r="P235" s="56" t="str">
        <f>IF(Shift1!$W236="PM",$Q$2,IF(Shift2!$W235="PM",$Q$3,IF(Shift3!$W235="PM",$Q$4,IF(Shift4!$W235="PM",$Q$5,IF(Shift5!$W235="PM",$Q$6)))))</f>
        <v/>
      </c>
      <c r="Q235" s="56" t="b">
        <f>IF(Shift1!$Y236="PM",$T$2,IF(Shift2!$Y235="PM",$T$3,IF(Shift3!$Y235="PM",$T$4,IF(Shift4!$Y235="PM",$T$5,IF(Shift5!$Y235="PM",$T$6)))))</f>
        <v>0</v>
      </c>
      <c r="R235" s="56" t="b">
        <f>IF(Shift1!$AA236="PM",$W$2,IF(Shift2!$AA235="PM",$W$3,IF(Shift3!$AA235="PM",$W$4,IF(Shift4!$AA235="PM",$W$5,IF(Shift5!$AA235="PM",$W$6)))))</f>
        <v>0</v>
      </c>
      <c r="S235" s="56" t="b">
        <f>IF(Shift1!$AG236="PM",$AC$2,IF(Shift2!$AG235="PM",$AC$3,IF(Shift3!$AG235="PM",$AC$4,IF(Shift4!$AG235="PM",$AC$5,IF(Shift5!$AG235="PM",$AC$6)))))</f>
        <v>0</v>
      </c>
      <c r="T235" s="56" t="b">
        <f>IF(Shift1!$AI236="PM",$AF$2,IF(Shift2!$AI235="PM",$AF$3,IF(Shift3!$AI235="PM",$AF$4,IF(Shift4!$AI235="PM",$AF$5,IF(Shift5!$AI235="PM",$AF$6)))))</f>
        <v>0</v>
      </c>
      <c r="U235" s="56" t="str">
        <f>IF(Shift1!$O236="N",$E$2,IF(Shift2!$O235="N",$E$3,IF(Shift3!$O235="N",$E$4,IF(Shift4!$O235="N",$E$5,IF(Shift5!$O235="N",$E$6)))))</f>
        <v/>
      </c>
      <c r="V235" s="56" t="str">
        <f>IF(Shift1!$Q236="N",$H$2,IF(Shift2!$Q235="N",$H$3,IF(Shift3!$Q235="N",$H$4,IF(Shift4!$Q235="N",$H$5,IF(Shift5!$Q235="N",$H$6)))))</f>
        <v/>
      </c>
      <c r="W235" s="56" t="str">
        <f>IF(Shift1!$S236="N",$K$2,IF(Shift2!$S235="N",$K$3,IF(Shift3!$S235="N",$K$4,IF(Shift4!$S235="N",$K$5,IF(Shift5!$S235="N",$K$6)))))</f>
        <v/>
      </c>
      <c r="X235" s="56" t="str">
        <f>IF(Shift1!$U236="N",$N$2,IF(Shift2!$U235="N",$N$3,IF(Shift3!$U235="N",$N$4,IF(Shift4!$U235="N",$N$5,IF(Shift5!$U235="N",$N$6)))))</f>
        <v/>
      </c>
      <c r="Y235" s="56" t="b">
        <f>IF(Shift1!$W236="N",$Q$2,IF(Shift2!$W235="N",$Q$3,IF(Shift3!$W235="N",$Q$4,IF(Shift4!$W235="N",$Q$5,IF(Shift5!$W235="N",$Q$6)))))</f>
        <v>0</v>
      </c>
      <c r="Z235" s="56" t="str">
        <f>IF(Shift1!$Y236="N",$T$2,IF(Shift2!$Y235="N",$T$3,IF(Shift3!$Y235="N",$T$4,IF(Shift4!$Y235="N",$T$5,IF(Shift5!$Y235="N",$T$6)))))</f>
        <v/>
      </c>
      <c r="AA235" s="56" t="str">
        <f>IF(Shift1!$AA236="N",$W$2,IF(Shift2!$AA235="N",$W$3,IF(Shift3!$AA235="N",$W$4,IF(Shift4!$AA235="N",$W$5,IF(Shift5!$AA235="N",$W$6)))))</f>
        <v/>
      </c>
      <c r="AB235" s="56" t="str">
        <f>IF(Shift1!$AG236="N",$AC$2,IF(Shift2!$AG235="N",$AC$3,IF(Shift3!$AG235="N",$AC$4,IF(Shift4!$AG235="N",$AC$5,IF(Shift5!$AG235="N",$AC$6)))))</f>
        <v/>
      </c>
      <c r="AC235" s="56" t="str">
        <f>IF(Shift1!$AI236="N",$AF$2,IF(Shift2!$AI235="N",$AF$3,IF(Shift3!$AI235="N",$AF$4,IF(Shift4!$AI235="N",$AF$5,IF(Shift5!$AI235="N",$AF$6)))))</f>
        <v/>
      </c>
      <c r="AD235" s="57">
        <f t="shared" si="27"/>
        <v>1</v>
      </c>
      <c r="AE235" s="58">
        <f t="shared" si="28"/>
        <v>3</v>
      </c>
      <c r="AF235" s="59">
        <f t="shared" si="29"/>
        <v>2</v>
      </c>
      <c r="AG235" s="60">
        <f t="shared" si="30"/>
        <v>0</v>
      </c>
      <c r="AH235" s="58">
        <f t="shared" si="31"/>
        <v>1</v>
      </c>
      <c r="AI235" s="59">
        <f t="shared" si="32"/>
        <v>0</v>
      </c>
      <c r="AJ235" s="61">
        <f t="shared" si="33"/>
        <v>3</v>
      </c>
      <c r="AK235" s="58">
        <f t="shared" si="34"/>
        <v>3</v>
      </c>
      <c r="AL235" s="58">
        <f t="shared" si="35"/>
        <v>2</v>
      </c>
    </row>
    <row r="236" spans="1:38" outlineLevel="1" x14ac:dyDescent="0.3">
      <c r="A236" s="1"/>
      <c r="B236" s="40">
        <v>14</v>
      </c>
      <c r="C236" s="56" t="str">
        <f>IF(Shift1!O237="AM",$E$2,IF(Shift2!O236="AM",$E$3,IF(Shift3!O236="AM",$E$4,IF(Shift4!O236="AM",$E$5,IF(Shift5!O236="AM",$E$6)))))</f>
        <v/>
      </c>
      <c r="D236" s="56" t="str">
        <f>IF(Shift1!Q237="AM",$H$2,IF(Shift2!Q236="AM",$H$3,IF(Shift3!Q236="AM",$H$4,IF(Shift4!Q236="AM",$H$5,IF(Shift5!Q236="AM",$H$6)))))</f>
        <v/>
      </c>
      <c r="E236" s="56" t="str">
        <f>IF(Shift1!S237="AM",$K$2,IF(Shift2!S236="AM",$K$3,IF(Shift3!S236="AM",$K$4,IF(Shift4!S236="AM",$K$5,IF(Shift5!S236="AM",$K$6)))))</f>
        <v/>
      </c>
      <c r="F236" s="56" t="str">
        <f>IF(Shift1!U237="AM",$N$2,IF(Shift2!U236="AM",$N$3,IF(Shift3!U236="AM",$N$4,IF(Shift4!U236="AM",$N$5,IF(Shift5!U236="AM",$N$6)))))</f>
        <v/>
      </c>
      <c r="G236" s="56" t="str">
        <f>IF(Shift1!W237="AM",$Q$2,IF(Shift2!W236="AM",$Q$3,IF(Shift3!W236="AM",$Q$4,IF(Shift4!W236="AM",$Q$5,IF(Shift5!W236="AM",$Q$6)))))</f>
        <v/>
      </c>
      <c r="H236" s="56" t="str">
        <f>IF(Shift1!Y237="AM",$T$2,IF(Shift2!Y236="AM",$T$3,IF(Shift3!Y236="AM",$T$4,IF(Shift4!Y236="AM",$T$5,IF(Shift5!Y236="AM",$T$6)))))</f>
        <v/>
      </c>
      <c r="I236" s="56" t="str">
        <f>IF(Shift1!AA237="AM",$W$2,IF(Shift2!AA236="AM",$W$3,IF(Shift3!AA236="AM",$W$4,IF(Shift4!AA236="AM",$W$5,IF(Shift5!AA236="AM",$W$6)))))</f>
        <v/>
      </c>
      <c r="J236" s="56" t="str">
        <f>IF(Shift1!AG237="AM",$AC$2,IF(Shift2!AG236="AM",$AC$3,IF(Shift3!AG236="AM",$AC$4,IF(Shift4!AG236="AM",$AC$5,IF(Shift5!AG236="AM",$AC$6)))))</f>
        <v/>
      </c>
      <c r="K236" s="56" t="str">
        <f>IF(Shift1!AI237="AM",$AF$2,IF(Shift2!AI236="AM",$AF$3,IF(Shift3!AI236="AM",$AF$4,IF(Shift4!AI236="AM",$AF$5,IF(Shift5!AI236="AM",$AF$6)))))</f>
        <v/>
      </c>
      <c r="L236" s="56" t="b">
        <f>IF(Shift1!$O237="PM",$E$2,IF(Shift2!$O236="PM",$E$3,IF(Shift3!$O236="PM",$E$4,IF(Shift4!$O236="PM",$E$5,IF(Shift5!$O236="PM",$E$6)))))</f>
        <v>0</v>
      </c>
      <c r="M236" s="56" t="b">
        <f>IF(Shift1!$Q237="PM",$H$2,IF(Shift2!$Q236="PM",$H$3,IF(Shift3!$Q236="PM",$H$4,IF(Shift4!$Q236="PM",$H$5,IF(Shift5!$Q236="PM",$H$6)))))</f>
        <v>0</v>
      </c>
      <c r="N236" s="56" t="str">
        <f>IF(Shift1!$S237="PM",$K$2,IF(Shift2!$S236="PM",$K$3,IF(Shift3!$S236="PM",$K$4,IF(Shift4!$S236="PM",$K$5,IF(Shift5!$S236="PM",$K$6)))))</f>
        <v/>
      </c>
      <c r="O236" s="56" t="str">
        <f>IF(Shift1!$U237="PM",$N$2,IF(Shift2!$U236="PM",$N$3,IF(Shift3!$U236="PM",$N$4,IF(Shift4!$U236="PM",$N$5,IF(Shift5!$U236="PM",$N$6)))))</f>
        <v/>
      </c>
      <c r="P236" s="56" t="b">
        <f>IF(Shift1!$W237="PM",$Q$2,IF(Shift2!$W236="PM",$Q$3,IF(Shift3!$W236="PM",$Q$4,IF(Shift4!$W236="PM",$Q$5,IF(Shift5!$W236="PM",$Q$6)))))</f>
        <v>0</v>
      </c>
      <c r="Q236" s="56" t="str">
        <f>IF(Shift1!$Y237="PM",$T$2,IF(Shift2!$Y236="PM",$T$3,IF(Shift3!$Y236="PM",$T$4,IF(Shift4!$Y236="PM",$T$5,IF(Shift5!$Y236="PM",$T$6)))))</f>
        <v/>
      </c>
      <c r="R236" s="56" t="str">
        <f>IF(Shift1!$AA237="PM",$W$2,IF(Shift2!$AA236="PM",$W$3,IF(Shift3!$AA236="PM",$W$4,IF(Shift4!$AA236="PM",$W$5,IF(Shift5!$AA236="PM",$W$6)))))</f>
        <v/>
      </c>
      <c r="S236" s="56" t="str">
        <f>IF(Shift1!$AG237="PM",$AC$2,IF(Shift2!$AG236="PM",$AC$3,IF(Shift3!$AG236="PM",$AC$4,IF(Shift4!$AG236="PM",$AC$5,IF(Shift5!$AG236="PM",$AC$6)))))</f>
        <v/>
      </c>
      <c r="T236" s="56" t="b">
        <f>IF(Shift1!$AI237="PM",$AF$2,IF(Shift2!$AI236="PM",$AF$3,IF(Shift3!$AI236="PM",$AF$4,IF(Shift4!$AI236="PM",$AF$5,IF(Shift5!$AI236="PM",$AF$6)))))</f>
        <v>0</v>
      </c>
      <c r="U236" s="56" t="str">
        <f>IF(Shift1!$O237="N",$E$2,IF(Shift2!$O236="N",$E$3,IF(Shift3!$O236="N",$E$4,IF(Shift4!$O236="N",$E$5,IF(Shift5!$O236="N",$E$6)))))</f>
        <v/>
      </c>
      <c r="V236" s="56" t="str">
        <f>IF(Shift1!$Q237="N",$H$2,IF(Shift2!$Q236="N",$H$3,IF(Shift3!$Q236="N",$H$4,IF(Shift4!$Q236="N",$H$5,IF(Shift5!$Q236="N",$H$6)))))</f>
        <v/>
      </c>
      <c r="W236" s="56" t="str">
        <f>IF(Shift1!$S237="N",$K$2,IF(Shift2!$S236="N",$K$3,IF(Shift3!$S236="N",$K$4,IF(Shift4!$S236="N",$K$5,IF(Shift5!$S236="N",$K$6)))))</f>
        <v/>
      </c>
      <c r="X236" s="56" t="str">
        <f>IF(Shift1!$U237="N",$N$2,IF(Shift2!$U236="N",$N$3,IF(Shift3!$U236="N",$N$4,IF(Shift4!$U236="N",$N$5,IF(Shift5!$U236="N",$N$6)))))</f>
        <v/>
      </c>
      <c r="Y236" s="56" t="str">
        <f>IF(Shift1!$W237="N",$Q$2,IF(Shift2!$W236="N",$Q$3,IF(Shift3!$W236="N",$Q$4,IF(Shift4!$W236="N",$Q$5,IF(Shift5!$W236="N",$Q$6)))))</f>
        <v/>
      </c>
      <c r="Z236" s="56" t="str">
        <f>IF(Shift1!$Y237="N",$T$2,IF(Shift2!$Y236="N",$T$3,IF(Shift3!$Y236="N",$T$4,IF(Shift4!$Y236="N",$T$5,IF(Shift5!$Y236="N",$T$6)))))</f>
        <v/>
      </c>
      <c r="AA236" s="56" t="b">
        <f>IF(Shift1!$AA237="N",$W$2,IF(Shift2!$AA236="N",$W$3,IF(Shift3!$AA236="N",$W$4,IF(Shift4!$AA236="N",$W$5,IF(Shift5!$AA236="N",$W$6)))))</f>
        <v>0</v>
      </c>
      <c r="AB236" s="56" t="str">
        <f>IF(Shift1!$AG237="N",$AC$2,IF(Shift2!$AG236="N",$AC$3,IF(Shift3!$AG236="N",$AC$4,IF(Shift4!$AG236="N",$AC$5,IF(Shift5!$AG236="N",$AC$6)))))</f>
        <v/>
      </c>
      <c r="AC236" s="56" t="str">
        <f>IF(Shift1!$AI237="N",$AF$2,IF(Shift2!$AI236="N",$AF$3,IF(Shift3!$AI236="N",$AF$4,IF(Shift4!$AI236="N",$AF$5,IF(Shift5!$AI236="N",$AF$6)))))</f>
        <v/>
      </c>
      <c r="AD236" s="57">
        <f t="shared" si="27"/>
        <v>3</v>
      </c>
      <c r="AE236" s="58">
        <f t="shared" si="28"/>
        <v>4</v>
      </c>
      <c r="AF236" s="59">
        <f t="shared" si="29"/>
        <v>2</v>
      </c>
      <c r="AG236" s="60">
        <f t="shared" si="30"/>
        <v>1</v>
      </c>
      <c r="AH236" s="58">
        <f t="shared" si="31"/>
        <v>3</v>
      </c>
      <c r="AI236" s="59">
        <f t="shared" si="32"/>
        <v>1</v>
      </c>
      <c r="AJ236" s="61">
        <f t="shared" si="33"/>
        <v>3</v>
      </c>
      <c r="AK236" s="58">
        <f t="shared" si="34"/>
        <v>3</v>
      </c>
      <c r="AL236" s="58">
        <f t="shared" si="35"/>
        <v>2</v>
      </c>
    </row>
    <row r="237" spans="1:38" outlineLevel="1" x14ac:dyDescent="0.3">
      <c r="A237" s="2">
        <v>2</v>
      </c>
      <c r="B237" s="19">
        <v>15</v>
      </c>
      <c r="C237" s="56" t="str">
        <f>IF(Shift1!O238="AM",$E$2,IF(Shift2!O237="AM",$E$3,IF(Shift3!O237="AM",$E$4,IF(Shift4!O237="AM",$E$5,IF(Shift5!O237="AM",$E$6)))))</f>
        <v/>
      </c>
      <c r="D237" s="56" t="str">
        <f>IF(Shift1!Q238="AM",$H$2,IF(Shift2!Q237="AM",$H$3,IF(Shift3!Q237="AM",$H$4,IF(Shift4!Q237="AM",$H$5,IF(Shift5!Q237="AM",$H$6)))))</f>
        <v/>
      </c>
      <c r="E237" s="56" t="str">
        <f>IF(Shift1!S238="AM",$K$2,IF(Shift2!S237="AM",$K$3,IF(Shift3!S237="AM",$K$4,IF(Shift4!S237="AM",$K$5,IF(Shift5!S237="AM",$K$6)))))</f>
        <v/>
      </c>
      <c r="F237" s="56" t="str">
        <f>IF(Shift1!U238="AM",$N$2,IF(Shift2!U237="AM",$N$3,IF(Shift3!U237="AM",$N$4,IF(Shift4!U237="AM",$N$5,IF(Shift5!U237="AM",$N$6)))))</f>
        <v/>
      </c>
      <c r="G237" s="56" t="str">
        <f>IF(Shift1!W238="AM",$Q$2,IF(Shift2!W237="AM",$Q$3,IF(Shift3!W237="AM",$Q$4,IF(Shift4!W237="AM",$Q$5,IF(Shift5!W237="AM",$Q$6)))))</f>
        <v/>
      </c>
      <c r="H237" s="56" t="str">
        <f>IF(Shift1!Y238="AM",$T$2,IF(Shift2!Y237="AM",$T$3,IF(Shift3!Y237="AM",$T$4,IF(Shift4!Y237="AM",$T$5,IF(Shift5!Y237="AM",$T$6)))))</f>
        <v/>
      </c>
      <c r="I237" s="56" t="str">
        <f>IF(Shift1!AA238="AM",$W$2,IF(Shift2!AA237="AM",$W$3,IF(Shift3!AA237="AM",$W$4,IF(Shift4!AA237="AM",$W$5,IF(Shift5!AA237="AM",$W$6)))))</f>
        <v/>
      </c>
      <c r="J237" s="56" t="str">
        <f>IF(Shift1!AG238="AM",$AC$2,IF(Shift2!AG237="AM",$AC$3,IF(Shift3!AG237="AM",$AC$4,IF(Shift4!AG237="AM",$AC$5,IF(Shift5!AG237="AM",$AC$6)))))</f>
        <v/>
      </c>
      <c r="K237" s="56" t="str">
        <f>IF(Shift1!AI238="AM",$AF$2,IF(Shift2!AI237="AM",$AF$3,IF(Shift3!AI237="AM",$AF$4,IF(Shift4!AI237="AM",$AF$5,IF(Shift5!AI237="AM",$AF$6)))))</f>
        <v/>
      </c>
      <c r="L237" s="56" t="b">
        <f>IF(Shift1!$O238="PM",$E$2,IF(Shift2!$O237="PM",$E$3,IF(Shift3!$O237="PM",$E$4,IF(Shift4!$O237="PM",$E$5,IF(Shift5!$O237="PM",$E$6)))))</f>
        <v>0</v>
      </c>
      <c r="M237" s="56" t="b">
        <f>IF(Shift1!$Q238="PM",$H$2,IF(Shift2!$Q237="PM",$H$3,IF(Shift3!$Q237="PM",$H$4,IF(Shift4!$Q237="PM",$H$5,IF(Shift5!$Q237="PM",$H$6)))))</f>
        <v>0</v>
      </c>
      <c r="N237" s="56" t="str">
        <f>IF(Shift1!$S238="PM",$K$2,IF(Shift2!$S237="PM",$K$3,IF(Shift3!$S237="PM",$K$4,IF(Shift4!$S237="PM",$K$5,IF(Shift5!$S237="PM",$K$6)))))</f>
        <v/>
      </c>
      <c r="O237" s="56" t="str">
        <f>IF(Shift1!$U238="PM",$N$2,IF(Shift2!$U237="PM",$N$3,IF(Shift3!$U237="PM",$N$4,IF(Shift4!$U237="PM",$N$5,IF(Shift5!$U237="PM",$N$6)))))</f>
        <v/>
      </c>
      <c r="P237" s="56" t="b">
        <f>IF(Shift1!$W238="PM",$Q$2,IF(Shift2!$W237="PM",$Q$3,IF(Shift3!$W237="PM",$Q$4,IF(Shift4!$W237="PM",$Q$5,IF(Shift5!$W237="PM",$Q$6)))))</f>
        <v>0</v>
      </c>
      <c r="Q237" s="56" t="str">
        <f>IF(Shift1!$Y238="PM",$T$2,IF(Shift2!$Y237="PM",$T$3,IF(Shift3!$Y237="PM",$T$4,IF(Shift4!$Y237="PM",$T$5,IF(Shift5!$Y237="PM",$T$6)))))</f>
        <v/>
      </c>
      <c r="R237" s="56" t="str">
        <f>IF(Shift1!$AA238="PM",$W$2,IF(Shift2!$AA237="PM",$W$3,IF(Shift3!$AA237="PM",$W$4,IF(Shift4!$AA237="PM",$W$5,IF(Shift5!$AA237="PM",$W$6)))))</f>
        <v/>
      </c>
      <c r="S237" s="56" t="str">
        <f>IF(Shift1!$AG238="PM",$AC$2,IF(Shift2!$AG237="PM",$AC$3,IF(Shift3!$AG237="PM",$AC$4,IF(Shift4!$AG237="PM",$AC$5,IF(Shift5!$AG237="PM",$AC$6)))))</f>
        <v/>
      </c>
      <c r="T237" s="56" t="b">
        <f>IF(Shift1!$AI238="PM",$AF$2,IF(Shift2!$AI237="PM",$AF$3,IF(Shift3!$AI237="PM",$AF$4,IF(Shift4!$AI237="PM",$AF$5,IF(Shift5!$AI237="PM",$AF$6)))))</f>
        <v>0</v>
      </c>
      <c r="U237" s="56" t="str">
        <f>IF(Shift1!$O238="N",$E$2,IF(Shift2!$O237="N",$E$3,IF(Shift3!$O237="N",$E$4,IF(Shift4!$O237="N",$E$5,IF(Shift5!$O237="N",$E$6)))))</f>
        <v/>
      </c>
      <c r="V237" s="56" t="str">
        <f>IF(Shift1!$Q238="N",$H$2,IF(Shift2!$Q237="N",$H$3,IF(Shift3!$Q237="N",$H$4,IF(Shift4!$Q237="N",$H$5,IF(Shift5!$Q237="N",$H$6)))))</f>
        <v/>
      </c>
      <c r="W237" s="56" t="str">
        <f>IF(Shift1!$S238="N",$K$2,IF(Shift2!$S237="N",$K$3,IF(Shift3!$S237="N",$K$4,IF(Shift4!$S237="N",$K$5,IF(Shift5!$S237="N",$K$6)))))</f>
        <v/>
      </c>
      <c r="X237" s="56" t="str">
        <f>IF(Shift1!$U238="N",$N$2,IF(Shift2!$U237="N",$N$3,IF(Shift3!$U237="N",$N$4,IF(Shift4!$U237="N",$N$5,IF(Shift5!$U237="N",$N$6)))))</f>
        <v/>
      </c>
      <c r="Y237" s="56" t="str">
        <f>IF(Shift1!$W238="N",$Q$2,IF(Shift2!$W237="N",$Q$3,IF(Shift3!$W237="N",$Q$4,IF(Shift4!$W237="N",$Q$5,IF(Shift5!$W237="N",$Q$6)))))</f>
        <v/>
      </c>
      <c r="Z237" s="56" t="str">
        <f>IF(Shift1!$Y238="N",$T$2,IF(Shift2!$Y237="N",$T$3,IF(Shift3!$Y237="N",$T$4,IF(Shift4!$Y237="N",$T$5,IF(Shift5!$Y237="N",$T$6)))))</f>
        <v/>
      </c>
      <c r="AA237" s="56" t="str">
        <f>IF(Shift1!$AA238="N",$W$2,IF(Shift2!$AA237="N",$W$3,IF(Shift3!$AA237="N",$W$4,IF(Shift4!$AA237="N",$W$5,IF(Shift5!$AA237="N",$W$6)))))</f>
        <v/>
      </c>
      <c r="AB237" s="56" t="str">
        <f>IF(Shift1!$AG238="N",$AC$2,IF(Shift2!$AG237="N",$AC$3,IF(Shift3!$AG237="N",$AC$4,IF(Shift4!$AG237="N",$AC$5,IF(Shift5!$AG237="N",$AC$6)))))</f>
        <v/>
      </c>
      <c r="AC237" s="56" t="str">
        <f>IF(Shift1!$AI238="N",$AF$2,IF(Shift2!$AI237="N",$AF$3,IF(Shift3!$AI237="N",$AF$4,IF(Shift4!$AI237="N",$AF$5,IF(Shift5!$AI237="N",$AF$6)))))</f>
        <v/>
      </c>
      <c r="AD237" s="57">
        <f t="shared" si="27"/>
        <v>3</v>
      </c>
      <c r="AE237" s="58">
        <f t="shared" si="28"/>
        <v>4</v>
      </c>
      <c r="AF237" s="59">
        <f t="shared" si="29"/>
        <v>2</v>
      </c>
      <c r="AG237" s="60">
        <f t="shared" si="30"/>
        <v>1</v>
      </c>
      <c r="AH237" s="58">
        <f t="shared" si="31"/>
        <v>3</v>
      </c>
      <c r="AI237" s="59">
        <f t="shared" si="32"/>
        <v>1</v>
      </c>
      <c r="AJ237" s="61">
        <f t="shared" si="33"/>
        <v>3</v>
      </c>
      <c r="AK237" s="58">
        <f t="shared" si="34"/>
        <v>4</v>
      </c>
      <c r="AL237" s="58">
        <f t="shared" si="35"/>
        <v>2</v>
      </c>
    </row>
    <row r="238" spans="1:38" outlineLevel="1" x14ac:dyDescent="0.3">
      <c r="A238" s="2">
        <v>0</v>
      </c>
      <c r="B238" s="40">
        <v>16</v>
      </c>
      <c r="C238" s="56" t="str">
        <f>IF(Shift1!O239="AM",$E$2,IF(Shift2!O238="AM",$E$3,IF(Shift3!O238="AM",$E$4,IF(Shift4!O238="AM",$E$5,IF(Shift5!O238="AM",$E$6)))))</f>
        <v/>
      </c>
      <c r="D238" s="56" t="str">
        <f>IF(Shift1!Q239="AM",$H$2,IF(Shift2!Q238="AM",$H$3,IF(Shift3!Q238="AM",$H$4,IF(Shift4!Q238="AM",$H$5,IF(Shift5!Q238="AM",$H$6)))))</f>
        <v/>
      </c>
      <c r="E238" s="56" t="str">
        <f>IF(Shift1!S239="AM",$K$2,IF(Shift2!S238="AM",$K$3,IF(Shift3!S238="AM",$K$4,IF(Shift4!S238="AM",$K$5,IF(Shift5!S238="AM",$K$6)))))</f>
        <v/>
      </c>
      <c r="F238" s="56" t="str">
        <f>IF(Shift1!U239="AM",$N$2,IF(Shift2!U238="AM",$N$3,IF(Shift3!U238="AM",$N$4,IF(Shift4!U238="AM",$N$5,IF(Shift5!U238="AM",$N$6)))))</f>
        <v/>
      </c>
      <c r="G238" s="56" t="str">
        <f>IF(Shift1!W239="AM",$Q$2,IF(Shift2!W238="AM",$Q$3,IF(Shift3!W238="AM",$Q$4,IF(Shift4!W238="AM",$Q$5,IF(Shift5!W238="AM",$Q$6)))))</f>
        <v/>
      </c>
      <c r="H238" s="56" t="str">
        <f>IF(Shift1!Y239="AM",$T$2,IF(Shift2!Y238="AM",$T$3,IF(Shift3!Y238="AM",$T$4,IF(Shift4!Y238="AM",$T$5,IF(Shift5!Y238="AM",$T$6)))))</f>
        <v/>
      </c>
      <c r="I238" s="56" t="str">
        <f>IF(Shift1!AA239="AM",$W$2,IF(Shift2!AA238="AM",$W$3,IF(Shift3!AA238="AM",$W$4,IF(Shift4!AA238="AM",$W$5,IF(Shift5!AA238="AM",$W$6)))))</f>
        <v/>
      </c>
      <c r="J238" s="56" t="str">
        <f>IF(Shift1!AG239="AM",$AC$2,IF(Shift2!AG238="AM",$AC$3,IF(Shift3!AG238="AM",$AC$4,IF(Shift4!AG238="AM",$AC$5,IF(Shift5!AG238="AM",$AC$6)))))</f>
        <v/>
      </c>
      <c r="K238" s="56" t="str">
        <f>IF(Shift1!AI239="AM",$AF$2,IF(Shift2!AI238="AM",$AF$3,IF(Shift3!AI238="AM",$AF$4,IF(Shift4!AI238="AM",$AF$5,IF(Shift5!AI238="AM",$AF$6)))))</f>
        <v/>
      </c>
      <c r="L238" s="56" t="b">
        <f>IF(Shift1!$O239="PM",$E$2,IF(Shift2!$O238="PM",$E$3,IF(Shift3!$O238="PM",$E$4,IF(Shift4!$O238="PM",$E$5,IF(Shift5!$O238="PM",$E$6)))))</f>
        <v>0</v>
      </c>
      <c r="M238" s="56" t="b">
        <f>IF(Shift1!$Q239="PM",$H$2,IF(Shift2!$Q238="PM",$H$3,IF(Shift3!$Q238="PM",$H$4,IF(Shift4!$Q238="PM",$H$5,IF(Shift5!$Q238="PM",$H$6)))))</f>
        <v>0</v>
      </c>
      <c r="N238" s="56" t="str">
        <f>IF(Shift1!$S239="PM",$K$2,IF(Shift2!$S238="PM",$K$3,IF(Shift3!$S238="PM",$K$4,IF(Shift4!$S238="PM",$K$5,IF(Shift5!$S238="PM",$K$6)))))</f>
        <v/>
      </c>
      <c r="O238" s="56" t="str">
        <f>IF(Shift1!$U239="PM",$N$2,IF(Shift2!$U238="PM",$N$3,IF(Shift3!$U238="PM",$N$4,IF(Shift4!$U238="PM",$N$5,IF(Shift5!$U238="PM",$N$6)))))</f>
        <v/>
      </c>
      <c r="P238" s="56" t="b">
        <f>IF(Shift1!$W239="PM",$Q$2,IF(Shift2!$W238="PM",$Q$3,IF(Shift3!$W238="PM",$Q$4,IF(Shift4!$W238="PM",$Q$5,IF(Shift5!$W238="PM",$Q$6)))))</f>
        <v>0</v>
      </c>
      <c r="Q238" s="56" t="str">
        <f>IF(Shift1!$Y239="PM",$T$2,IF(Shift2!$Y238="PM",$T$3,IF(Shift3!$Y238="PM",$T$4,IF(Shift4!$Y238="PM",$T$5,IF(Shift5!$Y238="PM",$T$6)))))</f>
        <v/>
      </c>
      <c r="R238" s="56" t="str">
        <f>IF(Shift1!$AA239="PM",$W$2,IF(Shift2!$AA238="PM",$W$3,IF(Shift3!$AA238="PM",$W$4,IF(Shift4!$AA238="PM",$W$5,IF(Shift5!$AA238="PM",$W$6)))))</f>
        <v/>
      </c>
      <c r="S238" s="56" t="str">
        <f>IF(Shift1!$AG239="PM",$AC$2,IF(Shift2!$AG238="PM",$AC$3,IF(Shift3!$AG238="PM",$AC$4,IF(Shift4!$AG238="PM",$AC$5,IF(Shift5!$AG238="PM",$AC$6)))))</f>
        <v/>
      </c>
      <c r="T238" s="56" t="b">
        <f>IF(Shift1!$AI239="PM",$AF$2,IF(Shift2!$AI238="PM",$AF$3,IF(Shift3!$AI238="PM",$AF$4,IF(Shift4!$AI238="PM",$AF$5,IF(Shift5!$AI238="PM",$AF$6)))))</f>
        <v>0</v>
      </c>
      <c r="U238" s="56" t="b">
        <f>IF(Shift1!$O239="N",$E$2,IF(Shift2!$O238="N",$E$3,IF(Shift3!$O238="N",$E$4,IF(Shift4!$O238="N",$E$5,IF(Shift5!$O238="N",$E$6)))))</f>
        <v>0</v>
      </c>
      <c r="V238" s="56" t="b">
        <f>IF(Shift1!$Q239="N",$H$2,IF(Shift2!$Q238="N",$H$3,IF(Shift3!$Q238="N",$H$4,IF(Shift4!$Q238="N",$H$5,IF(Shift5!$Q238="N",$H$6)))))</f>
        <v>0</v>
      </c>
      <c r="W238" s="56" t="b">
        <f>IF(Shift1!$S239="N",$K$2,IF(Shift2!$S238="N",$K$3,IF(Shift3!$S238="N",$K$4,IF(Shift4!$S238="N",$K$5,IF(Shift5!$S238="N",$K$6)))))</f>
        <v>0</v>
      </c>
      <c r="X238" s="56" t="b">
        <f>IF(Shift1!$U239="N",$N$2,IF(Shift2!$U238="N",$N$3,IF(Shift3!$U238="N",$N$4,IF(Shift4!$U238="N",$N$5,IF(Shift5!$U238="N",$N$6)))))</f>
        <v>0</v>
      </c>
      <c r="Y238" s="56" t="str">
        <f>IF(Shift1!$W239="N",$Q$2,IF(Shift2!$W238="N",$Q$3,IF(Shift3!$W238="N",$Q$4,IF(Shift4!$W238="N",$Q$5,IF(Shift5!$W238="N",$Q$6)))))</f>
        <v/>
      </c>
      <c r="Z238" s="56" t="b">
        <f>IF(Shift1!$Y239="N",$T$2,IF(Shift2!$Y238="N",$T$3,IF(Shift3!$Y238="N",$T$4,IF(Shift4!$Y238="N",$T$5,IF(Shift5!$Y238="N",$T$6)))))</f>
        <v>0</v>
      </c>
      <c r="AA238" s="56" t="b">
        <f>IF(Shift1!$AA239="N",$W$2,IF(Shift2!$AA238="N",$W$3,IF(Shift3!$AA238="N",$W$4,IF(Shift4!$AA238="N",$W$5,IF(Shift5!$AA238="N",$W$6)))))</f>
        <v>0</v>
      </c>
      <c r="AB238" s="56" t="b">
        <f>IF(Shift1!$AG239="N",$AC$2,IF(Shift2!$AG238="N",$AC$3,IF(Shift3!$AG238="N",$AC$4,IF(Shift4!$AG238="N",$AC$5,IF(Shift5!$AG238="N",$AC$6)))))</f>
        <v>0</v>
      </c>
      <c r="AC238" s="56" t="str">
        <f>IF(Shift1!$AI239="N",$AF$2,IF(Shift2!$AI238="N",$AF$3,IF(Shift3!$AI238="N",$AF$4,IF(Shift4!$AI238="N",$AF$5,IF(Shift5!$AI238="N",$AF$6)))))</f>
        <v/>
      </c>
      <c r="AD238" s="57">
        <f t="shared" si="27"/>
        <v>3</v>
      </c>
      <c r="AE238" s="58">
        <f t="shared" si="28"/>
        <v>4</v>
      </c>
      <c r="AF238" s="59">
        <f t="shared" si="29"/>
        <v>2</v>
      </c>
      <c r="AG238" s="60">
        <f t="shared" si="30"/>
        <v>1</v>
      </c>
      <c r="AH238" s="58">
        <f t="shared" si="31"/>
        <v>3</v>
      </c>
      <c r="AI238" s="59">
        <f t="shared" si="32"/>
        <v>1</v>
      </c>
      <c r="AJ238" s="61">
        <f t="shared" si="33"/>
        <v>0</v>
      </c>
      <c r="AK238" s="58">
        <f t="shared" si="34"/>
        <v>1</v>
      </c>
      <c r="AL238" s="58">
        <f t="shared" si="35"/>
        <v>1</v>
      </c>
    </row>
    <row r="239" spans="1:38" outlineLevel="1" x14ac:dyDescent="0.3">
      <c r="A239" s="2">
        <v>1</v>
      </c>
      <c r="B239" s="38">
        <v>17</v>
      </c>
      <c r="C239" s="56" t="str">
        <f>IF(Shift1!O240="AM",$E$2,IF(Shift2!O239="AM",$E$3,IF(Shift3!O239="AM",$E$4,IF(Shift4!O239="AM",$E$5,IF(Shift5!O239="AM",$E$6)))))</f>
        <v/>
      </c>
      <c r="D239" s="56" t="str">
        <f>IF(Shift1!Q240="AM",$H$2,IF(Shift2!Q239="AM",$H$3,IF(Shift3!Q239="AM",$H$4,IF(Shift4!Q239="AM",$H$5,IF(Shift5!Q239="AM",$H$6)))))</f>
        <v/>
      </c>
      <c r="E239" s="56" t="str">
        <f>IF(Shift1!S240="AM",$K$2,IF(Shift2!S239="AM",$K$3,IF(Shift3!S239="AM",$K$4,IF(Shift4!S239="AM",$K$5,IF(Shift5!S239="AM",$K$6)))))</f>
        <v/>
      </c>
      <c r="F239" s="56" t="str">
        <f>IF(Shift1!U240="AM",$N$2,IF(Shift2!U239="AM",$N$3,IF(Shift3!U239="AM",$N$4,IF(Shift4!U239="AM",$N$5,IF(Shift5!U239="AM",$N$6)))))</f>
        <v/>
      </c>
      <c r="G239" s="56" t="b">
        <f>IF(Shift1!W240="AM",$Q$2,IF(Shift2!W239="AM",$Q$3,IF(Shift3!W239="AM",$Q$4,IF(Shift4!W239="AM",$Q$5,IF(Shift5!W239="AM",$Q$6)))))</f>
        <v>0</v>
      </c>
      <c r="H239" s="56" t="str">
        <f>IF(Shift1!Y240="AM",$T$2,IF(Shift2!Y239="AM",$T$3,IF(Shift3!Y239="AM",$T$4,IF(Shift4!Y239="AM",$T$5,IF(Shift5!Y239="AM",$T$6)))))</f>
        <v/>
      </c>
      <c r="I239" s="56" t="str">
        <f>IF(Shift1!AA240="AM",$W$2,IF(Shift2!AA239="AM",$W$3,IF(Shift3!AA239="AM",$W$4,IF(Shift4!AA239="AM",$W$5,IF(Shift5!AA239="AM",$W$6)))))</f>
        <v/>
      </c>
      <c r="J239" s="56" t="str">
        <f>IF(Shift1!AG240="AM",$AC$2,IF(Shift2!AG239="AM",$AC$3,IF(Shift3!AG239="AM",$AC$4,IF(Shift4!AG239="AM",$AC$5,IF(Shift5!AG239="AM",$AC$6)))))</f>
        <v/>
      </c>
      <c r="K239" s="56" t="str">
        <f>IF(Shift1!AI240="AM",$AF$2,IF(Shift2!AI239="AM",$AF$3,IF(Shift3!AI239="AM",$AF$4,IF(Shift4!AI239="AM",$AF$5,IF(Shift5!AI239="AM",$AF$6)))))</f>
        <v/>
      </c>
      <c r="L239" s="56" t="str">
        <f>IF(Shift1!$O240="PM",$E$2,IF(Shift2!$O239="PM",$E$3,IF(Shift3!$O239="PM",$E$4,IF(Shift4!$O239="PM",$E$5,IF(Shift5!$O239="PM",$E$6)))))</f>
        <v/>
      </c>
      <c r="M239" s="56" t="str">
        <f>IF(Shift1!$Q240="PM",$H$2,IF(Shift2!$Q239="PM",$H$3,IF(Shift3!$Q239="PM",$H$4,IF(Shift4!$Q239="PM",$H$5,IF(Shift5!$Q239="PM",$H$6)))))</f>
        <v/>
      </c>
      <c r="N239" s="56" t="str">
        <f>IF(Shift1!$S240="PM",$K$2,IF(Shift2!$S239="PM",$K$3,IF(Shift3!$S239="PM",$K$4,IF(Shift4!$S239="PM",$K$5,IF(Shift5!$S239="PM",$K$6)))))</f>
        <v/>
      </c>
      <c r="O239" s="56" t="str">
        <f>IF(Shift1!$U240="PM",$N$2,IF(Shift2!$U239="PM",$N$3,IF(Shift3!$U239="PM",$N$4,IF(Shift4!$U239="PM",$N$5,IF(Shift5!$U239="PM",$N$6)))))</f>
        <v/>
      </c>
      <c r="P239" s="56" t="str">
        <f>IF(Shift1!$W240="PM",$Q$2,IF(Shift2!$W239="PM",$Q$3,IF(Shift3!$W239="PM",$Q$4,IF(Shift4!$W239="PM",$Q$5,IF(Shift5!$W239="PM",$Q$6)))))</f>
        <v/>
      </c>
      <c r="Q239" s="56" t="str">
        <f>IF(Shift1!$Y240="PM",$T$2,IF(Shift2!$Y239="PM",$T$3,IF(Shift3!$Y239="PM",$T$4,IF(Shift4!$Y239="PM",$T$5,IF(Shift5!$Y239="PM",$T$6)))))</f>
        <v/>
      </c>
      <c r="R239" s="56" t="str">
        <f>IF(Shift1!$AA240="PM",$W$2,IF(Shift2!$AA239="PM",$W$3,IF(Shift3!$AA239="PM",$W$4,IF(Shift4!$AA239="PM",$W$5,IF(Shift5!$AA239="PM",$W$6)))))</f>
        <v/>
      </c>
      <c r="S239" s="56" t="str">
        <f>IF(Shift1!$AG240="PM",$AC$2,IF(Shift2!$AG239="PM",$AC$3,IF(Shift3!$AG239="PM",$AC$4,IF(Shift4!$AG239="PM",$AC$5,IF(Shift5!$AG239="PM",$AC$6)))))</f>
        <v/>
      </c>
      <c r="T239" s="56" t="str">
        <f>IF(Shift1!$AI240="PM",$AF$2,IF(Shift2!$AI239="PM",$AF$3,IF(Shift3!$AI239="PM",$AF$4,IF(Shift4!$AI239="PM",$AF$5,IF(Shift5!$AI239="PM",$AF$6)))))</f>
        <v/>
      </c>
      <c r="U239" s="56" t="b">
        <f>IF(Shift1!$O240="N",$E$2,IF(Shift2!$O239="N",$E$3,IF(Shift3!$O239="N",$E$4,IF(Shift4!$O239="N",$E$5,IF(Shift5!$O239="N",$E$6)))))</f>
        <v>0</v>
      </c>
      <c r="V239" s="56" t="b">
        <f>IF(Shift1!$Q240="N",$H$2,IF(Shift2!$Q239="N",$H$3,IF(Shift3!$Q239="N",$H$4,IF(Shift4!$Q239="N",$H$5,IF(Shift5!$Q239="N",$H$6)))))</f>
        <v>0</v>
      </c>
      <c r="W239" s="56" t="str">
        <f>IF(Shift1!$S240="N",$K$2,IF(Shift2!$S239="N",$K$3,IF(Shift3!$S239="N",$K$4,IF(Shift4!$S239="N",$K$5,IF(Shift5!$S239="N",$K$6)))))</f>
        <v/>
      </c>
      <c r="X239" s="56" t="str">
        <f>IF(Shift1!$U240="N",$N$2,IF(Shift2!$U239="N",$N$3,IF(Shift3!$U239="N",$N$4,IF(Shift4!$U239="N",$N$5,IF(Shift5!$U239="N",$N$6)))))</f>
        <v/>
      </c>
      <c r="Y239" s="56" t="b">
        <f>IF(Shift1!$W240="N",$Q$2,IF(Shift2!$W239="N",$Q$3,IF(Shift3!$W239="N",$Q$4,IF(Shift4!$W239="N",$Q$5,IF(Shift5!$W239="N",$Q$6)))))</f>
        <v>0</v>
      </c>
      <c r="Z239" s="56" t="str">
        <f>IF(Shift1!$Y240="N",$T$2,IF(Shift2!$Y239="N",$T$3,IF(Shift3!$Y239="N",$T$4,IF(Shift4!$Y239="N",$T$5,IF(Shift5!$Y239="N",$T$6)))))</f>
        <v/>
      </c>
      <c r="AA239" s="56" t="str">
        <f>IF(Shift1!$AA240="N",$W$2,IF(Shift2!$AA239="N",$W$3,IF(Shift3!$AA239="N",$W$4,IF(Shift4!$AA239="N",$W$5,IF(Shift5!$AA239="N",$W$6)))))</f>
        <v/>
      </c>
      <c r="AB239" s="56" t="str">
        <f>IF(Shift1!$AG240="N",$AC$2,IF(Shift2!$AG239="N",$AC$3,IF(Shift3!$AG239="N",$AC$4,IF(Shift4!$AG239="N",$AC$5,IF(Shift5!$AG239="N",$AC$6)))))</f>
        <v/>
      </c>
      <c r="AC239" s="56" t="str">
        <f>IF(Shift1!$AI240="N",$AF$2,IF(Shift2!$AI239="N",$AF$3,IF(Shift3!$AI239="N",$AF$4,IF(Shift4!$AI239="N",$AF$5,IF(Shift5!$AI239="N",$AF$6)))))</f>
        <v/>
      </c>
      <c r="AD239" s="57">
        <f t="shared" si="27"/>
        <v>3</v>
      </c>
      <c r="AE239" s="58">
        <f t="shared" si="28"/>
        <v>3</v>
      </c>
      <c r="AF239" s="59">
        <f t="shared" si="29"/>
        <v>2</v>
      </c>
      <c r="AG239" s="60">
        <f t="shared" si="30"/>
        <v>3</v>
      </c>
      <c r="AH239" s="58">
        <f t="shared" si="31"/>
        <v>4</v>
      </c>
      <c r="AI239" s="59">
        <f t="shared" si="32"/>
        <v>2</v>
      </c>
      <c r="AJ239" s="61">
        <f t="shared" si="33"/>
        <v>1</v>
      </c>
      <c r="AK239" s="58">
        <f t="shared" si="34"/>
        <v>3</v>
      </c>
      <c r="AL239" s="58">
        <f t="shared" si="35"/>
        <v>2</v>
      </c>
    </row>
    <row r="240" spans="1:38" outlineLevel="1" x14ac:dyDescent="0.3">
      <c r="A240" s="2">
        <v>9</v>
      </c>
      <c r="B240" s="38">
        <v>18</v>
      </c>
      <c r="C240" s="56" t="str">
        <f>IF(Shift1!O241="AM",$E$2,IF(Shift2!O240="AM",$E$3,IF(Shift3!O240="AM",$E$4,IF(Shift4!O240="AM",$E$5,IF(Shift5!O240="AM",$E$6)))))</f>
        <v/>
      </c>
      <c r="D240" s="56" t="str">
        <f>IF(Shift1!Q241="AM",$H$2,IF(Shift2!Q240="AM",$H$3,IF(Shift3!Q240="AM",$H$4,IF(Shift4!Q240="AM",$H$5,IF(Shift5!Q240="AM",$H$6)))))</f>
        <v/>
      </c>
      <c r="E240" s="56" t="str">
        <f>IF(Shift1!S241="AM",$K$2,IF(Shift2!S240="AM",$K$3,IF(Shift3!S240="AM",$K$4,IF(Shift4!S240="AM",$K$5,IF(Shift5!S240="AM",$K$6)))))</f>
        <v/>
      </c>
      <c r="F240" s="56" t="str">
        <f>IF(Shift1!U241="AM",$N$2,IF(Shift2!U240="AM",$N$3,IF(Shift3!U240="AM",$N$4,IF(Shift4!U240="AM",$N$5,IF(Shift5!U240="AM",$N$6)))))</f>
        <v/>
      </c>
      <c r="G240" s="56" t="b">
        <f>IF(Shift1!W241="AM",$Q$2,IF(Shift2!W240="AM",$Q$3,IF(Shift3!W240="AM",$Q$4,IF(Shift4!W240="AM",$Q$5,IF(Shift5!W240="AM",$Q$6)))))</f>
        <v>0</v>
      </c>
      <c r="H240" s="56" t="str">
        <f>IF(Shift1!Y241="AM",$T$2,IF(Shift2!Y240="AM",$T$3,IF(Shift3!Y240="AM",$T$4,IF(Shift4!Y240="AM",$T$5,IF(Shift5!Y240="AM",$T$6)))))</f>
        <v/>
      </c>
      <c r="I240" s="56" t="str">
        <f>IF(Shift1!AA241="AM",$W$2,IF(Shift2!AA240="AM",$W$3,IF(Shift3!AA240="AM",$W$4,IF(Shift4!AA240="AM",$W$5,IF(Shift5!AA240="AM",$W$6)))))</f>
        <v/>
      </c>
      <c r="J240" s="56" t="str">
        <f>IF(Shift1!AG241="AM",$AC$2,IF(Shift2!AG240="AM",$AC$3,IF(Shift3!AG240="AM",$AC$4,IF(Shift4!AG240="AM",$AC$5,IF(Shift5!AG240="AM",$AC$6)))))</f>
        <v/>
      </c>
      <c r="K240" s="56" t="str">
        <f>IF(Shift1!AI241="AM",$AF$2,IF(Shift2!AI240="AM",$AF$3,IF(Shift3!AI240="AM",$AF$4,IF(Shift4!AI240="AM",$AF$5,IF(Shift5!AI240="AM",$AF$6)))))</f>
        <v/>
      </c>
      <c r="L240" s="56" t="str">
        <f>IF(Shift1!$O241="PM",$E$2,IF(Shift2!$O240="PM",$E$3,IF(Shift3!$O240="PM",$E$4,IF(Shift4!$O240="PM",$E$5,IF(Shift5!$O240="PM",$E$6)))))</f>
        <v/>
      </c>
      <c r="M240" s="56" t="str">
        <f>IF(Shift1!$Q241="PM",$H$2,IF(Shift2!$Q240="PM",$H$3,IF(Shift3!$Q240="PM",$H$4,IF(Shift4!$Q240="PM",$H$5,IF(Shift5!$Q240="PM",$H$6)))))</f>
        <v/>
      </c>
      <c r="N240" s="56" t="str">
        <f>IF(Shift1!$S241="PM",$K$2,IF(Shift2!$S240="PM",$K$3,IF(Shift3!$S240="PM",$K$4,IF(Shift4!$S240="PM",$K$5,IF(Shift5!$S240="PM",$K$6)))))</f>
        <v/>
      </c>
      <c r="O240" s="56" t="str">
        <f>IF(Shift1!$U241="PM",$N$2,IF(Shift2!$U240="PM",$N$3,IF(Shift3!$U240="PM",$N$4,IF(Shift4!$U240="PM",$N$5,IF(Shift5!$U240="PM",$N$6)))))</f>
        <v/>
      </c>
      <c r="P240" s="56" t="str">
        <f>IF(Shift1!$W241="PM",$Q$2,IF(Shift2!$W240="PM",$Q$3,IF(Shift3!$W240="PM",$Q$4,IF(Shift4!$W240="PM",$Q$5,IF(Shift5!$W240="PM",$Q$6)))))</f>
        <v/>
      </c>
      <c r="Q240" s="56" t="str">
        <f>IF(Shift1!$Y241="PM",$T$2,IF(Shift2!$Y240="PM",$T$3,IF(Shift3!$Y240="PM",$T$4,IF(Shift4!$Y240="PM",$T$5,IF(Shift5!$Y240="PM",$T$6)))))</f>
        <v/>
      </c>
      <c r="R240" s="56" t="str">
        <f>IF(Shift1!$AA241="PM",$W$2,IF(Shift2!$AA240="PM",$W$3,IF(Shift3!$AA240="PM",$W$4,IF(Shift4!$AA240="PM",$W$5,IF(Shift5!$AA240="PM",$W$6)))))</f>
        <v/>
      </c>
      <c r="S240" s="56" t="str">
        <f>IF(Shift1!$AG241="PM",$AC$2,IF(Shift2!$AG240="PM",$AC$3,IF(Shift3!$AG240="PM",$AC$4,IF(Shift4!$AG240="PM",$AC$5,IF(Shift5!$AG240="PM",$AC$6)))))</f>
        <v/>
      </c>
      <c r="T240" s="56" t="str">
        <f>IF(Shift1!$AI241="PM",$AF$2,IF(Shift2!$AI240="PM",$AF$3,IF(Shift3!$AI240="PM",$AF$4,IF(Shift4!$AI240="PM",$AF$5,IF(Shift5!$AI240="PM",$AF$6)))))</f>
        <v/>
      </c>
      <c r="U240" s="56" t="b">
        <f>IF(Shift1!$O241="N",$E$2,IF(Shift2!$O240="N",$E$3,IF(Shift3!$O240="N",$E$4,IF(Shift4!$O240="N",$E$5,IF(Shift5!$O240="N",$E$6)))))</f>
        <v>0</v>
      </c>
      <c r="V240" s="56" t="b">
        <f>IF(Shift1!$Q241="N",$H$2,IF(Shift2!$Q240="N",$H$3,IF(Shift3!$Q240="N",$H$4,IF(Shift4!$Q240="N",$H$5,IF(Shift5!$Q240="N",$H$6)))))</f>
        <v>0</v>
      </c>
      <c r="W240" s="56" t="str">
        <f>IF(Shift1!$S241="N",$K$2,IF(Shift2!$S240="N",$K$3,IF(Shift3!$S240="N",$K$4,IF(Shift4!$S240="N",$K$5,IF(Shift5!$S240="N",$K$6)))))</f>
        <v/>
      </c>
      <c r="X240" s="56" t="str">
        <f>IF(Shift1!$U241="N",$N$2,IF(Shift2!$U240="N",$N$3,IF(Shift3!$U240="N",$N$4,IF(Shift4!$U240="N",$N$5,IF(Shift5!$U240="N",$N$6)))))</f>
        <v/>
      </c>
      <c r="Y240" s="56" t="b">
        <f>IF(Shift1!$W241="N",$Q$2,IF(Shift2!$W240="N",$Q$3,IF(Shift3!$W240="N",$Q$4,IF(Shift4!$W240="N",$Q$5,IF(Shift5!$W240="N",$Q$6)))))</f>
        <v>0</v>
      </c>
      <c r="Z240" s="56" t="str">
        <f>IF(Shift1!$Y241="N",$T$2,IF(Shift2!$Y240="N",$T$3,IF(Shift3!$Y240="N",$T$4,IF(Shift4!$Y240="N",$T$5,IF(Shift5!$Y240="N",$T$6)))))</f>
        <v/>
      </c>
      <c r="AA240" s="56" t="str">
        <f>IF(Shift1!$AA241="N",$W$2,IF(Shift2!$AA240="N",$W$3,IF(Shift3!$AA240="N",$W$4,IF(Shift4!$AA240="N",$W$5,IF(Shift5!$AA240="N",$W$6)))))</f>
        <v/>
      </c>
      <c r="AB240" s="56" t="str">
        <f>IF(Shift1!$AG241="N",$AC$2,IF(Shift2!$AG240="N",$AC$3,IF(Shift3!$AG240="N",$AC$4,IF(Shift4!$AG240="N",$AC$5,IF(Shift5!$AG240="N",$AC$6)))))</f>
        <v/>
      </c>
      <c r="AC240" s="56" t="str">
        <f>IF(Shift1!$AI241="N",$AF$2,IF(Shift2!$AI240="N",$AF$3,IF(Shift3!$AI240="N",$AF$4,IF(Shift4!$AI240="N",$AF$5,IF(Shift5!$AI240="N",$AF$6)))))</f>
        <v/>
      </c>
      <c r="AD240" s="57">
        <f t="shared" si="27"/>
        <v>3</v>
      </c>
      <c r="AE240" s="58">
        <f t="shared" si="28"/>
        <v>3</v>
      </c>
      <c r="AF240" s="59">
        <f t="shared" si="29"/>
        <v>2</v>
      </c>
      <c r="AG240" s="60">
        <f t="shared" si="30"/>
        <v>3</v>
      </c>
      <c r="AH240" s="58">
        <f t="shared" si="31"/>
        <v>4</v>
      </c>
      <c r="AI240" s="59">
        <f t="shared" si="32"/>
        <v>2</v>
      </c>
      <c r="AJ240" s="61">
        <f t="shared" si="33"/>
        <v>1</v>
      </c>
      <c r="AK240" s="58">
        <f t="shared" si="34"/>
        <v>3</v>
      </c>
      <c r="AL240" s="58">
        <f t="shared" si="35"/>
        <v>2</v>
      </c>
    </row>
    <row r="241" spans="1:38" outlineLevel="1" x14ac:dyDescent="0.3">
      <c r="A241" s="10"/>
      <c r="B241" s="40">
        <v>19</v>
      </c>
      <c r="C241" s="56" t="str">
        <f>IF(Shift1!O242="AM",$E$2,IF(Shift2!O241="AM",$E$3,IF(Shift3!O241="AM",$E$4,IF(Shift4!O241="AM",$E$5,IF(Shift5!O241="AM",$E$6)))))</f>
        <v/>
      </c>
      <c r="D241" s="56" t="str">
        <f>IF(Shift1!Q242="AM",$H$2,IF(Shift2!Q241="AM",$H$3,IF(Shift3!Q241="AM",$H$4,IF(Shift4!Q241="AM",$H$5,IF(Shift5!Q241="AM",$H$6)))))</f>
        <v/>
      </c>
      <c r="E241" s="56" t="str">
        <f>IF(Shift1!S242="AM",$K$2,IF(Shift2!S241="AM",$K$3,IF(Shift3!S241="AM",$K$4,IF(Shift4!S241="AM",$K$5,IF(Shift5!S241="AM",$K$6)))))</f>
        <v/>
      </c>
      <c r="F241" s="56" t="str">
        <f>IF(Shift1!U242="AM",$N$2,IF(Shift2!U241="AM",$N$3,IF(Shift3!U241="AM",$N$4,IF(Shift4!U241="AM",$N$5,IF(Shift5!U241="AM",$N$6)))))</f>
        <v/>
      </c>
      <c r="G241" s="56" t="str">
        <f>IF(Shift1!W242="AM",$Q$2,IF(Shift2!W241="AM",$Q$3,IF(Shift3!W241="AM",$Q$4,IF(Shift4!W241="AM",$Q$5,IF(Shift5!W241="AM",$Q$6)))))</f>
        <v/>
      </c>
      <c r="H241" s="56" t="str">
        <f>IF(Shift1!Y242="AM",$T$2,IF(Shift2!Y241="AM",$T$3,IF(Shift3!Y241="AM",$T$4,IF(Shift4!Y241="AM",$T$5,IF(Shift5!Y241="AM",$T$6)))))</f>
        <v/>
      </c>
      <c r="I241" s="56" t="str">
        <f>IF(Shift1!AA242="AM",$W$2,IF(Shift2!AA241="AM",$W$3,IF(Shift3!AA241="AM",$W$4,IF(Shift4!AA241="AM",$W$5,IF(Shift5!AA241="AM",$W$6)))))</f>
        <v/>
      </c>
      <c r="J241" s="56" t="str">
        <f>IF(Shift1!AG242="AM",$AC$2,IF(Shift2!AG241="AM",$AC$3,IF(Shift3!AG241="AM",$AC$4,IF(Shift4!AG241="AM",$AC$5,IF(Shift5!AG241="AM",$AC$6)))))</f>
        <v/>
      </c>
      <c r="K241" s="56" t="str">
        <f>IF(Shift1!AI242="AM",$AF$2,IF(Shift2!AI241="AM",$AF$3,IF(Shift3!AI241="AM",$AF$4,IF(Shift4!AI241="AM",$AF$5,IF(Shift5!AI241="AM",$AF$6)))))</f>
        <v/>
      </c>
      <c r="L241" s="56" t="str">
        <f>IF(Shift1!$O242="PM",$E$2,IF(Shift2!$O241="PM",$E$3,IF(Shift3!$O241="PM",$E$4,IF(Shift4!$O241="PM",$E$5,IF(Shift5!$O241="PM",$E$6)))))</f>
        <v/>
      </c>
      <c r="M241" s="56" t="str">
        <f>IF(Shift1!$Q242="PM",$H$2,IF(Shift2!$Q241="PM",$H$3,IF(Shift3!$Q241="PM",$H$4,IF(Shift4!$Q241="PM",$H$5,IF(Shift5!$Q241="PM",$H$6)))))</f>
        <v/>
      </c>
      <c r="N241" s="56" t="str">
        <f>IF(Shift1!$S242="PM",$K$2,IF(Shift2!$S241="PM",$K$3,IF(Shift3!$S241="PM",$K$4,IF(Shift4!$S241="PM",$K$5,IF(Shift5!$S241="PM",$K$6)))))</f>
        <v/>
      </c>
      <c r="O241" s="56" t="str">
        <f>IF(Shift1!$U242="PM",$N$2,IF(Shift2!$U241="PM",$N$3,IF(Shift3!$U241="PM",$N$4,IF(Shift4!$U241="PM",$N$5,IF(Shift5!$U241="PM",$N$6)))))</f>
        <v/>
      </c>
      <c r="P241" s="56" t="b">
        <f>IF(Shift1!$W242="PM",$Q$2,IF(Shift2!$W241="PM",$Q$3,IF(Shift3!$W241="PM",$Q$4,IF(Shift4!$W241="PM",$Q$5,IF(Shift5!$W241="PM",$Q$6)))))</f>
        <v>0</v>
      </c>
      <c r="Q241" s="56" t="str">
        <f>IF(Shift1!$Y242="PM",$T$2,IF(Shift2!$Y241="PM",$T$3,IF(Shift3!$Y241="PM",$T$4,IF(Shift4!$Y241="PM",$T$5,IF(Shift5!$Y241="PM",$T$6)))))</f>
        <v/>
      </c>
      <c r="R241" s="56" t="str">
        <f>IF(Shift1!$AA242="PM",$W$2,IF(Shift2!$AA241="PM",$W$3,IF(Shift3!$AA241="PM",$W$4,IF(Shift4!$AA241="PM",$W$5,IF(Shift5!$AA241="PM",$W$6)))))</f>
        <v/>
      </c>
      <c r="S241" s="56" t="str">
        <f>IF(Shift1!$AG242="PM",$AC$2,IF(Shift2!$AG241="PM",$AC$3,IF(Shift3!$AG241="PM",$AC$4,IF(Shift4!$AG241="PM",$AC$5,IF(Shift5!$AG241="PM",$AC$6)))))</f>
        <v/>
      </c>
      <c r="T241" s="56" t="str">
        <f>IF(Shift1!$AI242="PM",$AF$2,IF(Shift2!$AI241="PM",$AF$3,IF(Shift3!$AI241="PM",$AF$4,IF(Shift4!$AI241="PM",$AF$5,IF(Shift5!$AI241="PM",$AF$6)))))</f>
        <v/>
      </c>
      <c r="U241" s="56" t="str">
        <f>IF(Shift1!$O242="N",$E$2,IF(Shift2!$O241="N",$E$3,IF(Shift3!$O241="N",$E$4,IF(Shift4!$O241="N",$E$5,IF(Shift5!$O241="N",$E$6)))))</f>
        <v/>
      </c>
      <c r="V241" s="56" t="str">
        <f>IF(Shift1!$Q242="N",$H$2,IF(Shift2!$Q241="N",$H$3,IF(Shift3!$Q241="N",$H$4,IF(Shift4!$Q241="N",$H$5,IF(Shift5!$Q241="N",$H$6)))))</f>
        <v/>
      </c>
      <c r="W241" s="56" t="str">
        <f>IF(Shift1!$S242="N",$K$2,IF(Shift2!$S241="N",$K$3,IF(Shift3!$S241="N",$K$4,IF(Shift4!$S241="N",$K$5,IF(Shift5!$S241="N",$K$6)))))</f>
        <v/>
      </c>
      <c r="X241" s="56" t="str">
        <f>IF(Shift1!$U242="N",$N$2,IF(Shift2!$U241="N",$N$3,IF(Shift3!$U241="N",$N$4,IF(Shift4!$U241="N",$N$5,IF(Shift5!$U241="N",$N$6)))))</f>
        <v/>
      </c>
      <c r="Y241" s="56" t="str">
        <f>IF(Shift1!$W242="N",$Q$2,IF(Shift2!$W241="N",$Q$3,IF(Shift3!$W241="N",$Q$4,IF(Shift4!$W241="N",$Q$5,IF(Shift5!$W241="N",$Q$6)))))</f>
        <v/>
      </c>
      <c r="Z241" s="56" t="str">
        <f>IF(Shift1!$Y242="N",$T$2,IF(Shift2!$Y241="N",$T$3,IF(Shift3!$Y241="N",$T$4,IF(Shift4!$Y241="N",$T$5,IF(Shift5!$Y241="N",$T$6)))))</f>
        <v/>
      </c>
      <c r="AA241" s="56" t="str">
        <f>IF(Shift1!$AA242="N",$W$2,IF(Shift2!$AA241="N",$W$3,IF(Shift3!$AA241="N",$W$4,IF(Shift4!$AA241="N",$W$5,IF(Shift5!$AA241="N",$W$6)))))</f>
        <v/>
      </c>
      <c r="AB241" s="56" t="str">
        <f>IF(Shift1!$AG242="N",$AC$2,IF(Shift2!$AG241="N",$AC$3,IF(Shift3!$AG241="N",$AC$4,IF(Shift4!$AG241="N",$AC$5,IF(Shift5!$AG241="N",$AC$6)))))</f>
        <v/>
      </c>
      <c r="AC241" s="56" t="str">
        <f>IF(Shift1!$AI242="N",$AF$2,IF(Shift2!$AI241="N",$AF$3,IF(Shift3!$AI241="N",$AF$4,IF(Shift4!$AI241="N",$AF$5,IF(Shift5!$AI241="N",$AF$6)))))</f>
        <v/>
      </c>
      <c r="AD241" s="57">
        <f t="shared" si="27"/>
        <v>3</v>
      </c>
      <c r="AE241" s="58">
        <f t="shared" si="28"/>
        <v>4</v>
      </c>
      <c r="AF241" s="59">
        <f t="shared" si="29"/>
        <v>2</v>
      </c>
      <c r="AG241" s="60">
        <f t="shared" si="30"/>
        <v>3</v>
      </c>
      <c r="AH241" s="58">
        <f t="shared" si="31"/>
        <v>3</v>
      </c>
      <c r="AI241" s="59">
        <f t="shared" si="32"/>
        <v>2</v>
      </c>
      <c r="AJ241" s="61">
        <f t="shared" si="33"/>
        <v>3</v>
      </c>
      <c r="AK241" s="58">
        <f t="shared" si="34"/>
        <v>4</v>
      </c>
      <c r="AL241" s="58">
        <f t="shared" si="35"/>
        <v>2</v>
      </c>
    </row>
    <row r="242" spans="1:38" outlineLevel="1" x14ac:dyDescent="0.3">
      <c r="A242" s="1"/>
      <c r="B242" s="40">
        <v>20</v>
      </c>
      <c r="C242" s="56" t="b">
        <f>IF(Shift1!O243="AM",$E$2,IF(Shift2!O242="AM",$E$3,IF(Shift3!O242="AM",$E$4,IF(Shift4!O242="AM",$E$5,IF(Shift5!O242="AM",$E$6)))))</f>
        <v>0</v>
      </c>
      <c r="D242" s="56" t="b">
        <f>IF(Shift1!Q243="AM",$H$2,IF(Shift2!Q242="AM",$H$3,IF(Shift3!Q242="AM",$H$4,IF(Shift4!Q242="AM",$H$5,IF(Shift5!Q242="AM",$H$6)))))</f>
        <v>0</v>
      </c>
      <c r="E242" s="56" t="b">
        <f>IF(Shift1!S243="AM",$K$2,IF(Shift2!S242="AM",$K$3,IF(Shift3!S242="AM",$K$4,IF(Shift4!S242="AM",$K$5,IF(Shift5!S242="AM",$K$6)))))</f>
        <v>0</v>
      </c>
      <c r="F242" s="56" t="b">
        <f>IF(Shift1!U243="AM",$N$2,IF(Shift2!U242="AM",$N$3,IF(Shift3!U242="AM",$N$4,IF(Shift4!U242="AM",$N$5,IF(Shift5!U242="AM",$N$6)))))</f>
        <v>0</v>
      </c>
      <c r="G242" s="56" t="str">
        <f>IF(Shift1!W243="AM",$Q$2,IF(Shift2!W242="AM",$Q$3,IF(Shift3!W242="AM",$Q$4,IF(Shift4!W242="AM",$Q$5,IF(Shift5!W242="AM",$Q$6)))))</f>
        <v/>
      </c>
      <c r="H242" s="56" t="b">
        <f>IF(Shift1!Y243="AM",$T$2,IF(Shift2!Y242="AM",$T$3,IF(Shift3!Y242="AM",$T$4,IF(Shift4!Y242="AM",$T$5,IF(Shift5!Y242="AM",$T$6)))))</f>
        <v>0</v>
      </c>
      <c r="I242" s="56" t="b">
        <f>IF(Shift1!AA243="AM",$W$2,IF(Shift2!AA242="AM",$W$3,IF(Shift3!AA242="AM",$W$4,IF(Shift4!AA242="AM",$W$5,IF(Shift5!AA242="AM",$W$6)))))</f>
        <v>0</v>
      </c>
      <c r="J242" s="56" t="b">
        <f>IF(Shift1!AG243="AM",$AC$2,IF(Shift2!AG242="AM",$AC$3,IF(Shift3!AG242="AM",$AC$4,IF(Shift4!AG242="AM",$AC$5,IF(Shift5!AG242="AM",$AC$6)))))</f>
        <v>0</v>
      </c>
      <c r="K242" s="56" t="b">
        <f>IF(Shift1!AI243="AM",$AF$2,IF(Shift2!AI242="AM",$AF$3,IF(Shift3!AI242="AM",$AF$4,IF(Shift4!AI242="AM",$AF$5,IF(Shift5!AI242="AM",$AF$6)))))</f>
        <v>0</v>
      </c>
      <c r="L242" s="56" t="str">
        <f>IF(Shift1!$O243="PM",$E$2,IF(Shift2!$O242="PM",$E$3,IF(Shift3!$O242="PM",$E$4,IF(Shift4!$O242="PM",$E$5,IF(Shift5!$O242="PM",$E$6)))))</f>
        <v/>
      </c>
      <c r="M242" s="56" t="str">
        <f>IF(Shift1!$Q243="PM",$H$2,IF(Shift2!$Q242="PM",$H$3,IF(Shift3!$Q242="PM",$H$4,IF(Shift4!$Q242="PM",$H$5,IF(Shift5!$Q242="PM",$H$6)))))</f>
        <v/>
      </c>
      <c r="N242" s="56" t="str">
        <f>IF(Shift1!$S243="PM",$K$2,IF(Shift2!$S242="PM",$K$3,IF(Shift3!$S242="PM",$K$4,IF(Shift4!$S242="PM",$K$5,IF(Shift5!$S242="PM",$K$6)))))</f>
        <v/>
      </c>
      <c r="O242" s="56" t="str">
        <f>IF(Shift1!$U243="PM",$N$2,IF(Shift2!$U242="PM",$N$3,IF(Shift3!$U242="PM",$N$4,IF(Shift4!$U242="PM",$N$5,IF(Shift5!$U242="PM",$N$6)))))</f>
        <v/>
      </c>
      <c r="P242" s="56" t="b">
        <f>IF(Shift1!$W243="PM",$Q$2,IF(Shift2!$W242="PM",$Q$3,IF(Shift3!$W242="PM",$Q$4,IF(Shift4!$W242="PM",$Q$5,IF(Shift5!$W242="PM",$Q$6)))))</f>
        <v>0</v>
      </c>
      <c r="Q242" s="56" t="str">
        <f>IF(Shift1!$Y243="PM",$T$2,IF(Shift2!$Y242="PM",$T$3,IF(Shift3!$Y242="PM",$T$4,IF(Shift4!$Y242="PM",$T$5,IF(Shift5!$Y242="PM",$T$6)))))</f>
        <v/>
      </c>
      <c r="R242" s="56" t="str">
        <f>IF(Shift1!$AA243="PM",$W$2,IF(Shift2!$AA242="PM",$W$3,IF(Shift3!$AA242="PM",$W$4,IF(Shift4!$AA242="PM",$W$5,IF(Shift5!$AA242="PM",$W$6)))))</f>
        <v/>
      </c>
      <c r="S242" s="56" t="str">
        <f>IF(Shift1!$AG243="PM",$AC$2,IF(Shift2!$AG242="PM",$AC$3,IF(Shift3!$AG242="PM",$AC$4,IF(Shift4!$AG242="PM",$AC$5,IF(Shift5!$AG242="PM",$AC$6)))))</f>
        <v/>
      </c>
      <c r="T242" s="56" t="str">
        <f>IF(Shift1!$AI243="PM",$AF$2,IF(Shift2!$AI242="PM",$AF$3,IF(Shift3!$AI242="PM",$AF$4,IF(Shift4!$AI242="PM",$AF$5,IF(Shift5!$AI242="PM",$AF$6)))))</f>
        <v/>
      </c>
      <c r="U242" s="56" t="str">
        <f>IF(Shift1!$O243="N",$E$2,IF(Shift2!$O242="N",$E$3,IF(Shift3!$O242="N",$E$4,IF(Shift4!$O242="N",$E$5,IF(Shift5!$O242="N",$E$6)))))</f>
        <v/>
      </c>
      <c r="V242" s="56" t="str">
        <f>IF(Shift1!$Q243="N",$H$2,IF(Shift2!$Q242="N",$H$3,IF(Shift3!$Q242="N",$H$4,IF(Shift4!$Q242="N",$H$5,IF(Shift5!$Q242="N",$H$6)))))</f>
        <v/>
      </c>
      <c r="W242" s="56" t="str">
        <f>IF(Shift1!$S243="N",$K$2,IF(Shift2!$S242="N",$K$3,IF(Shift3!$S242="N",$K$4,IF(Shift4!$S242="N",$K$5,IF(Shift5!$S242="N",$K$6)))))</f>
        <v/>
      </c>
      <c r="X242" s="56" t="str">
        <f>IF(Shift1!$U243="N",$N$2,IF(Shift2!$U242="N",$N$3,IF(Shift3!$U242="N",$N$4,IF(Shift4!$U242="N",$N$5,IF(Shift5!$U242="N",$N$6)))))</f>
        <v/>
      </c>
      <c r="Y242" s="56" t="str">
        <f>IF(Shift1!$W243="N",$Q$2,IF(Shift2!$W242="N",$Q$3,IF(Shift3!$W242="N",$Q$4,IF(Shift4!$W242="N",$Q$5,IF(Shift5!$W242="N",$Q$6)))))</f>
        <v/>
      </c>
      <c r="Z242" s="56" t="str">
        <f>IF(Shift1!$Y243="N",$T$2,IF(Shift2!$Y242="N",$T$3,IF(Shift3!$Y242="N",$T$4,IF(Shift4!$Y242="N",$T$5,IF(Shift5!$Y242="N",$T$6)))))</f>
        <v/>
      </c>
      <c r="AA242" s="56" t="str">
        <f>IF(Shift1!$AA243="N",$W$2,IF(Shift2!$AA242="N",$W$3,IF(Shift3!$AA242="N",$W$4,IF(Shift4!$AA242="N",$W$5,IF(Shift5!$AA242="N",$W$6)))))</f>
        <v/>
      </c>
      <c r="AB242" s="56" t="str">
        <f>IF(Shift1!$AG243="N",$AC$2,IF(Shift2!$AG242="N",$AC$3,IF(Shift3!$AG242="N",$AC$4,IF(Shift4!$AG242="N",$AC$5,IF(Shift5!$AG242="N",$AC$6)))))</f>
        <v/>
      </c>
      <c r="AC242" s="56" t="str">
        <f>IF(Shift1!$AI243="N",$AF$2,IF(Shift2!$AI242="N",$AF$3,IF(Shift3!$AI242="N",$AF$4,IF(Shift4!$AI242="N",$AF$5,IF(Shift5!$AI242="N",$AF$6)))))</f>
        <v/>
      </c>
      <c r="AD242" s="57">
        <f t="shared" si="27"/>
        <v>0</v>
      </c>
      <c r="AE242" s="58">
        <f t="shared" si="28"/>
        <v>1</v>
      </c>
      <c r="AF242" s="59">
        <f t="shared" si="29"/>
        <v>0</v>
      </c>
      <c r="AG242" s="60">
        <f t="shared" si="30"/>
        <v>3</v>
      </c>
      <c r="AH242" s="58">
        <f t="shared" si="31"/>
        <v>3</v>
      </c>
      <c r="AI242" s="59">
        <f t="shared" si="32"/>
        <v>2</v>
      </c>
      <c r="AJ242" s="61">
        <f t="shared" si="33"/>
        <v>3</v>
      </c>
      <c r="AK242" s="58">
        <f t="shared" si="34"/>
        <v>4</v>
      </c>
      <c r="AL242" s="58">
        <f t="shared" si="35"/>
        <v>2</v>
      </c>
    </row>
    <row r="243" spans="1:38" outlineLevel="1" x14ac:dyDescent="0.3">
      <c r="A243" s="1"/>
      <c r="B243" s="40">
        <v>21</v>
      </c>
      <c r="C243" s="56" t="b">
        <f>IF(Shift1!O244="AM",$E$2,IF(Shift2!O243="AM",$E$3,IF(Shift3!O243="AM",$E$4,IF(Shift4!O243="AM",$E$5,IF(Shift5!O243="AM",$E$6)))))</f>
        <v>0</v>
      </c>
      <c r="D243" s="56" t="b">
        <f>IF(Shift1!Q244="AM",$H$2,IF(Shift2!Q243="AM",$H$3,IF(Shift3!Q243="AM",$H$4,IF(Shift4!Q243="AM",$H$5,IF(Shift5!Q243="AM",$H$6)))))</f>
        <v>0</v>
      </c>
      <c r="E243" s="56" t="str">
        <f>IF(Shift1!S244="AM",$K$2,IF(Shift2!S243="AM",$K$3,IF(Shift3!S243="AM",$K$4,IF(Shift4!S243="AM",$K$5,IF(Shift5!S243="AM",$K$6)))))</f>
        <v/>
      </c>
      <c r="F243" s="56" t="str">
        <f>IF(Shift1!U244="AM",$N$2,IF(Shift2!U243="AM",$N$3,IF(Shift3!U243="AM",$N$4,IF(Shift4!U243="AM",$N$5,IF(Shift5!U243="AM",$N$6)))))</f>
        <v/>
      </c>
      <c r="G243" s="56" t="b">
        <f>IF(Shift1!W244="AM",$Q$2,IF(Shift2!W243="AM",$Q$3,IF(Shift3!W243="AM",$Q$4,IF(Shift4!W243="AM",$Q$5,IF(Shift5!W243="AM",$Q$6)))))</f>
        <v>0</v>
      </c>
      <c r="H243" s="56" t="str">
        <f>IF(Shift1!Y244="AM",$T$2,IF(Shift2!Y243="AM",$T$3,IF(Shift3!Y243="AM",$T$4,IF(Shift4!Y243="AM",$T$5,IF(Shift5!Y243="AM",$T$6)))))</f>
        <v/>
      </c>
      <c r="I243" s="56" t="str">
        <f>IF(Shift1!AA244="AM",$W$2,IF(Shift2!AA243="AM",$W$3,IF(Shift3!AA243="AM",$W$4,IF(Shift4!AA243="AM",$W$5,IF(Shift5!AA243="AM",$W$6)))))</f>
        <v/>
      </c>
      <c r="J243" s="56" t="str">
        <f>IF(Shift1!AG244="AM",$AC$2,IF(Shift2!AG243="AM",$AC$3,IF(Shift3!AG243="AM",$AC$4,IF(Shift4!AG243="AM",$AC$5,IF(Shift5!AG243="AM",$AC$6)))))</f>
        <v/>
      </c>
      <c r="K243" s="56" t="str">
        <f>IF(Shift1!AI244="AM",$AF$2,IF(Shift2!AI243="AM",$AF$3,IF(Shift3!AI243="AM",$AF$4,IF(Shift4!AI243="AM",$AF$5,IF(Shift5!AI243="AM",$AF$6)))))</f>
        <v/>
      </c>
      <c r="L243" s="56" t="str">
        <f>IF(Shift1!$O244="PM",$E$2,IF(Shift2!$O243="PM",$E$3,IF(Shift3!$O243="PM",$E$4,IF(Shift4!$O243="PM",$E$5,IF(Shift5!$O243="PM",$E$6)))))</f>
        <v/>
      </c>
      <c r="M243" s="56" t="str">
        <f>IF(Shift1!$Q244="PM",$H$2,IF(Shift2!$Q243="PM",$H$3,IF(Shift3!$Q243="PM",$H$4,IF(Shift4!$Q243="PM",$H$5,IF(Shift5!$Q243="PM",$H$6)))))</f>
        <v/>
      </c>
      <c r="N243" s="56" t="str">
        <f>IF(Shift1!$S244="PM",$K$2,IF(Shift2!$S243="PM",$K$3,IF(Shift3!$S243="PM",$K$4,IF(Shift4!$S243="PM",$K$5,IF(Shift5!$S243="PM",$K$6)))))</f>
        <v/>
      </c>
      <c r="O243" s="56" t="str">
        <f>IF(Shift1!$U244="PM",$N$2,IF(Shift2!$U243="PM",$N$3,IF(Shift3!$U243="PM",$N$4,IF(Shift4!$U243="PM",$N$5,IF(Shift5!$U243="PM",$N$6)))))</f>
        <v/>
      </c>
      <c r="P243" s="56" t="str">
        <f>IF(Shift1!$W244="PM",$Q$2,IF(Shift2!$W243="PM",$Q$3,IF(Shift3!$W243="PM",$Q$4,IF(Shift4!$W243="PM",$Q$5,IF(Shift5!$W243="PM",$Q$6)))))</f>
        <v/>
      </c>
      <c r="Q243" s="56" t="str">
        <f>IF(Shift1!$Y244="PM",$T$2,IF(Shift2!$Y243="PM",$T$3,IF(Shift3!$Y243="PM",$T$4,IF(Shift4!$Y243="PM",$T$5,IF(Shift5!$Y243="PM",$T$6)))))</f>
        <v/>
      </c>
      <c r="R243" s="56" t="b">
        <f>IF(Shift1!$AA244="PM",$W$2,IF(Shift2!$AA243="PM",$W$3,IF(Shift3!$AA243="PM",$W$4,IF(Shift4!$AA243="PM",$W$5,IF(Shift5!$AA243="PM",$W$6)))))</f>
        <v>0</v>
      </c>
      <c r="S243" s="56" t="str">
        <f>IF(Shift1!$AG244="PM",$AC$2,IF(Shift2!$AG243="PM",$AC$3,IF(Shift3!$AG243="PM",$AC$4,IF(Shift4!$AG243="PM",$AC$5,IF(Shift5!$AG243="PM",$AC$6)))))</f>
        <v/>
      </c>
      <c r="T243" s="56" t="str">
        <f>IF(Shift1!$AI244="PM",$AF$2,IF(Shift2!$AI243="PM",$AF$3,IF(Shift3!$AI243="PM",$AF$4,IF(Shift4!$AI243="PM",$AF$5,IF(Shift5!$AI243="PM",$AF$6)))))</f>
        <v/>
      </c>
      <c r="U243" s="56" t="str">
        <f>IF(Shift1!$O244="N",$E$2,IF(Shift2!$O243="N",$E$3,IF(Shift3!$O243="N",$E$4,IF(Shift4!$O243="N",$E$5,IF(Shift5!$O243="N",$E$6)))))</f>
        <v/>
      </c>
      <c r="V243" s="56" t="str">
        <f>IF(Shift1!$Q244="N",$H$2,IF(Shift2!$Q243="N",$H$3,IF(Shift3!$Q243="N",$H$4,IF(Shift4!$Q243="N",$H$5,IF(Shift5!$Q243="N",$H$6)))))</f>
        <v/>
      </c>
      <c r="W243" s="56" t="str">
        <f>IF(Shift1!$S244="N",$K$2,IF(Shift2!$S243="N",$K$3,IF(Shift3!$S243="N",$K$4,IF(Shift4!$S243="N",$K$5,IF(Shift5!$S243="N",$K$6)))))</f>
        <v/>
      </c>
      <c r="X243" s="56" t="str">
        <f>IF(Shift1!$U244="N",$N$2,IF(Shift2!$U243="N",$N$3,IF(Shift3!$U243="N",$N$4,IF(Shift4!$U243="N",$N$5,IF(Shift5!$U243="N",$N$6)))))</f>
        <v/>
      </c>
      <c r="Y243" s="56" t="b">
        <f>IF(Shift1!$W244="N",$Q$2,IF(Shift2!$W243="N",$Q$3,IF(Shift3!$W243="N",$Q$4,IF(Shift4!$W243="N",$Q$5,IF(Shift5!$W243="N",$Q$6)))))</f>
        <v>0</v>
      </c>
      <c r="Z243" s="56" t="str">
        <f>IF(Shift1!$Y244="N",$T$2,IF(Shift2!$Y243="N",$T$3,IF(Shift3!$Y243="N",$T$4,IF(Shift4!$Y243="N",$T$5,IF(Shift5!$Y243="N",$T$6)))))</f>
        <v/>
      </c>
      <c r="AA243" s="56" t="str">
        <f>IF(Shift1!$AA244="N",$W$2,IF(Shift2!$AA243="N",$W$3,IF(Shift3!$AA243="N",$W$4,IF(Shift4!$AA243="N",$W$5,IF(Shift5!$AA243="N",$W$6)))))</f>
        <v/>
      </c>
      <c r="AB243" s="56" t="str">
        <f>IF(Shift1!$AG244="N",$AC$2,IF(Shift2!$AG243="N",$AC$3,IF(Shift3!$AG243="N",$AC$4,IF(Shift4!$AG243="N",$AC$5,IF(Shift5!$AG243="N",$AC$6)))))</f>
        <v/>
      </c>
      <c r="AC243" s="56" t="str">
        <f>IF(Shift1!$AI244="N",$AF$2,IF(Shift2!$AI243="N",$AF$3,IF(Shift3!$AI243="N",$AF$4,IF(Shift4!$AI243="N",$AF$5,IF(Shift5!$AI243="N",$AF$6)))))</f>
        <v/>
      </c>
      <c r="AD243" s="57">
        <f t="shared" si="27"/>
        <v>1</v>
      </c>
      <c r="AE243" s="58">
        <f t="shared" si="28"/>
        <v>3</v>
      </c>
      <c r="AF243" s="59">
        <f t="shared" si="29"/>
        <v>2</v>
      </c>
      <c r="AG243" s="60">
        <f t="shared" si="30"/>
        <v>3</v>
      </c>
      <c r="AH243" s="58">
        <f t="shared" si="31"/>
        <v>3</v>
      </c>
      <c r="AI243" s="59">
        <f t="shared" si="32"/>
        <v>2</v>
      </c>
      <c r="AJ243" s="61">
        <f t="shared" si="33"/>
        <v>3</v>
      </c>
      <c r="AK243" s="58">
        <f t="shared" si="34"/>
        <v>3</v>
      </c>
      <c r="AL243" s="58">
        <f t="shared" si="35"/>
        <v>2</v>
      </c>
    </row>
    <row r="244" spans="1:38" outlineLevel="1" x14ac:dyDescent="0.3">
      <c r="A244" s="1"/>
      <c r="B244" s="40">
        <v>22</v>
      </c>
      <c r="C244" s="56" t="b">
        <f>IF(Shift1!O245="AM",$E$2,IF(Shift2!O244="AM",$E$3,IF(Shift3!O244="AM",$E$4,IF(Shift4!O244="AM",$E$5,IF(Shift5!O244="AM",$E$6)))))</f>
        <v>0</v>
      </c>
      <c r="D244" s="56" t="b">
        <f>IF(Shift1!Q245="AM",$H$2,IF(Shift2!Q244="AM",$H$3,IF(Shift3!Q244="AM",$H$4,IF(Shift4!Q244="AM",$H$5,IF(Shift5!Q244="AM",$H$6)))))</f>
        <v>0</v>
      </c>
      <c r="E244" s="56" t="str">
        <f>IF(Shift1!S245="AM",$K$2,IF(Shift2!S244="AM",$K$3,IF(Shift3!S244="AM",$K$4,IF(Shift4!S244="AM",$K$5,IF(Shift5!S244="AM",$K$6)))))</f>
        <v/>
      </c>
      <c r="F244" s="56" t="str">
        <f>IF(Shift1!U245="AM",$N$2,IF(Shift2!U244="AM",$N$3,IF(Shift3!U244="AM",$N$4,IF(Shift4!U244="AM",$N$5,IF(Shift5!U244="AM",$N$6)))))</f>
        <v/>
      </c>
      <c r="G244" s="56" t="b">
        <f>IF(Shift1!W245="AM",$Q$2,IF(Shift2!W244="AM",$Q$3,IF(Shift3!W244="AM",$Q$4,IF(Shift4!W244="AM",$Q$5,IF(Shift5!W244="AM",$Q$6)))))</f>
        <v>0</v>
      </c>
      <c r="H244" s="56" t="str">
        <f>IF(Shift1!Y245="AM",$T$2,IF(Shift2!Y244="AM",$T$3,IF(Shift3!Y244="AM",$T$4,IF(Shift4!Y244="AM",$T$5,IF(Shift5!Y244="AM",$T$6)))))</f>
        <v/>
      </c>
      <c r="I244" s="56" t="str">
        <f>IF(Shift1!AA245="AM",$W$2,IF(Shift2!AA244="AM",$W$3,IF(Shift3!AA244="AM",$W$4,IF(Shift4!AA244="AM",$W$5,IF(Shift5!AA244="AM",$W$6)))))</f>
        <v/>
      </c>
      <c r="J244" s="56" t="str">
        <f>IF(Shift1!AG245="AM",$AC$2,IF(Shift2!AG244="AM",$AC$3,IF(Shift3!AG244="AM",$AC$4,IF(Shift4!AG244="AM",$AC$5,IF(Shift5!AG244="AM",$AC$6)))))</f>
        <v/>
      </c>
      <c r="K244" s="56" t="str">
        <f>IF(Shift1!AI245="AM",$AF$2,IF(Shift2!AI244="AM",$AF$3,IF(Shift3!AI244="AM",$AF$4,IF(Shift4!AI244="AM",$AF$5,IF(Shift5!AI244="AM",$AF$6)))))</f>
        <v/>
      </c>
      <c r="L244" s="56" t="str">
        <f>IF(Shift1!$O245="PM",$E$2,IF(Shift2!$O244="PM",$E$3,IF(Shift3!$O244="PM",$E$4,IF(Shift4!$O244="PM",$E$5,IF(Shift5!$O244="PM",$E$6)))))</f>
        <v/>
      </c>
      <c r="M244" s="56" t="str">
        <f>IF(Shift1!$Q245="PM",$H$2,IF(Shift2!$Q244="PM",$H$3,IF(Shift3!$Q244="PM",$H$4,IF(Shift4!$Q244="PM",$H$5,IF(Shift5!$Q244="PM",$H$6)))))</f>
        <v/>
      </c>
      <c r="N244" s="56" t="b">
        <f>IF(Shift1!$S245="PM",$K$2,IF(Shift2!$S244="PM",$K$3,IF(Shift3!$S244="PM",$K$4,IF(Shift4!$S244="PM",$K$5,IF(Shift5!$S244="PM",$K$6)))))</f>
        <v>0</v>
      </c>
      <c r="O244" s="56" t="str">
        <f>IF(Shift1!$U245="PM",$N$2,IF(Shift2!$U244="PM",$N$3,IF(Shift3!$U244="PM",$N$4,IF(Shift4!$U244="PM",$N$5,IF(Shift5!$U244="PM",$N$6)))))</f>
        <v/>
      </c>
      <c r="P244" s="56" t="str">
        <f>IF(Shift1!$W245="PM",$Q$2,IF(Shift2!$W244="PM",$Q$3,IF(Shift3!$W244="PM",$Q$4,IF(Shift4!$W244="PM",$Q$5,IF(Shift5!$W244="PM",$Q$6)))))</f>
        <v/>
      </c>
      <c r="Q244" s="56" t="str">
        <f>IF(Shift1!$Y245="PM",$T$2,IF(Shift2!$Y244="PM",$T$3,IF(Shift3!$Y244="PM",$T$4,IF(Shift4!$Y244="PM",$T$5,IF(Shift5!$Y244="PM",$T$6)))))</f>
        <v/>
      </c>
      <c r="R244" s="56" t="str">
        <f>IF(Shift1!$AA245="PM",$W$2,IF(Shift2!$AA244="PM",$W$3,IF(Shift3!$AA244="PM",$W$4,IF(Shift4!$AA244="PM",$W$5,IF(Shift5!$AA244="PM",$W$6)))))</f>
        <v/>
      </c>
      <c r="S244" s="56" t="str">
        <f>IF(Shift1!$AG245="PM",$AC$2,IF(Shift2!$AG244="PM",$AC$3,IF(Shift3!$AG244="PM",$AC$4,IF(Shift4!$AG244="PM",$AC$5,IF(Shift5!$AG244="PM",$AC$6)))))</f>
        <v/>
      </c>
      <c r="T244" s="56" t="str">
        <f>IF(Shift1!$AI245="PM",$AF$2,IF(Shift2!$AI244="PM",$AF$3,IF(Shift3!$AI244="PM",$AF$4,IF(Shift4!$AI244="PM",$AF$5,IF(Shift5!$AI244="PM",$AF$6)))))</f>
        <v/>
      </c>
      <c r="U244" s="56" t="str">
        <f>IF(Shift1!$O245="N",$E$2,IF(Shift2!$O244="N",$E$3,IF(Shift3!$O244="N",$E$4,IF(Shift4!$O244="N",$E$5,IF(Shift5!$O244="N",$E$6)))))</f>
        <v/>
      </c>
      <c r="V244" s="56" t="str">
        <f>IF(Shift1!$Q245="N",$H$2,IF(Shift2!$Q244="N",$H$3,IF(Shift3!$Q244="N",$H$4,IF(Shift4!$Q244="N",$H$5,IF(Shift5!$Q244="N",$H$6)))))</f>
        <v/>
      </c>
      <c r="W244" s="56" t="str">
        <f>IF(Shift1!$S245="N",$K$2,IF(Shift2!$S244="N",$K$3,IF(Shift3!$S244="N",$K$4,IF(Shift4!$S244="N",$K$5,IF(Shift5!$S244="N",$K$6)))))</f>
        <v/>
      </c>
      <c r="X244" s="56" t="str">
        <f>IF(Shift1!$U245="N",$N$2,IF(Shift2!$U244="N",$N$3,IF(Shift3!$U244="N",$N$4,IF(Shift4!$U244="N",$N$5,IF(Shift5!$U244="N",$N$6)))))</f>
        <v/>
      </c>
      <c r="Y244" s="56" t="b">
        <f>IF(Shift1!$W245="N",$Q$2,IF(Shift2!$W244="N",$Q$3,IF(Shift3!$W244="N",$Q$4,IF(Shift4!$W244="N",$Q$5,IF(Shift5!$W244="N",$Q$6)))))</f>
        <v>0</v>
      </c>
      <c r="Z244" s="56" t="str">
        <f>IF(Shift1!$Y245="N",$T$2,IF(Shift2!$Y244="N",$T$3,IF(Shift3!$Y244="N",$T$4,IF(Shift4!$Y244="N",$T$5,IF(Shift5!$Y244="N",$T$6)))))</f>
        <v/>
      </c>
      <c r="AA244" s="56" t="str">
        <f>IF(Shift1!$AA245="N",$W$2,IF(Shift2!$AA244="N",$W$3,IF(Shift3!$AA244="N",$W$4,IF(Shift4!$AA244="N",$W$5,IF(Shift5!$AA244="N",$W$6)))))</f>
        <v/>
      </c>
      <c r="AB244" s="56" t="str">
        <f>IF(Shift1!$AG245="N",$AC$2,IF(Shift2!$AG244="N",$AC$3,IF(Shift3!$AG244="N",$AC$4,IF(Shift4!$AG244="N",$AC$5,IF(Shift5!$AG244="N",$AC$6)))))</f>
        <v/>
      </c>
      <c r="AC244" s="56" t="str">
        <f>IF(Shift1!$AI245="N",$AF$2,IF(Shift2!$AI244="N",$AF$3,IF(Shift3!$AI244="N",$AF$4,IF(Shift4!$AI244="N",$AF$5,IF(Shift5!$AI244="N",$AF$6)))))</f>
        <v/>
      </c>
      <c r="AD244" s="57">
        <f t="shared" si="27"/>
        <v>1</v>
      </c>
      <c r="AE244" s="58">
        <f t="shared" si="28"/>
        <v>3</v>
      </c>
      <c r="AF244" s="59">
        <f t="shared" si="29"/>
        <v>2</v>
      </c>
      <c r="AG244" s="60">
        <f t="shared" si="30"/>
        <v>2</v>
      </c>
      <c r="AH244" s="58">
        <f t="shared" si="31"/>
        <v>4</v>
      </c>
      <c r="AI244" s="59">
        <f t="shared" si="32"/>
        <v>2</v>
      </c>
      <c r="AJ244" s="61">
        <f t="shared" si="33"/>
        <v>3</v>
      </c>
      <c r="AK244" s="58">
        <f t="shared" si="34"/>
        <v>3</v>
      </c>
      <c r="AL244" s="58">
        <f t="shared" si="35"/>
        <v>2</v>
      </c>
    </row>
    <row r="245" spans="1:38" outlineLevel="1" x14ac:dyDescent="0.3">
      <c r="A245" s="1"/>
      <c r="B245" s="40">
        <v>23</v>
      </c>
      <c r="C245" s="56" t="b">
        <f>IF(Shift1!O246="AM",$E$2,IF(Shift2!O245="AM",$E$3,IF(Shift3!O245="AM",$E$4,IF(Shift4!O245="AM",$E$5,IF(Shift5!O245="AM",$E$6)))))</f>
        <v>0</v>
      </c>
      <c r="D245" s="56" t="b">
        <f>IF(Shift1!Q246="AM",$H$2,IF(Shift2!Q245="AM",$H$3,IF(Shift3!Q245="AM",$H$4,IF(Shift4!Q245="AM",$H$5,IF(Shift5!Q245="AM",$H$6)))))</f>
        <v>0</v>
      </c>
      <c r="E245" s="56" t="b">
        <f>IF(Shift1!S246="AM",$K$2,IF(Shift2!S245="AM",$K$3,IF(Shift3!S245="AM",$K$4,IF(Shift4!S245="AM",$K$5,IF(Shift5!S245="AM",$K$6)))))</f>
        <v>0</v>
      </c>
      <c r="F245" s="56" t="str">
        <f>IF(Shift1!U246="AM",$N$2,IF(Shift2!U245="AM",$N$3,IF(Shift3!U245="AM",$N$4,IF(Shift4!U245="AM",$N$5,IF(Shift5!U245="AM",$N$6)))))</f>
        <v/>
      </c>
      <c r="G245" s="56" t="b">
        <f>IF(Shift1!W246="AM",$Q$2,IF(Shift2!W245="AM",$Q$3,IF(Shift3!W245="AM",$Q$4,IF(Shift4!W245="AM",$Q$5,IF(Shift5!W245="AM",$Q$6)))))</f>
        <v>0</v>
      </c>
      <c r="H245" s="56" t="str">
        <f>IF(Shift1!Y246="AM",$T$2,IF(Shift2!Y245="AM",$T$3,IF(Shift3!Y245="AM",$T$4,IF(Shift4!Y245="AM",$T$5,IF(Shift5!Y245="AM",$T$6)))))</f>
        <v/>
      </c>
      <c r="I245" s="56" t="str">
        <f>IF(Shift1!AA246="AM",$W$2,IF(Shift2!AA245="AM",$W$3,IF(Shift3!AA245="AM",$W$4,IF(Shift4!AA245="AM",$W$5,IF(Shift5!AA245="AM",$W$6)))))</f>
        <v/>
      </c>
      <c r="J245" s="56" t="str">
        <f>IF(Shift1!AG246="AM",$AC$2,IF(Shift2!AG245="AM",$AC$3,IF(Shift3!AG245="AM",$AC$4,IF(Shift4!AG245="AM",$AC$5,IF(Shift5!AG245="AM",$AC$6)))))</f>
        <v/>
      </c>
      <c r="K245" s="56" t="str">
        <f>IF(Shift1!AI246="AM",$AF$2,IF(Shift2!AI245="AM",$AF$3,IF(Shift3!AI245="AM",$AF$4,IF(Shift4!AI245="AM",$AF$5,IF(Shift5!AI245="AM",$AF$6)))))</f>
        <v/>
      </c>
      <c r="L245" s="56" t="b">
        <f>IF(Shift1!$O246="PM",$E$2,IF(Shift2!$O245="PM",$E$3,IF(Shift3!$O245="PM",$E$4,IF(Shift4!$O245="PM",$E$5,IF(Shift5!$O245="PM",$E$6)))))</f>
        <v>0</v>
      </c>
      <c r="M245" s="56" t="b">
        <f>IF(Shift1!$Q246="PM",$H$2,IF(Shift2!$Q245="PM",$H$3,IF(Shift3!$Q245="PM",$H$4,IF(Shift4!$Q245="PM",$H$5,IF(Shift5!$Q245="PM",$H$6)))))</f>
        <v>0</v>
      </c>
      <c r="N245" s="56" t="str">
        <f>IF(Shift1!$S246="PM",$K$2,IF(Shift2!$S245="PM",$K$3,IF(Shift3!$S245="PM",$K$4,IF(Shift4!$S245="PM",$K$5,IF(Shift5!$S245="PM",$K$6)))))</f>
        <v/>
      </c>
      <c r="O245" s="56" t="b">
        <f>IF(Shift1!$U246="PM",$N$2,IF(Shift2!$U245="PM",$N$3,IF(Shift3!$U245="PM",$N$4,IF(Shift4!$U245="PM",$N$5,IF(Shift5!$U245="PM",$N$6)))))</f>
        <v>0</v>
      </c>
      <c r="P245" s="56" t="str">
        <f>IF(Shift1!$W246="PM",$Q$2,IF(Shift2!$W245="PM",$Q$3,IF(Shift3!$W245="PM",$Q$4,IF(Shift4!$W245="PM",$Q$5,IF(Shift5!$W245="PM",$Q$6)))))</f>
        <v/>
      </c>
      <c r="Q245" s="56" t="b">
        <f>IF(Shift1!$Y246="PM",$T$2,IF(Shift2!$Y245="PM",$T$3,IF(Shift3!$Y245="PM",$T$4,IF(Shift4!$Y245="PM",$T$5,IF(Shift5!$Y245="PM",$T$6)))))</f>
        <v>0</v>
      </c>
      <c r="R245" s="56" t="b">
        <f>IF(Shift1!$AA246="PM",$W$2,IF(Shift2!$AA245="PM",$W$3,IF(Shift3!$AA245="PM",$W$4,IF(Shift4!$AA245="PM",$W$5,IF(Shift5!$AA245="PM",$W$6)))))</f>
        <v>0</v>
      </c>
      <c r="S245" s="56" t="b">
        <f>IF(Shift1!$AG246="PM",$AC$2,IF(Shift2!$AG245="PM",$AC$3,IF(Shift3!$AG245="PM",$AC$4,IF(Shift4!$AG245="PM",$AC$5,IF(Shift5!$AG245="PM",$AC$6)))))</f>
        <v>0</v>
      </c>
      <c r="T245" s="56" t="b">
        <f>IF(Shift1!$AI246="PM",$AF$2,IF(Shift2!$AI245="PM",$AF$3,IF(Shift3!$AI245="PM",$AF$4,IF(Shift4!$AI245="PM",$AF$5,IF(Shift5!$AI245="PM",$AF$6)))))</f>
        <v>0</v>
      </c>
      <c r="U245" s="56" t="str">
        <f>IF(Shift1!$O246="N",$E$2,IF(Shift2!$O245="N",$E$3,IF(Shift3!$O245="N",$E$4,IF(Shift4!$O245="N",$E$5,IF(Shift5!$O245="N",$E$6)))))</f>
        <v/>
      </c>
      <c r="V245" s="56" t="str">
        <f>IF(Shift1!$Q246="N",$H$2,IF(Shift2!$Q245="N",$H$3,IF(Shift3!$Q245="N",$H$4,IF(Shift4!$Q245="N",$H$5,IF(Shift5!$Q245="N",$H$6)))))</f>
        <v/>
      </c>
      <c r="W245" s="56" t="str">
        <f>IF(Shift1!$S246="N",$K$2,IF(Shift2!$S245="N",$K$3,IF(Shift3!$S245="N",$K$4,IF(Shift4!$S245="N",$K$5,IF(Shift5!$S245="N",$K$6)))))</f>
        <v/>
      </c>
      <c r="X245" s="56" t="str">
        <f>IF(Shift1!$U246="N",$N$2,IF(Shift2!$U245="N",$N$3,IF(Shift3!$U245="N",$N$4,IF(Shift4!$U245="N",$N$5,IF(Shift5!$U245="N",$N$6)))))</f>
        <v/>
      </c>
      <c r="Y245" s="56" t="b">
        <f>IF(Shift1!$W246="N",$Q$2,IF(Shift2!$W245="N",$Q$3,IF(Shift3!$W245="N",$Q$4,IF(Shift4!$W245="N",$Q$5,IF(Shift5!$W245="N",$Q$6)))))</f>
        <v>0</v>
      </c>
      <c r="Z245" s="56" t="str">
        <f>IF(Shift1!$Y246="N",$T$2,IF(Shift2!$Y245="N",$T$3,IF(Shift3!$Y245="N",$T$4,IF(Shift4!$Y245="N",$T$5,IF(Shift5!$Y245="N",$T$6)))))</f>
        <v/>
      </c>
      <c r="AA245" s="56" t="str">
        <f>IF(Shift1!$AA246="N",$W$2,IF(Shift2!$AA245="N",$W$3,IF(Shift3!$AA245="N",$W$4,IF(Shift4!$AA245="N",$W$5,IF(Shift5!$AA245="N",$W$6)))))</f>
        <v/>
      </c>
      <c r="AB245" s="56" t="str">
        <f>IF(Shift1!$AG246="N",$AC$2,IF(Shift2!$AG245="N",$AC$3,IF(Shift3!$AG245="N",$AC$4,IF(Shift4!$AG245="N",$AC$5,IF(Shift5!$AG245="N",$AC$6)))))</f>
        <v/>
      </c>
      <c r="AC245" s="56" t="str">
        <f>IF(Shift1!$AI246="N",$AF$2,IF(Shift2!$AI245="N",$AF$3,IF(Shift3!$AI245="N",$AF$4,IF(Shift4!$AI245="N",$AF$5,IF(Shift5!$AI245="N",$AF$6)))))</f>
        <v/>
      </c>
      <c r="AD245" s="57">
        <f t="shared" si="27"/>
        <v>0</v>
      </c>
      <c r="AE245" s="58">
        <f t="shared" si="28"/>
        <v>3</v>
      </c>
      <c r="AF245" s="59">
        <f t="shared" si="29"/>
        <v>2</v>
      </c>
      <c r="AG245" s="60">
        <f t="shared" si="30"/>
        <v>1</v>
      </c>
      <c r="AH245" s="58">
        <f t="shared" si="31"/>
        <v>1</v>
      </c>
      <c r="AI245" s="59">
        <f t="shared" si="32"/>
        <v>0</v>
      </c>
      <c r="AJ245" s="61">
        <f t="shared" si="33"/>
        <v>3</v>
      </c>
      <c r="AK245" s="58">
        <f t="shared" si="34"/>
        <v>3</v>
      </c>
      <c r="AL245" s="58">
        <f t="shared" si="35"/>
        <v>2</v>
      </c>
    </row>
    <row r="246" spans="1:38" outlineLevel="1" x14ac:dyDescent="0.3">
      <c r="A246" s="1"/>
      <c r="B246" s="38">
        <v>24</v>
      </c>
      <c r="C246" s="56" t="str">
        <f>IF(Shift1!O247="AM",$E$2,IF(Shift2!O246="AM",$E$3,IF(Shift3!O246="AM",$E$4,IF(Shift4!O246="AM",$E$5,IF(Shift5!O246="AM",$E$6)))))</f>
        <v/>
      </c>
      <c r="D246" s="56" t="str">
        <f>IF(Shift1!Q247="AM",$H$2,IF(Shift2!Q246="AM",$H$3,IF(Shift3!Q246="AM",$H$4,IF(Shift4!Q246="AM",$H$5,IF(Shift5!Q246="AM",$H$6)))))</f>
        <v/>
      </c>
      <c r="E246" s="56" t="str">
        <f>IF(Shift1!S247="AM",$K$2,IF(Shift2!S246="AM",$K$3,IF(Shift3!S246="AM",$K$4,IF(Shift4!S246="AM",$K$5,IF(Shift5!S246="AM",$K$6)))))</f>
        <v/>
      </c>
      <c r="F246" s="56" t="str">
        <f>IF(Shift1!U247="AM",$N$2,IF(Shift2!U246="AM",$N$3,IF(Shift3!U246="AM",$N$4,IF(Shift4!U246="AM",$N$5,IF(Shift5!U246="AM",$N$6)))))</f>
        <v/>
      </c>
      <c r="G246" s="56" t="str">
        <f>IF(Shift1!W247="AM",$Q$2,IF(Shift2!W246="AM",$Q$3,IF(Shift3!W246="AM",$Q$4,IF(Shift4!W246="AM",$Q$5,IF(Shift5!W246="AM",$Q$6)))))</f>
        <v/>
      </c>
      <c r="H246" s="56" t="b">
        <f>IF(Shift1!Y247="AM",$T$2,IF(Shift2!Y246="AM",$T$3,IF(Shift3!Y246="AM",$T$4,IF(Shift4!Y246="AM",$T$5,IF(Shift5!Y246="AM",$T$6)))))</f>
        <v>0</v>
      </c>
      <c r="I246" s="56" t="str">
        <f>IF(Shift1!AA247="AM",$W$2,IF(Shift2!AA246="AM",$W$3,IF(Shift3!AA246="AM",$W$4,IF(Shift4!AA246="AM",$W$5,IF(Shift5!AA246="AM",$W$6)))))</f>
        <v/>
      </c>
      <c r="J246" s="56" t="str">
        <f>IF(Shift1!AG247="AM",$AC$2,IF(Shift2!AG246="AM",$AC$3,IF(Shift3!AG246="AM",$AC$4,IF(Shift4!AG246="AM",$AC$5,IF(Shift5!AG246="AM",$AC$6)))))</f>
        <v/>
      </c>
      <c r="K246" s="56" t="str">
        <f>IF(Shift1!AI247="AM",$AF$2,IF(Shift2!AI246="AM",$AF$3,IF(Shift3!AI246="AM",$AF$4,IF(Shift4!AI246="AM",$AF$5,IF(Shift5!AI246="AM",$AF$6)))))</f>
        <v/>
      </c>
      <c r="L246" s="56" t="b">
        <f>IF(Shift1!$O247="PM",$E$2,IF(Shift2!$O246="PM",$E$3,IF(Shift3!$O246="PM",$E$4,IF(Shift4!$O246="PM",$E$5,IF(Shift5!$O246="PM",$E$6)))))</f>
        <v>0</v>
      </c>
      <c r="M246" s="56" t="b">
        <f>IF(Shift1!$Q247="PM",$H$2,IF(Shift2!$Q246="PM",$H$3,IF(Shift3!$Q246="PM",$H$4,IF(Shift4!$Q246="PM",$H$5,IF(Shift5!$Q246="PM",$H$6)))))</f>
        <v>0</v>
      </c>
      <c r="N246" s="56" t="b">
        <f>IF(Shift1!$S247="PM",$K$2,IF(Shift2!$S246="PM",$K$3,IF(Shift3!$S246="PM",$K$4,IF(Shift4!$S246="PM",$K$5,IF(Shift5!$S246="PM",$K$6)))))</f>
        <v>0</v>
      </c>
      <c r="O246" s="56" t="str">
        <f>IF(Shift1!$U247="PM",$N$2,IF(Shift2!$U246="PM",$N$3,IF(Shift3!$U246="PM",$N$4,IF(Shift4!$U246="PM",$N$5,IF(Shift5!$U246="PM",$N$6)))))</f>
        <v/>
      </c>
      <c r="P246" s="56" t="b">
        <f>IF(Shift1!$W247="PM",$Q$2,IF(Shift2!$W246="PM",$Q$3,IF(Shift3!$W246="PM",$Q$4,IF(Shift4!$W246="PM",$Q$5,IF(Shift5!$W246="PM",$Q$6)))))</f>
        <v>0</v>
      </c>
      <c r="Q246" s="56" t="str">
        <f>IF(Shift1!$Y247="PM",$T$2,IF(Shift2!$Y246="PM",$T$3,IF(Shift3!$Y246="PM",$T$4,IF(Shift4!$Y246="PM",$T$5,IF(Shift5!$Y246="PM",$T$6)))))</f>
        <v/>
      </c>
      <c r="R246" s="56" t="str">
        <f>IF(Shift1!$AA247="PM",$W$2,IF(Shift2!$AA246="PM",$W$3,IF(Shift3!$AA246="PM",$W$4,IF(Shift4!$AA246="PM",$W$5,IF(Shift5!$AA246="PM",$W$6)))))</f>
        <v/>
      </c>
      <c r="S246" s="56" t="str">
        <f>IF(Shift1!$AG247="PM",$AC$2,IF(Shift2!$AG246="PM",$AC$3,IF(Shift3!$AG246="PM",$AC$4,IF(Shift4!$AG246="PM",$AC$5,IF(Shift5!$AG246="PM",$AC$6)))))</f>
        <v/>
      </c>
      <c r="T246" s="56" t="str">
        <f>IF(Shift1!$AI247="PM",$AF$2,IF(Shift2!$AI246="PM",$AF$3,IF(Shift3!$AI246="PM",$AF$4,IF(Shift4!$AI246="PM",$AF$5,IF(Shift5!$AI246="PM",$AF$6)))))</f>
        <v/>
      </c>
      <c r="U246" s="56" t="str">
        <f>IF(Shift1!$O247="N",$E$2,IF(Shift2!$O246="N",$E$3,IF(Shift3!$O246="N",$E$4,IF(Shift4!$O246="N",$E$5,IF(Shift5!$O246="N",$E$6)))))</f>
        <v/>
      </c>
      <c r="V246" s="56" t="str">
        <f>IF(Shift1!$Q247="N",$H$2,IF(Shift2!$Q246="N",$H$3,IF(Shift3!$Q246="N",$H$4,IF(Shift4!$Q246="N",$H$5,IF(Shift5!$Q246="N",$H$6)))))</f>
        <v/>
      </c>
      <c r="W246" s="56" t="str">
        <f>IF(Shift1!$S247="N",$K$2,IF(Shift2!$S246="N",$K$3,IF(Shift3!$S246="N",$K$4,IF(Shift4!$S246="N",$K$5,IF(Shift5!$S246="N",$K$6)))))</f>
        <v/>
      </c>
      <c r="X246" s="56" t="str">
        <f>IF(Shift1!$U247="N",$N$2,IF(Shift2!$U246="N",$N$3,IF(Shift3!$U246="N",$N$4,IF(Shift4!$U246="N",$N$5,IF(Shift5!$U246="N",$N$6)))))</f>
        <v/>
      </c>
      <c r="Y246" s="56" t="str">
        <f>IF(Shift1!$W247="N",$Q$2,IF(Shift2!$W246="N",$Q$3,IF(Shift3!$W246="N",$Q$4,IF(Shift4!$W246="N",$Q$5,IF(Shift5!$W246="N",$Q$6)))))</f>
        <v/>
      </c>
      <c r="Z246" s="56" t="str">
        <f>IF(Shift1!$Y247="N",$T$2,IF(Shift2!$Y246="N",$T$3,IF(Shift3!$Y246="N",$T$4,IF(Shift4!$Y246="N",$T$5,IF(Shift5!$Y246="N",$T$6)))))</f>
        <v/>
      </c>
      <c r="AA246" s="56" t="str">
        <f>IF(Shift1!$AA247="N",$W$2,IF(Shift2!$AA246="N",$W$3,IF(Shift3!$AA246="N",$W$4,IF(Shift4!$AA246="N",$W$5,IF(Shift5!$AA246="N",$W$6)))))</f>
        <v/>
      </c>
      <c r="AB246" s="56" t="str">
        <f>IF(Shift1!$AG247="N",$AC$2,IF(Shift2!$AG246="N",$AC$3,IF(Shift3!$AG246="N",$AC$4,IF(Shift4!$AG246="N",$AC$5,IF(Shift5!$AG246="N",$AC$6)))))</f>
        <v/>
      </c>
      <c r="AC246" s="56" t="str">
        <f>IF(Shift1!$AI247="N",$AF$2,IF(Shift2!$AI246="N",$AF$3,IF(Shift3!$AI246="N",$AF$4,IF(Shift4!$AI246="N",$AF$5,IF(Shift5!$AI246="N",$AF$6)))))</f>
        <v/>
      </c>
      <c r="AD246" s="57">
        <f t="shared" si="27"/>
        <v>3</v>
      </c>
      <c r="AE246" s="58">
        <f t="shared" si="28"/>
        <v>3</v>
      </c>
      <c r="AF246" s="59">
        <f t="shared" si="29"/>
        <v>2</v>
      </c>
      <c r="AG246" s="60">
        <f t="shared" si="30"/>
        <v>0</v>
      </c>
      <c r="AH246" s="58">
        <f t="shared" si="31"/>
        <v>3</v>
      </c>
      <c r="AI246" s="59">
        <f t="shared" si="32"/>
        <v>2</v>
      </c>
      <c r="AJ246" s="61">
        <f t="shared" si="33"/>
        <v>3</v>
      </c>
      <c r="AK246" s="58">
        <f t="shared" si="34"/>
        <v>4</v>
      </c>
      <c r="AL246" s="58">
        <f t="shared" si="35"/>
        <v>2</v>
      </c>
    </row>
    <row r="247" spans="1:38" outlineLevel="1" x14ac:dyDescent="0.3">
      <c r="A247" s="1"/>
      <c r="B247" s="38">
        <v>25</v>
      </c>
      <c r="C247" s="56" t="str">
        <f>IF(Shift1!O248="AM",$E$2,IF(Shift2!O247="AM",$E$3,IF(Shift3!O247="AM",$E$4,IF(Shift4!O247="AM",$E$5,IF(Shift5!O247="AM",$E$6)))))</f>
        <v/>
      </c>
      <c r="D247" s="56" t="str">
        <f>IF(Shift1!Q248="AM",$H$2,IF(Shift2!Q247="AM",$H$3,IF(Shift3!Q247="AM",$H$4,IF(Shift4!Q247="AM",$H$5,IF(Shift5!Q247="AM",$H$6)))))</f>
        <v/>
      </c>
      <c r="E247" s="56" t="str">
        <f>IF(Shift1!S248="AM",$K$2,IF(Shift2!S247="AM",$K$3,IF(Shift3!S247="AM",$K$4,IF(Shift4!S247="AM",$K$5,IF(Shift5!S247="AM",$K$6)))))</f>
        <v/>
      </c>
      <c r="F247" s="56" t="str">
        <f>IF(Shift1!U248="AM",$N$2,IF(Shift2!U247="AM",$N$3,IF(Shift3!U247="AM",$N$4,IF(Shift4!U247="AM",$N$5,IF(Shift5!U247="AM",$N$6)))))</f>
        <v/>
      </c>
      <c r="G247" s="56" t="str">
        <f>IF(Shift1!W248="AM",$Q$2,IF(Shift2!W247="AM",$Q$3,IF(Shift3!W247="AM",$Q$4,IF(Shift4!W247="AM",$Q$5,IF(Shift5!W247="AM",$Q$6)))))</f>
        <v/>
      </c>
      <c r="H247" s="56" t="b">
        <f>IF(Shift1!Y248="AM",$T$2,IF(Shift2!Y247="AM",$T$3,IF(Shift3!Y247="AM",$T$4,IF(Shift4!Y247="AM",$T$5,IF(Shift5!Y247="AM",$T$6)))))</f>
        <v>0</v>
      </c>
      <c r="I247" s="56" t="str">
        <f>IF(Shift1!AA248="AM",$W$2,IF(Shift2!AA247="AM",$W$3,IF(Shift3!AA247="AM",$W$4,IF(Shift4!AA247="AM",$W$5,IF(Shift5!AA247="AM",$W$6)))))</f>
        <v/>
      </c>
      <c r="J247" s="56" t="str">
        <f>IF(Shift1!AG248="AM",$AC$2,IF(Shift2!AG247="AM",$AC$3,IF(Shift3!AG247="AM",$AC$4,IF(Shift4!AG247="AM",$AC$5,IF(Shift5!AG247="AM",$AC$6)))))</f>
        <v/>
      </c>
      <c r="K247" s="56" t="str">
        <f>IF(Shift1!AI248="AM",$AF$2,IF(Shift2!AI247="AM",$AF$3,IF(Shift3!AI247="AM",$AF$4,IF(Shift4!AI247="AM",$AF$5,IF(Shift5!AI247="AM",$AF$6)))))</f>
        <v/>
      </c>
      <c r="L247" s="56" t="b">
        <f>IF(Shift1!$O248="PM",$E$2,IF(Shift2!$O247="PM",$E$3,IF(Shift3!$O247="PM",$E$4,IF(Shift4!$O247="PM",$E$5,IF(Shift5!$O247="PM",$E$6)))))</f>
        <v>0</v>
      </c>
      <c r="M247" s="56" t="b">
        <f>IF(Shift1!$Q248="PM",$H$2,IF(Shift2!$Q247="PM",$H$3,IF(Shift3!$Q247="PM",$H$4,IF(Shift4!$Q247="PM",$H$5,IF(Shift5!$Q247="PM",$H$6)))))</f>
        <v>0</v>
      </c>
      <c r="N247" s="56" t="str">
        <f>IF(Shift1!$S248="PM",$K$2,IF(Shift2!$S247="PM",$K$3,IF(Shift3!$S247="PM",$K$4,IF(Shift4!$S247="PM",$K$5,IF(Shift5!$S247="PM",$K$6)))))</f>
        <v/>
      </c>
      <c r="O247" s="56" t="str">
        <f>IF(Shift1!$U248="PM",$N$2,IF(Shift2!$U247="PM",$N$3,IF(Shift3!$U247="PM",$N$4,IF(Shift4!$U247="PM",$N$5,IF(Shift5!$U247="PM",$N$6)))))</f>
        <v/>
      </c>
      <c r="P247" s="56" t="b">
        <f>IF(Shift1!$W248="PM",$Q$2,IF(Shift2!$W247="PM",$Q$3,IF(Shift3!$W247="PM",$Q$4,IF(Shift4!$W247="PM",$Q$5,IF(Shift5!$W247="PM",$Q$6)))))</f>
        <v>0</v>
      </c>
      <c r="Q247" s="56" t="str">
        <f>IF(Shift1!$Y248="PM",$T$2,IF(Shift2!$Y247="PM",$T$3,IF(Shift3!$Y247="PM",$T$4,IF(Shift4!$Y247="PM",$T$5,IF(Shift5!$Y247="PM",$T$6)))))</f>
        <v/>
      </c>
      <c r="R247" s="56" t="str">
        <f>IF(Shift1!$AA248="PM",$W$2,IF(Shift2!$AA247="PM",$W$3,IF(Shift3!$AA247="PM",$W$4,IF(Shift4!$AA247="PM",$W$5,IF(Shift5!$AA247="PM",$W$6)))))</f>
        <v/>
      </c>
      <c r="S247" s="56" t="str">
        <f>IF(Shift1!$AG248="PM",$AC$2,IF(Shift2!$AG247="PM",$AC$3,IF(Shift3!$AG247="PM",$AC$4,IF(Shift4!$AG247="PM",$AC$5,IF(Shift5!$AG247="PM",$AC$6)))))</f>
        <v/>
      </c>
      <c r="T247" s="56" t="str">
        <f>IF(Shift1!$AI248="PM",$AF$2,IF(Shift2!$AI247="PM",$AF$3,IF(Shift3!$AI247="PM",$AF$4,IF(Shift4!$AI247="PM",$AF$5,IF(Shift5!$AI247="PM",$AF$6)))))</f>
        <v/>
      </c>
      <c r="U247" s="56" t="b">
        <f>IF(Shift1!$O248="N",$E$2,IF(Shift2!$O247="N",$E$3,IF(Shift3!$O247="N",$E$4,IF(Shift4!$O247="N",$E$5,IF(Shift5!$O247="N",$E$6)))))</f>
        <v>0</v>
      </c>
      <c r="V247" s="56" t="str">
        <f>IF(Shift1!$Q248="N",$H$2,IF(Shift2!$Q247="N",$H$3,IF(Shift3!$Q247="N",$H$4,IF(Shift4!$Q247="N",$H$5,IF(Shift5!$Q247="N",$H$6)))))</f>
        <v/>
      </c>
      <c r="W247" s="56" t="b">
        <f>IF(Shift1!$S248="N",$K$2,IF(Shift2!$S247="N",$K$3,IF(Shift3!$S247="N",$K$4,IF(Shift4!$S247="N",$K$5,IF(Shift5!$S247="N",$K$6)))))</f>
        <v>0</v>
      </c>
      <c r="X247" s="56" t="b">
        <f>IF(Shift1!$U248="N",$N$2,IF(Shift2!$U247="N",$N$3,IF(Shift3!$U247="N",$N$4,IF(Shift4!$U247="N",$N$5,IF(Shift5!$U247="N",$N$6)))))</f>
        <v>0</v>
      </c>
      <c r="Y247" s="56" t="str">
        <f>IF(Shift1!$W248="N",$Q$2,IF(Shift2!$W247="N",$Q$3,IF(Shift3!$W247="N",$Q$4,IF(Shift4!$W247="N",$Q$5,IF(Shift5!$W247="N",$Q$6)))))</f>
        <v/>
      </c>
      <c r="Z247" s="56" t="b">
        <f>IF(Shift1!$Y248="N",$T$2,IF(Shift2!$Y247="N",$T$3,IF(Shift3!$Y247="N",$T$4,IF(Shift4!$Y247="N",$T$5,IF(Shift5!$Y247="N",$T$6)))))</f>
        <v>0</v>
      </c>
      <c r="AA247" s="56" t="b">
        <f>IF(Shift1!$AA248="N",$W$2,IF(Shift2!$AA247="N",$W$3,IF(Shift3!$AA247="N",$W$4,IF(Shift4!$AA247="N",$W$5,IF(Shift5!$AA247="N",$W$6)))))</f>
        <v>0</v>
      </c>
      <c r="AB247" s="56" t="b">
        <f>IF(Shift1!$AG248="N",$AC$2,IF(Shift2!$AG247="N",$AC$3,IF(Shift3!$AG247="N",$AC$4,IF(Shift4!$AG247="N",$AC$5,IF(Shift5!$AG247="N",$AC$6)))))</f>
        <v>0</v>
      </c>
      <c r="AC247" s="56" t="b">
        <f>IF(Shift1!$AI248="N",$AF$2,IF(Shift2!$AI247="N",$AF$3,IF(Shift3!$AI247="N",$AF$4,IF(Shift4!$AI247="N",$AF$5,IF(Shift5!$AI247="N",$AF$6)))))</f>
        <v>0</v>
      </c>
      <c r="AD247" s="57">
        <f t="shared" si="27"/>
        <v>3</v>
      </c>
      <c r="AE247" s="58">
        <f t="shared" si="28"/>
        <v>3</v>
      </c>
      <c r="AF247" s="59">
        <f t="shared" si="29"/>
        <v>2</v>
      </c>
      <c r="AG247" s="60">
        <f t="shared" si="30"/>
        <v>1</v>
      </c>
      <c r="AH247" s="58">
        <f t="shared" si="31"/>
        <v>3</v>
      </c>
      <c r="AI247" s="59">
        <f t="shared" si="32"/>
        <v>2</v>
      </c>
      <c r="AJ247" s="61">
        <f t="shared" si="33"/>
        <v>1</v>
      </c>
      <c r="AK247" s="58">
        <f t="shared" si="34"/>
        <v>1</v>
      </c>
      <c r="AL247" s="58">
        <f t="shared" si="35"/>
        <v>0</v>
      </c>
    </row>
    <row r="248" spans="1:38" outlineLevel="1" x14ac:dyDescent="0.3">
      <c r="A248" s="1"/>
      <c r="B248" s="40">
        <v>26</v>
      </c>
      <c r="C248" s="56" t="str">
        <f>IF(Shift1!O249="AM",$E$2,IF(Shift2!O248="AM",$E$3,IF(Shift3!O248="AM",$E$4,IF(Shift4!O248="AM",$E$5,IF(Shift5!O248="AM",$E$6)))))</f>
        <v/>
      </c>
      <c r="D248" s="56" t="str">
        <f>IF(Shift1!Q249="AM",$H$2,IF(Shift2!Q248="AM",$H$3,IF(Shift3!Q248="AM",$H$4,IF(Shift4!Q248="AM",$H$5,IF(Shift5!Q248="AM",$H$6)))))</f>
        <v/>
      </c>
      <c r="E248" s="56" t="str">
        <f>IF(Shift1!S249="AM",$K$2,IF(Shift2!S248="AM",$K$3,IF(Shift3!S248="AM",$K$4,IF(Shift4!S248="AM",$K$5,IF(Shift5!S248="AM",$K$6)))))</f>
        <v/>
      </c>
      <c r="F248" s="56" t="str">
        <f>IF(Shift1!U249="AM",$N$2,IF(Shift2!U248="AM",$N$3,IF(Shift3!U248="AM",$N$4,IF(Shift4!U248="AM",$N$5,IF(Shift5!U248="AM",$N$6)))))</f>
        <v/>
      </c>
      <c r="G248" s="56" t="b">
        <f>IF(Shift1!W249="AM",$Q$2,IF(Shift2!W248="AM",$Q$3,IF(Shift3!W248="AM",$Q$4,IF(Shift4!W248="AM",$Q$5,IF(Shift5!W248="AM",$Q$6)))))</f>
        <v>0</v>
      </c>
      <c r="H248" s="56" t="str">
        <f>IF(Shift1!Y249="AM",$T$2,IF(Shift2!Y248="AM",$T$3,IF(Shift3!Y248="AM",$T$4,IF(Shift4!Y248="AM",$T$5,IF(Shift5!Y248="AM",$T$6)))))</f>
        <v/>
      </c>
      <c r="I248" s="56" t="str">
        <f>IF(Shift1!AA249="AM",$W$2,IF(Shift2!AA248="AM",$W$3,IF(Shift3!AA248="AM",$W$4,IF(Shift4!AA248="AM",$W$5,IF(Shift5!AA248="AM",$W$6)))))</f>
        <v/>
      </c>
      <c r="J248" s="56" t="str">
        <f>IF(Shift1!AG249="AM",$AC$2,IF(Shift2!AG248="AM",$AC$3,IF(Shift3!AG248="AM",$AC$4,IF(Shift4!AG248="AM",$AC$5,IF(Shift5!AG248="AM",$AC$6)))))</f>
        <v/>
      </c>
      <c r="K248" s="56" t="str">
        <f>IF(Shift1!AI249="AM",$AF$2,IF(Shift2!AI248="AM",$AF$3,IF(Shift3!AI248="AM",$AF$4,IF(Shift4!AI248="AM",$AF$5,IF(Shift5!AI248="AM",$AF$6)))))</f>
        <v/>
      </c>
      <c r="L248" s="56" t="str">
        <f>IF(Shift1!$O249="PM",$E$2,IF(Shift2!$O248="PM",$E$3,IF(Shift3!$O248="PM",$E$4,IF(Shift4!$O248="PM",$E$5,IF(Shift5!$O248="PM",$E$6)))))</f>
        <v/>
      </c>
      <c r="M248" s="56" t="str">
        <f>IF(Shift1!$Q249="PM",$H$2,IF(Shift2!$Q248="PM",$H$3,IF(Shift3!$Q248="PM",$H$4,IF(Shift4!$Q248="PM",$H$5,IF(Shift5!$Q248="PM",$H$6)))))</f>
        <v/>
      </c>
      <c r="N248" s="56" t="str">
        <f>IF(Shift1!$S249="PM",$K$2,IF(Shift2!$S248="PM",$K$3,IF(Shift3!$S248="PM",$K$4,IF(Shift4!$S248="PM",$K$5,IF(Shift5!$S248="PM",$K$6)))))</f>
        <v/>
      </c>
      <c r="O248" s="56" t="str">
        <f>IF(Shift1!$U249="PM",$N$2,IF(Shift2!$U248="PM",$N$3,IF(Shift3!$U248="PM",$N$4,IF(Shift4!$U248="PM",$N$5,IF(Shift5!$U248="PM",$N$6)))))</f>
        <v/>
      </c>
      <c r="P248" s="56" t="str">
        <f>IF(Shift1!$W249="PM",$Q$2,IF(Shift2!$W248="PM",$Q$3,IF(Shift3!$W248="PM",$Q$4,IF(Shift4!$W248="PM",$Q$5,IF(Shift5!$W248="PM",$Q$6)))))</f>
        <v/>
      </c>
      <c r="Q248" s="56" t="b">
        <f>IF(Shift1!$Y249="PM",$T$2,IF(Shift2!$Y248="PM",$T$3,IF(Shift3!$Y248="PM",$T$4,IF(Shift4!$Y248="PM",$T$5,IF(Shift5!$Y248="PM",$T$6)))))</f>
        <v>0</v>
      </c>
      <c r="R248" s="56" t="str">
        <f>IF(Shift1!$AA249="PM",$W$2,IF(Shift2!$AA248="PM",$W$3,IF(Shift3!$AA248="PM",$W$4,IF(Shift4!$AA248="PM",$W$5,IF(Shift5!$AA248="PM",$W$6)))))</f>
        <v/>
      </c>
      <c r="S248" s="56" t="str">
        <f>IF(Shift1!$AG249="PM",$AC$2,IF(Shift2!$AG248="PM",$AC$3,IF(Shift3!$AG248="PM",$AC$4,IF(Shift4!$AG248="PM",$AC$5,IF(Shift5!$AG248="PM",$AC$6)))))</f>
        <v/>
      </c>
      <c r="T248" s="56" t="str">
        <f>IF(Shift1!$AI249="PM",$AF$2,IF(Shift2!$AI248="PM",$AF$3,IF(Shift3!$AI248="PM",$AF$4,IF(Shift4!$AI248="PM",$AF$5,IF(Shift5!$AI248="PM",$AF$6)))))</f>
        <v/>
      </c>
      <c r="U248" s="56" t="b">
        <f>IF(Shift1!$O249="N",$E$2,IF(Shift2!$O248="N",$E$3,IF(Shift3!$O248="N",$E$4,IF(Shift4!$O248="N",$E$5,IF(Shift5!$O248="N",$E$6)))))</f>
        <v>0</v>
      </c>
      <c r="V248" s="56" t="b">
        <f>IF(Shift1!$Q249="N",$H$2,IF(Shift2!$Q248="N",$H$3,IF(Shift3!$Q248="N",$H$4,IF(Shift4!$Q248="N",$H$5,IF(Shift5!$Q248="N",$H$6)))))</f>
        <v>0</v>
      </c>
      <c r="W248" s="56" t="str">
        <f>IF(Shift1!$S249="N",$K$2,IF(Shift2!$S248="N",$K$3,IF(Shift3!$S248="N",$K$4,IF(Shift4!$S248="N",$K$5,IF(Shift5!$S248="N",$K$6)))))</f>
        <v/>
      </c>
      <c r="X248" s="56" t="str">
        <f>IF(Shift1!$U249="N",$N$2,IF(Shift2!$U248="N",$N$3,IF(Shift3!$U248="N",$N$4,IF(Shift4!$U248="N",$N$5,IF(Shift5!$U248="N",$N$6)))))</f>
        <v/>
      </c>
      <c r="Y248" s="56" t="b">
        <f>IF(Shift1!$W249="N",$Q$2,IF(Shift2!$W248="N",$Q$3,IF(Shift3!$W248="N",$Q$4,IF(Shift4!$W248="N",$Q$5,IF(Shift5!$W248="N",$Q$6)))))</f>
        <v>0</v>
      </c>
      <c r="Z248" s="56" t="str">
        <f>IF(Shift1!$Y249="N",$T$2,IF(Shift2!$Y248="N",$T$3,IF(Shift3!$Y248="N",$T$4,IF(Shift4!$Y248="N",$T$5,IF(Shift5!$Y248="N",$T$6)))))</f>
        <v/>
      </c>
      <c r="AA248" s="56" t="str">
        <f>IF(Shift1!$AA249="N",$W$2,IF(Shift2!$AA248="N",$W$3,IF(Shift3!$AA248="N",$W$4,IF(Shift4!$AA248="N",$W$5,IF(Shift5!$AA248="N",$W$6)))))</f>
        <v/>
      </c>
      <c r="AB248" s="56" t="str">
        <f>IF(Shift1!$AG249="N",$AC$2,IF(Shift2!$AG248="N",$AC$3,IF(Shift3!$AG248="N",$AC$4,IF(Shift4!$AG248="N",$AC$5,IF(Shift5!$AG248="N",$AC$6)))))</f>
        <v/>
      </c>
      <c r="AC248" s="56" t="str">
        <f>IF(Shift1!$AI249="N",$AF$2,IF(Shift2!$AI248="N",$AF$3,IF(Shift3!$AI248="N",$AF$4,IF(Shift4!$AI248="N",$AF$5,IF(Shift5!$AI248="N",$AF$6)))))</f>
        <v/>
      </c>
      <c r="AD248" s="57">
        <f t="shared" si="27"/>
        <v>3</v>
      </c>
      <c r="AE248" s="58">
        <f t="shared" si="28"/>
        <v>3</v>
      </c>
      <c r="AF248" s="59">
        <f t="shared" si="29"/>
        <v>2</v>
      </c>
      <c r="AG248" s="60">
        <f t="shared" si="30"/>
        <v>3</v>
      </c>
      <c r="AH248" s="58">
        <f t="shared" si="31"/>
        <v>3</v>
      </c>
      <c r="AI248" s="59">
        <f t="shared" si="32"/>
        <v>2</v>
      </c>
      <c r="AJ248" s="61">
        <f t="shared" si="33"/>
        <v>1</v>
      </c>
      <c r="AK248" s="58">
        <f t="shared" si="34"/>
        <v>3</v>
      </c>
      <c r="AL248" s="58">
        <f t="shared" si="35"/>
        <v>2</v>
      </c>
    </row>
    <row r="249" spans="1:38" outlineLevel="1" x14ac:dyDescent="0.3">
      <c r="A249" s="1"/>
      <c r="B249" s="40">
        <v>27</v>
      </c>
      <c r="C249" s="56" t="str">
        <f>IF(Shift1!O250="AM",$E$2,IF(Shift2!O249="AM",$E$3,IF(Shift3!O249="AM",$E$4,IF(Shift4!O249="AM",$E$5,IF(Shift5!O249="AM",$E$6)))))</f>
        <v/>
      </c>
      <c r="D249" s="56" t="str">
        <f>IF(Shift1!Q250="AM",$H$2,IF(Shift2!Q249="AM",$H$3,IF(Shift3!Q249="AM",$H$4,IF(Shift4!Q249="AM",$H$5,IF(Shift5!Q249="AM",$H$6)))))</f>
        <v/>
      </c>
      <c r="E249" s="56" t="str">
        <f>IF(Shift1!S250="AM",$K$2,IF(Shift2!S249="AM",$K$3,IF(Shift3!S249="AM",$K$4,IF(Shift4!S249="AM",$K$5,IF(Shift5!S249="AM",$K$6)))))</f>
        <v/>
      </c>
      <c r="F249" s="56" t="str">
        <f>IF(Shift1!U250="AM",$N$2,IF(Shift2!U249="AM",$N$3,IF(Shift3!U249="AM",$N$4,IF(Shift4!U249="AM",$N$5,IF(Shift5!U249="AM",$N$6)))))</f>
        <v/>
      </c>
      <c r="G249" s="56" t="b">
        <f>IF(Shift1!W250="AM",$Q$2,IF(Shift2!W249="AM",$Q$3,IF(Shift3!W249="AM",$Q$4,IF(Shift4!W249="AM",$Q$5,IF(Shift5!W249="AM",$Q$6)))))</f>
        <v>0</v>
      </c>
      <c r="H249" s="56" t="str">
        <f>IF(Shift1!Y250="AM",$T$2,IF(Shift2!Y249="AM",$T$3,IF(Shift3!Y249="AM",$T$4,IF(Shift4!Y249="AM",$T$5,IF(Shift5!Y249="AM",$T$6)))))</f>
        <v/>
      </c>
      <c r="I249" s="56" t="str">
        <f>IF(Shift1!AA250="AM",$W$2,IF(Shift2!AA249="AM",$W$3,IF(Shift3!AA249="AM",$W$4,IF(Shift4!AA249="AM",$W$5,IF(Shift5!AA249="AM",$W$6)))))</f>
        <v/>
      </c>
      <c r="J249" s="56" t="str">
        <f>IF(Shift1!AG250="AM",$AC$2,IF(Shift2!AG249="AM",$AC$3,IF(Shift3!AG249="AM",$AC$4,IF(Shift4!AG249="AM",$AC$5,IF(Shift5!AG249="AM",$AC$6)))))</f>
        <v/>
      </c>
      <c r="K249" s="56" t="str">
        <f>IF(Shift1!AI250="AM",$AF$2,IF(Shift2!AI249="AM",$AF$3,IF(Shift3!AI249="AM",$AF$4,IF(Shift4!AI249="AM",$AF$5,IF(Shift5!AI249="AM",$AF$6)))))</f>
        <v/>
      </c>
      <c r="L249" s="56" t="str">
        <f>IF(Shift1!$O250="PM",$E$2,IF(Shift2!$O249="PM",$E$3,IF(Shift3!$O249="PM",$E$4,IF(Shift4!$O249="PM",$E$5,IF(Shift5!$O249="PM",$E$6)))))</f>
        <v/>
      </c>
      <c r="M249" s="56" t="str">
        <f>IF(Shift1!$Q250="PM",$H$2,IF(Shift2!$Q249="PM",$H$3,IF(Shift3!$Q249="PM",$H$4,IF(Shift4!$Q249="PM",$H$5,IF(Shift5!$Q249="PM",$H$6)))))</f>
        <v/>
      </c>
      <c r="N249" s="56" t="str">
        <f>IF(Shift1!$S250="PM",$K$2,IF(Shift2!$S249="PM",$K$3,IF(Shift3!$S249="PM",$K$4,IF(Shift4!$S249="PM",$K$5,IF(Shift5!$S249="PM",$K$6)))))</f>
        <v/>
      </c>
      <c r="O249" s="56" t="str">
        <f>IF(Shift1!$U250="PM",$N$2,IF(Shift2!$U249="PM",$N$3,IF(Shift3!$U249="PM",$N$4,IF(Shift4!$U249="PM",$N$5,IF(Shift5!$U249="PM",$N$6)))))</f>
        <v/>
      </c>
      <c r="P249" s="56" t="str">
        <f>IF(Shift1!$W250="PM",$Q$2,IF(Shift2!$W249="PM",$Q$3,IF(Shift3!$W249="PM",$Q$4,IF(Shift4!$W249="PM",$Q$5,IF(Shift5!$W249="PM",$Q$6)))))</f>
        <v/>
      </c>
      <c r="Q249" s="56" t="b">
        <f>IF(Shift1!$Y250="PM",$T$2,IF(Shift2!$Y249="PM",$T$3,IF(Shift3!$Y249="PM",$T$4,IF(Shift4!$Y249="PM",$T$5,IF(Shift5!$Y249="PM",$T$6)))))</f>
        <v>0</v>
      </c>
      <c r="R249" s="56" t="str">
        <f>IF(Shift1!$AA250="PM",$W$2,IF(Shift2!$AA249="PM",$W$3,IF(Shift3!$AA249="PM",$W$4,IF(Shift4!$AA249="PM",$W$5,IF(Shift5!$AA249="PM",$W$6)))))</f>
        <v/>
      </c>
      <c r="S249" s="56" t="str">
        <f>IF(Shift1!$AG250="PM",$AC$2,IF(Shift2!$AG249="PM",$AC$3,IF(Shift3!$AG249="PM",$AC$4,IF(Shift4!$AG249="PM",$AC$5,IF(Shift5!$AG249="PM",$AC$6)))))</f>
        <v/>
      </c>
      <c r="T249" s="56" t="str">
        <f>IF(Shift1!$AI250="PM",$AF$2,IF(Shift2!$AI249="PM",$AF$3,IF(Shift3!$AI249="PM",$AF$4,IF(Shift4!$AI249="PM",$AF$5,IF(Shift5!$AI249="PM",$AF$6)))))</f>
        <v/>
      </c>
      <c r="U249" s="56" t="b">
        <f>IF(Shift1!$O250="N",$E$2,IF(Shift2!$O249="N",$E$3,IF(Shift3!$O249="N",$E$4,IF(Shift4!$O249="N",$E$5,IF(Shift5!$O249="N",$E$6)))))</f>
        <v>0</v>
      </c>
      <c r="V249" s="56" t="b">
        <f>IF(Shift1!$Q250="N",$H$2,IF(Shift2!$Q249="N",$H$3,IF(Shift3!$Q249="N",$H$4,IF(Shift4!$Q249="N",$H$5,IF(Shift5!$Q249="N",$H$6)))))</f>
        <v>0</v>
      </c>
      <c r="W249" s="56" t="str">
        <f>IF(Shift1!$S250="N",$K$2,IF(Shift2!$S249="N",$K$3,IF(Shift3!$S249="N",$K$4,IF(Shift4!$S249="N",$K$5,IF(Shift5!$S249="N",$K$6)))))</f>
        <v/>
      </c>
      <c r="X249" s="56" t="str">
        <f>IF(Shift1!$U250="N",$N$2,IF(Shift2!$U249="N",$N$3,IF(Shift3!$U249="N",$N$4,IF(Shift4!$U249="N",$N$5,IF(Shift5!$U249="N",$N$6)))))</f>
        <v/>
      </c>
      <c r="Y249" s="56" t="b">
        <f>IF(Shift1!$W250="N",$Q$2,IF(Shift2!$W249="N",$Q$3,IF(Shift3!$W249="N",$Q$4,IF(Shift4!$W249="N",$Q$5,IF(Shift5!$W249="N",$Q$6)))))</f>
        <v>0</v>
      </c>
      <c r="Z249" s="56" t="str">
        <f>IF(Shift1!$Y250="N",$T$2,IF(Shift2!$Y249="N",$T$3,IF(Shift3!$Y249="N",$T$4,IF(Shift4!$Y249="N",$T$5,IF(Shift5!$Y249="N",$T$6)))))</f>
        <v/>
      </c>
      <c r="AA249" s="56" t="str">
        <f>IF(Shift1!$AA250="N",$W$2,IF(Shift2!$AA249="N",$W$3,IF(Shift3!$AA249="N",$W$4,IF(Shift4!$AA249="N",$W$5,IF(Shift5!$AA249="N",$W$6)))))</f>
        <v/>
      </c>
      <c r="AB249" s="56" t="str">
        <f>IF(Shift1!$AG250="N",$AC$2,IF(Shift2!$AG249="N",$AC$3,IF(Shift3!$AG249="N",$AC$4,IF(Shift4!$AG249="N",$AC$5,IF(Shift5!$AG249="N",$AC$6)))))</f>
        <v/>
      </c>
      <c r="AC249" s="56" t="str">
        <f>IF(Shift1!$AI250="N",$AF$2,IF(Shift2!$AI249="N",$AF$3,IF(Shift3!$AI249="N",$AF$4,IF(Shift4!$AI249="N",$AF$5,IF(Shift5!$AI249="N",$AF$6)))))</f>
        <v/>
      </c>
      <c r="AD249" s="57">
        <f t="shared" si="27"/>
        <v>3</v>
      </c>
      <c r="AE249" s="58">
        <f t="shared" si="28"/>
        <v>3</v>
      </c>
      <c r="AF249" s="59">
        <f t="shared" si="29"/>
        <v>2</v>
      </c>
      <c r="AG249" s="60">
        <f t="shared" si="30"/>
        <v>3</v>
      </c>
      <c r="AH249" s="58">
        <f t="shared" si="31"/>
        <v>3</v>
      </c>
      <c r="AI249" s="59">
        <f t="shared" si="32"/>
        <v>2</v>
      </c>
      <c r="AJ249" s="61">
        <f t="shared" si="33"/>
        <v>1</v>
      </c>
      <c r="AK249" s="58">
        <f t="shared" si="34"/>
        <v>3</v>
      </c>
      <c r="AL249" s="58">
        <f t="shared" si="35"/>
        <v>2</v>
      </c>
    </row>
    <row r="250" spans="1:38" outlineLevel="1" x14ac:dyDescent="0.3">
      <c r="A250" s="1"/>
      <c r="B250" s="40">
        <v>28</v>
      </c>
      <c r="C250" s="56" t="str">
        <f>IF(Shift1!O251="AM",$E$2,IF(Shift2!O250="AM",$E$3,IF(Shift3!O250="AM",$E$4,IF(Shift4!O250="AM",$E$5,IF(Shift5!O250="AM",$E$6)))))</f>
        <v/>
      </c>
      <c r="D250" s="56" t="str">
        <f>IF(Shift1!Q251="AM",$H$2,IF(Shift2!Q250="AM",$H$3,IF(Shift3!Q250="AM",$H$4,IF(Shift4!Q250="AM",$H$5,IF(Shift5!Q250="AM",$H$6)))))</f>
        <v/>
      </c>
      <c r="E250" s="56" t="str">
        <f>IF(Shift1!S251="AM",$K$2,IF(Shift2!S250="AM",$K$3,IF(Shift3!S250="AM",$K$4,IF(Shift4!S250="AM",$K$5,IF(Shift5!S250="AM",$K$6)))))</f>
        <v/>
      </c>
      <c r="F250" s="56" t="str">
        <f>IF(Shift1!U251="AM",$N$2,IF(Shift2!U250="AM",$N$3,IF(Shift3!U250="AM",$N$4,IF(Shift4!U250="AM",$N$5,IF(Shift5!U250="AM",$N$6)))))</f>
        <v/>
      </c>
      <c r="G250" s="56" t="str">
        <f>IF(Shift1!W251="AM",$Q$2,IF(Shift2!W250="AM",$Q$3,IF(Shift3!W250="AM",$Q$4,IF(Shift4!W250="AM",$Q$5,IF(Shift5!W250="AM",$Q$6)))))</f>
        <v/>
      </c>
      <c r="H250" s="56" t="str">
        <f>IF(Shift1!Y251="AM",$T$2,IF(Shift2!Y250="AM",$T$3,IF(Shift3!Y250="AM",$T$4,IF(Shift4!Y250="AM",$T$5,IF(Shift5!Y250="AM",$T$6)))))</f>
        <v/>
      </c>
      <c r="I250" s="56" t="str">
        <f>IF(Shift1!AA251="AM",$W$2,IF(Shift2!AA250="AM",$W$3,IF(Shift3!AA250="AM",$W$4,IF(Shift4!AA250="AM",$W$5,IF(Shift5!AA250="AM",$W$6)))))</f>
        <v/>
      </c>
      <c r="J250" s="56" t="str">
        <f>IF(Shift1!AG251="AM",$AC$2,IF(Shift2!AG250="AM",$AC$3,IF(Shift3!AG250="AM",$AC$4,IF(Shift4!AG250="AM",$AC$5,IF(Shift5!AG250="AM",$AC$6)))))</f>
        <v/>
      </c>
      <c r="K250" s="56" t="str">
        <f>IF(Shift1!AI251="AM",$AF$2,IF(Shift2!AI250="AM",$AF$3,IF(Shift3!AI250="AM",$AF$4,IF(Shift4!AI250="AM",$AF$5,IF(Shift5!AI250="AM",$AF$6)))))</f>
        <v/>
      </c>
      <c r="L250" s="56" t="str">
        <f>IF(Shift1!$O251="PM",$E$2,IF(Shift2!$O250="PM",$E$3,IF(Shift3!$O250="PM",$E$4,IF(Shift4!$O250="PM",$E$5,IF(Shift5!$O250="PM",$E$6)))))</f>
        <v/>
      </c>
      <c r="M250" s="56" t="str">
        <f>IF(Shift1!$Q251="PM",$H$2,IF(Shift2!$Q250="PM",$H$3,IF(Shift3!$Q250="PM",$H$4,IF(Shift4!$Q250="PM",$H$5,IF(Shift5!$Q250="PM",$H$6)))))</f>
        <v/>
      </c>
      <c r="N250" s="56" t="str">
        <f>IF(Shift1!$S251="PM",$K$2,IF(Shift2!$S250="PM",$K$3,IF(Shift3!$S250="PM",$K$4,IF(Shift4!$S250="PM",$K$5,IF(Shift5!$S250="PM",$K$6)))))</f>
        <v/>
      </c>
      <c r="O250" s="56" t="str">
        <f>IF(Shift1!$U251="PM",$N$2,IF(Shift2!$U250="PM",$N$3,IF(Shift3!$U250="PM",$N$4,IF(Shift4!$U250="PM",$N$5,IF(Shift5!$U250="PM",$N$6)))))</f>
        <v/>
      </c>
      <c r="P250" s="56" t="b">
        <f>IF(Shift1!$W251="PM",$Q$2,IF(Shift2!$W250="PM",$Q$3,IF(Shift3!$W250="PM",$Q$4,IF(Shift4!$W250="PM",$Q$5,IF(Shift5!$W250="PM",$Q$6)))))</f>
        <v>0</v>
      </c>
      <c r="Q250" s="56" t="str">
        <f>IF(Shift1!$Y251="PM",$T$2,IF(Shift2!$Y250="PM",$T$3,IF(Shift3!$Y250="PM",$T$4,IF(Shift4!$Y250="PM",$T$5,IF(Shift5!$Y250="PM",$T$6)))))</f>
        <v/>
      </c>
      <c r="R250" s="56" t="str">
        <f>IF(Shift1!$AA251="PM",$W$2,IF(Shift2!$AA250="PM",$W$3,IF(Shift3!$AA250="PM",$W$4,IF(Shift4!$AA250="PM",$W$5,IF(Shift5!$AA250="PM",$W$6)))))</f>
        <v/>
      </c>
      <c r="S250" s="56" t="str">
        <f>IF(Shift1!$AG251="PM",$AC$2,IF(Shift2!$AG250="PM",$AC$3,IF(Shift3!$AG250="PM",$AC$4,IF(Shift4!$AG250="PM",$AC$5,IF(Shift5!$AG250="PM",$AC$6)))))</f>
        <v/>
      </c>
      <c r="T250" s="56" t="str">
        <f>IF(Shift1!$AI251="PM",$AF$2,IF(Shift2!$AI250="PM",$AF$3,IF(Shift3!$AI250="PM",$AF$4,IF(Shift4!$AI250="PM",$AF$5,IF(Shift5!$AI250="PM",$AF$6)))))</f>
        <v/>
      </c>
      <c r="U250" s="56" t="str">
        <f>IF(Shift1!$O251="N",$E$2,IF(Shift2!$O250="N",$E$3,IF(Shift3!$O250="N",$E$4,IF(Shift4!$O250="N",$E$5,IF(Shift5!$O250="N",$E$6)))))</f>
        <v/>
      </c>
      <c r="V250" s="56" t="str">
        <f>IF(Shift1!$Q251="N",$H$2,IF(Shift2!$Q250="N",$H$3,IF(Shift3!$Q250="N",$H$4,IF(Shift4!$Q250="N",$H$5,IF(Shift5!$Q250="N",$H$6)))))</f>
        <v/>
      </c>
      <c r="W250" s="56" t="str">
        <f>IF(Shift1!$S251="N",$K$2,IF(Shift2!$S250="N",$K$3,IF(Shift3!$S250="N",$K$4,IF(Shift4!$S250="N",$K$5,IF(Shift5!$S250="N",$K$6)))))</f>
        <v/>
      </c>
      <c r="X250" s="56" t="str">
        <f>IF(Shift1!$U251="N",$N$2,IF(Shift2!$U250="N",$N$3,IF(Shift3!$U250="N",$N$4,IF(Shift4!$U250="N",$N$5,IF(Shift5!$U250="N",$N$6)))))</f>
        <v/>
      </c>
      <c r="Y250" s="56" t="str">
        <f>IF(Shift1!$W251="N",$Q$2,IF(Shift2!$W250="N",$Q$3,IF(Shift3!$W250="N",$Q$4,IF(Shift4!$W250="N",$Q$5,IF(Shift5!$W250="N",$Q$6)))))</f>
        <v/>
      </c>
      <c r="Z250" s="56" t="b">
        <f>IF(Shift1!$Y251="N",$T$2,IF(Shift2!$Y250="N",$T$3,IF(Shift3!$Y250="N",$T$4,IF(Shift4!$Y250="N",$T$5,IF(Shift5!$Y250="N",$T$6)))))</f>
        <v>0</v>
      </c>
      <c r="AA250" s="56" t="str">
        <f>IF(Shift1!$AA251="N",$W$2,IF(Shift2!$AA250="N",$W$3,IF(Shift3!$AA250="N",$W$4,IF(Shift4!$AA250="N",$W$5,IF(Shift5!$AA250="N",$W$6)))))</f>
        <v/>
      </c>
      <c r="AB250" s="56" t="str">
        <f>IF(Shift1!$AG251="N",$AC$2,IF(Shift2!$AG250="N",$AC$3,IF(Shift3!$AG250="N",$AC$4,IF(Shift4!$AG250="N",$AC$5,IF(Shift5!$AG250="N",$AC$6)))))</f>
        <v/>
      </c>
      <c r="AC250" s="56" t="str">
        <f>IF(Shift1!$AI251="N",$AF$2,IF(Shift2!$AI250="N",$AF$3,IF(Shift3!$AI250="N",$AF$4,IF(Shift4!$AI250="N",$AF$5,IF(Shift5!$AI250="N",$AF$6)))))</f>
        <v/>
      </c>
      <c r="AD250" s="57">
        <f t="shared" si="27"/>
        <v>3</v>
      </c>
      <c r="AE250" s="58">
        <f t="shared" si="28"/>
        <v>4</v>
      </c>
      <c r="AF250" s="59">
        <f t="shared" si="29"/>
        <v>2</v>
      </c>
      <c r="AG250" s="60">
        <f t="shared" si="30"/>
        <v>3</v>
      </c>
      <c r="AH250" s="58">
        <f t="shared" si="31"/>
        <v>3</v>
      </c>
      <c r="AI250" s="59">
        <f t="shared" si="32"/>
        <v>2</v>
      </c>
      <c r="AJ250" s="61">
        <f t="shared" si="33"/>
        <v>3</v>
      </c>
      <c r="AK250" s="58">
        <f t="shared" si="34"/>
        <v>3</v>
      </c>
      <c r="AL250" s="58">
        <f t="shared" si="35"/>
        <v>2</v>
      </c>
    </row>
    <row r="251" spans="1:38" outlineLevel="1" x14ac:dyDescent="0.3">
      <c r="A251" s="1"/>
      <c r="B251" s="40">
        <v>29</v>
      </c>
      <c r="C251" s="56" t="str">
        <f>IF(Shift1!O252="AM",$E$2,IF(Shift2!O251="AM",$E$3,IF(Shift3!O251="AM",$E$4,IF(Shift4!O251="AM",$E$5,IF(Shift5!O251="AM",$E$6)))))</f>
        <v/>
      </c>
      <c r="D251" s="56" t="str">
        <f>IF(Shift1!Q252="AM",$H$2,IF(Shift2!Q251="AM",$H$3,IF(Shift3!Q251="AM",$H$4,IF(Shift4!Q251="AM",$H$5,IF(Shift5!Q251="AM",$H$6)))))</f>
        <v/>
      </c>
      <c r="E251" s="56" t="str">
        <f>IF(Shift1!S252="AM",$K$2,IF(Shift2!S251="AM",$K$3,IF(Shift3!S251="AM",$K$4,IF(Shift4!S251="AM",$K$5,IF(Shift5!S251="AM",$K$6)))))</f>
        <v/>
      </c>
      <c r="F251" s="56" t="str">
        <f>IF(Shift1!U252="AM",$N$2,IF(Shift2!U251="AM",$N$3,IF(Shift3!U251="AM",$N$4,IF(Shift4!U251="AM",$N$5,IF(Shift5!U251="AM",$N$6)))))</f>
        <v/>
      </c>
      <c r="G251" s="56" t="str">
        <f>IF(Shift1!W252="AM",$Q$2,IF(Shift2!W251="AM",$Q$3,IF(Shift3!W251="AM",$Q$4,IF(Shift4!W251="AM",$Q$5,IF(Shift5!W251="AM",$Q$6)))))</f>
        <v/>
      </c>
      <c r="H251" s="56" t="str">
        <f>IF(Shift1!Y252="AM",$T$2,IF(Shift2!Y251="AM",$T$3,IF(Shift3!Y251="AM",$T$4,IF(Shift4!Y251="AM",$T$5,IF(Shift5!Y251="AM",$T$6)))))</f>
        <v/>
      </c>
      <c r="I251" s="56" t="str">
        <f>IF(Shift1!AA252="AM",$W$2,IF(Shift2!AA251="AM",$W$3,IF(Shift3!AA251="AM",$W$4,IF(Shift4!AA251="AM",$W$5,IF(Shift5!AA251="AM",$W$6)))))</f>
        <v/>
      </c>
      <c r="J251" s="56" t="str">
        <f>IF(Shift1!AG252="AM",$AC$2,IF(Shift2!AG251="AM",$AC$3,IF(Shift3!AG251="AM",$AC$4,IF(Shift4!AG251="AM",$AC$5,IF(Shift5!AG251="AM",$AC$6)))))</f>
        <v/>
      </c>
      <c r="K251" s="56" t="str">
        <f>IF(Shift1!AI252="AM",$AF$2,IF(Shift2!AI251="AM",$AF$3,IF(Shift3!AI251="AM",$AF$4,IF(Shift4!AI251="AM",$AF$5,IF(Shift5!AI251="AM",$AF$6)))))</f>
        <v/>
      </c>
      <c r="L251" s="56" t="str">
        <f>IF(Shift1!$O252="PM",$E$2,IF(Shift2!$O251="PM",$E$3,IF(Shift3!$O251="PM",$E$4,IF(Shift4!$O251="PM",$E$5,IF(Shift5!$O251="PM",$E$6)))))</f>
        <v/>
      </c>
      <c r="M251" s="56" t="str">
        <f>IF(Shift1!$Q252="PM",$H$2,IF(Shift2!$Q251="PM",$H$3,IF(Shift3!$Q251="PM",$H$4,IF(Shift4!$Q251="PM",$H$5,IF(Shift5!$Q251="PM",$H$6)))))</f>
        <v/>
      </c>
      <c r="N251" s="56" t="str">
        <f>IF(Shift1!$S252="PM",$K$2,IF(Shift2!$S251="PM",$K$3,IF(Shift3!$S251="PM",$K$4,IF(Shift4!$S251="PM",$K$5,IF(Shift5!$S251="PM",$K$6)))))</f>
        <v/>
      </c>
      <c r="O251" s="56" t="str">
        <f>IF(Shift1!$U252="PM",$N$2,IF(Shift2!$U251="PM",$N$3,IF(Shift3!$U251="PM",$N$4,IF(Shift4!$U251="PM",$N$5,IF(Shift5!$U251="PM",$N$6)))))</f>
        <v/>
      </c>
      <c r="P251" s="56" t="b">
        <f>IF(Shift1!$W252="PM",$Q$2,IF(Shift2!$W251="PM",$Q$3,IF(Shift3!$W251="PM",$Q$4,IF(Shift4!$W251="PM",$Q$5,IF(Shift5!$W251="PM",$Q$6)))))</f>
        <v>0</v>
      </c>
      <c r="Q251" s="56" t="str">
        <f>IF(Shift1!$Y252="PM",$T$2,IF(Shift2!$Y251="PM",$T$3,IF(Shift3!$Y251="PM",$T$4,IF(Shift4!$Y251="PM",$T$5,IF(Shift5!$Y251="PM",$T$6)))))</f>
        <v/>
      </c>
      <c r="R251" s="56" t="str">
        <f>IF(Shift1!$AA252="PM",$W$2,IF(Shift2!$AA251="PM",$W$3,IF(Shift3!$AA251="PM",$W$4,IF(Shift4!$AA251="PM",$W$5,IF(Shift5!$AA251="PM",$W$6)))))</f>
        <v/>
      </c>
      <c r="S251" s="56" t="str">
        <f>IF(Shift1!$AG252="PM",$AC$2,IF(Shift2!$AG251="PM",$AC$3,IF(Shift3!$AG251="PM",$AC$4,IF(Shift4!$AG251="PM",$AC$5,IF(Shift5!$AG251="PM",$AC$6)))))</f>
        <v/>
      </c>
      <c r="T251" s="56" t="str">
        <f>IF(Shift1!$AI252="PM",$AF$2,IF(Shift2!$AI251="PM",$AF$3,IF(Shift3!$AI251="PM",$AF$4,IF(Shift4!$AI251="PM",$AF$5,IF(Shift5!$AI251="PM",$AF$6)))))</f>
        <v/>
      </c>
      <c r="U251" s="56" t="str">
        <f>IF(Shift1!$O252="N",$E$2,IF(Shift2!$O251="N",$E$3,IF(Shift3!$O251="N",$E$4,IF(Shift4!$O251="N",$E$5,IF(Shift5!$O251="N",$E$6)))))</f>
        <v/>
      </c>
      <c r="V251" s="56" t="str">
        <f>IF(Shift1!$Q252="N",$H$2,IF(Shift2!$Q251="N",$H$3,IF(Shift3!$Q251="N",$H$4,IF(Shift4!$Q251="N",$H$5,IF(Shift5!$Q251="N",$H$6)))))</f>
        <v/>
      </c>
      <c r="W251" s="56" t="str">
        <f>IF(Shift1!$S252="N",$K$2,IF(Shift2!$S251="N",$K$3,IF(Shift3!$S251="N",$K$4,IF(Shift4!$S251="N",$K$5,IF(Shift5!$S251="N",$K$6)))))</f>
        <v/>
      </c>
      <c r="X251" s="56" t="str">
        <f>IF(Shift1!$U252="N",$N$2,IF(Shift2!$U251="N",$N$3,IF(Shift3!$U251="N",$N$4,IF(Shift4!$U251="N",$N$5,IF(Shift5!$U251="N",$N$6)))))</f>
        <v/>
      </c>
      <c r="Y251" s="56" t="str">
        <f>IF(Shift1!$W252="N",$Q$2,IF(Shift2!$W251="N",$Q$3,IF(Shift3!$W251="N",$Q$4,IF(Shift4!$W251="N",$Q$5,IF(Shift5!$W251="N",$Q$6)))))</f>
        <v/>
      </c>
      <c r="Z251" s="56" t="b">
        <f>IF(Shift1!$Y252="N",$T$2,IF(Shift2!$Y251="N",$T$3,IF(Shift3!$Y251="N",$T$4,IF(Shift4!$Y251="N",$T$5,IF(Shift5!$Y251="N",$T$6)))))</f>
        <v>0</v>
      </c>
      <c r="AA251" s="56" t="str">
        <f>IF(Shift1!$AA252="N",$W$2,IF(Shift2!$AA251="N",$W$3,IF(Shift3!$AA251="N",$W$4,IF(Shift4!$AA251="N",$W$5,IF(Shift5!$AA251="N",$W$6)))))</f>
        <v/>
      </c>
      <c r="AB251" s="56" t="str">
        <f>IF(Shift1!$AG252="N",$AC$2,IF(Shift2!$AG251="N",$AC$3,IF(Shift3!$AG251="N",$AC$4,IF(Shift4!$AG251="N",$AC$5,IF(Shift5!$AG251="N",$AC$6)))))</f>
        <v/>
      </c>
      <c r="AC251" s="56" t="str">
        <f>IF(Shift1!$AI252="N",$AF$2,IF(Shift2!$AI251="N",$AF$3,IF(Shift3!$AI251="N",$AF$4,IF(Shift4!$AI251="N",$AF$5,IF(Shift5!$AI251="N",$AF$6)))))</f>
        <v/>
      </c>
      <c r="AD251" s="57">
        <f t="shared" si="27"/>
        <v>3</v>
      </c>
      <c r="AE251" s="58">
        <f t="shared" si="28"/>
        <v>4</v>
      </c>
      <c r="AF251" s="59">
        <f t="shared" si="29"/>
        <v>2</v>
      </c>
      <c r="AG251" s="60">
        <f t="shared" si="30"/>
        <v>3</v>
      </c>
      <c r="AH251" s="58">
        <f t="shared" si="31"/>
        <v>3</v>
      </c>
      <c r="AI251" s="59">
        <f t="shared" si="32"/>
        <v>2</v>
      </c>
      <c r="AJ251" s="61">
        <f t="shared" si="33"/>
        <v>3</v>
      </c>
      <c r="AK251" s="58">
        <f t="shared" si="34"/>
        <v>3</v>
      </c>
      <c r="AL251" s="58">
        <f t="shared" si="35"/>
        <v>2</v>
      </c>
    </row>
    <row r="252" spans="1:38" outlineLevel="1" x14ac:dyDescent="0.3">
      <c r="A252" s="1"/>
      <c r="B252" s="40">
        <v>30</v>
      </c>
      <c r="C252" s="56" t="b">
        <f>IF(Shift1!O253="AM",$E$2,IF(Shift2!O252="AM",$E$3,IF(Shift3!O252="AM",$E$4,IF(Shift4!O252="AM",$E$5,IF(Shift5!O252="AM",$E$6)))))</f>
        <v>0</v>
      </c>
      <c r="D252" s="56" t="b">
        <f>IF(Shift1!Q253="AM",$H$2,IF(Shift2!Q252="AM",$H$3,IF(Shift3!Q252="AM",$H$4,IF(Shift4!Q252="AM",$H$5,IF(Shift5!Q252="AM",$H$6)))))</f>
        <v>0</v>
      </c>
      <c r="E252" s="56" t="b">
        <f>IF(Shift1!S253="AM",$K$2,IF(Shift2!S252="AM",$K$3,IF(Shift3!S252="AM",$K$4,IF(Shift4!S252="AM",$K$5,IF(Shift5!S252="AM",$K$6)))))</f>
        <v>0</v>
      </c>
      <c r="F252" s="56" t="b">
        <f>IF(Shift1!U253="AM",$N$2,IF(Shift2!U252="AM",$N$3,IF(Shift3!U252="AM",$N$4,IF(Shift4!U252="AM",$N$5,IF(Shift5!U252="AM",$N$6)))))</f>
        <v>0</v>
      </c>
      <c r="G252" s="56" t="str">
        <f>IF(Shift1!W253="AM",$Q$2,IF(Shift2!W252="AM",$Q$3,IF(Shift3!W252="AM",$Q$4,IF(Shift4!W252="AM",$Q$5,IF(Shift5!W252="AM",$Q$6)))))</f>
        <v/>
      </c>
      <c r="H252" s="56" t="b">
        <f>IF(Shift1!Y253="AM",$T$2,IF(Shift2!Y252="AM",$T$3,IF(Shift3!Y252="AM",$T$4,IF(Shift4!Y252="AM",$T$5,IF(Shift5!Y252="AM",$T$6)))))</f>
        <v>0</v>
      </c>
      <c r="I252" s="56" t="str">
        <f>IF(Shift1!AA253="AM",$W$2,IF(Shift2!AA252="AM",$W$3,IF(Shift3!AA252="AM",$W$4,IF(Shift4!AA252="AM",$W$5,IF(Shift5!AA252="AM",$W$6)))))</f>
        <v/>
      </c>
      <c r="J252" s="56" t="b">
        <f>IF(Shift1!AG253="AM",$AC$2,IF(Shift2!AG252="AM",$AC$3,IF(Shift3!AG252="AM",$AC$4,IF(Shift4!AG252="AM",$AC$5,IF(Shift5!AG252="AM",$AC$6)))))</f>
        <v>0</v>
      </c>
      <c r="K252" s="56" t="b">
        <f>IF(Shift1!AI253="AM",$AF$2,IF(Shift2!AI252="AM",$AF$3,IF(Shift3!AI252="AM",$AF$4,IF(Shift4!AI252="AM",$AF$5,IF(Shift5!AI252="AM",$AF$6)))))</f>
        <v>0</v>
      </c>
      <c r="L252" s="56" t="str">
        <f>IF(Shift1!$O253="PM",$E$2,IF(Shift2!$O252="PM",$E$3,IF(Shift3!$O252="PM",$E$4,IF(Shift4!$O252="PM",$E$5,IF(Shift5!$O252="PM",$E$6)))))</f>
        <v/>
      </c>
      <c r="M252" s="56" t="str">
        <f>IF(Shift1!$Q253="PM",$H$2,IF(Shift2!$Q252="PM",$H$3,IF(Shift3!$Q252="PM",$H$4,IF(Shift4!$Q252="PM",$H$5,IF(Shift5!$Q252="PM",$H$6)))))</f>
        <v/>
      </c>
      <c r="N252" s="56" t="str">
        <f>IF(Shift1!$S253="PM",$K$2,IF(Shift2!$S252="PM",$K$3,IF(Shift3!$S252="PM",$K$4,IF(Shift4!$S252="PM",$K$5,IF(Shift5!$S252="PM",$K$6)))))</f>
        <v/>
      </c>
      <c r="O252" s="56" t="str">
        <f>IF(Shift1!$U253="PM",$N$2,IF(Shift2!$U252="PM",$N$3,IF(Shift3!$U252="PM",$N$4,IF(Shift4!$U252="PM",$N$5,IF(Shift5!$U252="PM",$N$6)))))</f>
        <v/>
      </c>
      <c r="P252" s="56" t="b">
        <f>IF(Shift1!$W253="PM",$Q$2,IF(Shift2!$W252="PM",$Q$3,IF(Shift3!$W252="PM",$Q$4,IF(Shift4!$W252="PM",$Q$5,IF(Shift5!$W252="PM",$Q$6)))))</f>
        <v>0</v>
      </c>
      <c r="Q252" s="56" t="str">
        <f>IF(Shift1!$Y253="PM",$T$2,IF(Shift2!$Y252="PM",$T$3,IF(Shift3!$Y252="PM",$T$4,IF(Shift4!$Y252="PM",$T$5,IF(Shift5!$Y252="PM",$T$6)))))</f>
        <v/>
      </c>
      <c r="R252" s="56" t="str">
        <f>IF(Shift1!$AA253="PM",$W$2,IF(Shift2!$AA252="PM",$W$3,IF(Shift3!$AA252="PM",$W$4,IF(Shift4!$AA252="PM",$W$5,IF(Shift5!$AA252="PM",$W$6)))))</f>
        <v/>
      </c>
      <c r="S252" s="56" t="str">
        <f>IF(Shift1!$AG253="PM",$AC$2,IF(Shift2!$AG252="PM",$AC$3,IF(Shift3!$AG252="PM",$AC$4,IF(Shift4!$AG252="PM",$AC$5,IF(Shift5!$AG252="PM",$AC$6)))))</f>
        <v/>
      </c>
      <c r="T252" s="56" t="str">
        <f>IF(Shift1!$AI253="PM",$AF$2,IF(Shift2!$AI252="PM",$AF$3,IF(Shift3!$AI252="PM",$AF$4,IF(Shift4!$AI252="PM",$AF$5,IF(Shift5!$AI252="PM",$AF$6)))))</f>
        <v/>
      </c>
      <c r="U252" s="56" t="str">
        <f>IF(Shift1!$O253="N",$E$2,IF(Shift2!$O252="N",$E$3,IF(Shift3!$O252="N",$E$4,IF(Shift4!$O252="N",$E$5,IF(Shift5!$O252="N",$E$6)))))</f>
        <v/>
      </c>
      <c r="V252" s="56" t="str">
        <f>IF(Shift1!$Q253="N",$H$2,IF(Shift2!$Q252="N",$H$3,IF(Shift3!$Q252="N",$H$4,IF(Shift4!$Q252="N",$H$5,IF(Shift5!$Q252="N",$H$6)))))</f>
        <v/>
      </c>
      <c r="W252" s="56" t="str">
        <f>IF(Shift1!$S253="N",$K$2,IF(Shift2!$S252="N",$K$3,IF(Shift3!$S252="N",$K$4,IF(Shift4!$S252="N",$K$5,IF(Shift5!$S252="N",$K$6)))))</f>
        <v/>
      </c>
      <c r="X252" s="56" t="str">
        <f>IF(Shift1!$U253="N",$N$2,IF(Shift2!$U252="N",$N$3,IF(Shift3!$U252="N",$N$4,IF(Shift4!$U252="N",$N$5,IF(Shift5!$U252="N",$N$6)))))</f>
        <v/>
      </c>
      <c r="Y252" s="56" t="str">
        <f>IF(Shift1!$W253="N",$Q$2,IF(Shift2!$W252="N",$Q$3,IF(Shift3!$W252="N",$Q$4,IF(Shift4!$W252="N",$Q$5,IF(Shift5!$W252="N",$Q$6)))))</f>
        <v/>
      </c>
      <c r="Z252" s="56" t="b">
        <f>IF(Shift1!$Y253="N",$T$2,IF(Shift2!$Y252="N",$T$3,IF(Shift3!$Y252="N",$T$4,IF(Shift4!$Y252="N",$T$5,IF(Shift5!$Y252="N",$T$6)))))</f>
        <v>0</v>
      </c>
      <c r="AA252" s="56" t="b">
        <f>IF(Shift1!$AA253="N",$W$2,IF(Shift2!$AA252="N",$W$3,IF(Shift3!$AA252="N",$W$4,IF(Shift4!$AA252="N",$W$5,IF(Shift5!$AA252="N",$W$6)))))</f>
        <v>0</v>
      </c>
      <c r="AB252" s="56" t="str">
        <f>IF(Shift1!$AG253="N",$AC$2,IF(Shift2!$AG252="N",$AC$3,IF(Shift3!$AG252="N",$AC$4,IF(Shift4!$AG252="N",$AC$5,IF(Shift5!$AG252="N",$AC$6)))))</f>
        <v/>
      </c>
      <c r="AC252" s="56" t="str">
        <f>IF(Shift1!$AI253="N",$AF$2,IF(Shift2!$AI252="N",$AF$3,IF(Shift3!$AI252="N",$AF$4,IF(Shift4!$AI252="N",$AF$5,IF(Shift5!$AI252="N",$AF$6)))))</f>
        <v/>
      </c>
      <c r="AD252" s="57">
        <f t="shared" si="27"/>
        <v>0</v>
      </c>
      <c r="AE252" s="58">
        <f t="shared" si="28"/>
        <v>2</v>
      </c>
      <c r="AF252" s="59">
        <f t="shared" si="29"/>
        <v>0</v>
      </c>
      <c r="AG252" s="60">
        <f t="shared" si="30"/>
        <v>3</v>
      </c>
      <c r="AH252" s="58">
        <f t="shared" si="31"/>
        <v>3</v>
      </c>
      <c r="AI252" s="59">
        <f t="shared" si="32"/>
        <v>2</v>
      </c>
      <c r="AJ252" s="61">
        <f t="shared" si="33"/>
        <v>3</v>
      </c>
      <c r="AK252" s="58">
        <f t="shared" si="34"/>
        <v>2</v>
      </c>
      <c r="AL252" s="58">
        <f t="shared" si="35"/>
        <v>2</v>
      </c>
    </row>
    <row r="253" spans="1:38" ht="15" outlineLevel="1" thickBot="1" x14ac:dyDescent="0.35">
      <c r="A253" s="1"/>
      <c r="B253" s="42">
        <v>31</v>
      </c>
      <c r="C253" s="56" t="str">
        <f>IF(Shift1!O254="AM",$E$2,IF(Shift2!O253="AM",$E$3,IF(Shift3!O253="AM",$E$4,IF(Shift4!O253="AM",$E$5,IF(Shift5!O253="AM",$E$6)))))</f>
        <v/>
      </c>
      <c r="D253" s="56" t="str">
        <f>IF(Shift1!Q254="AM",$H$2,IF(Shift2!Q253="AM",$H$3,IF(Shift3!Q253="AM",$H$4,IF(Shift4!Q253="AM",$H$5,IF(Shift5!Q253="AM",$H$6)))))</f>
        <v/>
      </c>
      <c r="E253" s="56" t="str">
        <f>IF(Shift1!S254="AM",$K$2,IF(Shift2!S253="AM",$K$3,IF(Shift3!S253="AM",$K$4,IF(Shift4!S253="AM",$K$5,IF(Shift5!S253="AM",$K$6)))))</f>
        <v/>
      </c>
      <c r="F253" s="56" t="str">
        <f>IF(Shift1!U254="AM",$N$2,IF(Shift2!U253="AM",$N$3,IF(Shift3!U253="AM",$N$4,IF(Shift4!U253="AM",$N$5,IF(Shift5!U253="AM",$N$6)))))</f>
        <v/>
      </c>
      <c r="G253" s="56" t="str">
        <f>IF(Shift1!W254="AM",$Q$2,IF(Shift2!W253="AM",$Q$3,IF(Shift3!W253="AM",$Q$4,IF(Shift4!W253="AM",$Q$5,IF(Shift5!W253="AM",$Q$6)))))</f>
        <v/>
      </c>
      <c r="H253" s="56" t="str">
        <f>IF(Shift1!Y254="AM",$T$2,IF(Shift2!Y253="AM",$T$3,IF(Shift3!Y253="AM",$T$4,IF(Shift4!Y253="AM",$T$5,IF(Shift5!Y253="AM",$T$6)))))</f>
        <v/>
      </c>
      <c r="I253" s="56" t="str">
        <f>IF(Shift1!AA254="AM",$W$2,IF(Shift2!AA253="AM",$W$3,IF(Shift3!AA253="AM",$W$4,IF(Shift4!AA253="AM",$W$5,IF(Shift5!AA253="AM",$W$6)))))</f>
        <v/>
      </c>
      <c r="J253" s="56" t="str">
        <f>IF(Shift1!AG254="AM",$AC$2,IF(Shift2!AG253="AM",$AC$3,IF(Shift3!AG253="AM",$AC$4,IF(Shift4!AG253="AM",$AC$5,IF(Shift5!AG253="AM",$AC$6)))))</f>
        <v/>
      </c>
      <c r="K253" s="56" t="str">
        <f>IF(Shift1!AI254="AM",$AF$2,IF(Shift2!AI253="AM",$AF$3,IF(Shift3!AI253="AM",$AF$4,IF(Shift4!AI253="AM",$AF$5,IF(Shift5!AI253="AM",$AF$6)))))</f>
        <v/>
      </c>
      <c r="L253" s="56" t="str">
        <f>IF(Shift1!$O254="PM",$E$2,IF(Shift2!$O253="PM",$E$3,IF(Shift3!$O253="PM",$E$4,IF(Shift4!$O253="PM",$E$5,IF(Shift5!$O253="PM",$E$6)))))</f>
        <v/>
      </c>
      <c r="M253" s="56" t="str">
        <f>IF(Shift1!$Q254="PM",$H$2,IF(Shift2!$Q253="PM",$H$3,IF(Shift3!$Q253="PM",$H$4,IF(Shift4!$Q253="PM",$H$5,IF(Shift5!$Q253="PM",$H$6)))))</f>
        <v/>
      </c>
      <c r="N253" s="56" t="str">
        <f>IF(Shift1!$S254="PM",$K$2,IF(Shift2!$S253="PM",$K$3,IF(Shift3!$S253="PM",$K$4,IF(Shift4!$S253="PM",$K$5,IF(Shift5!$S253="PM",$K$6)))))</f>
        <v/>
      </c>
      <c r="O253" s="56" t="str">
        <f>IF(Shift1!$U254="PM",$N$2,IF(Shift2!$U253="PM",$N$3,IF(Shift3!$U253="PM",$N$4,IF(Shift4!$U253="PM",$N$5,IF(Shift5!$U253="PM",$N$6)))))</f>
        <v/>
      </c>
      <c r="P253" s="56" t="str">
        <f>IF(Shift1!$W254="PM",$Q$2,IF(Shift2!$W253="PM",$Q$3,IF(Shift3!$W253="PM",$Q$4,IF(Shift4!$W253="PM",$Q$5,IF(Shift5!$W253="PM",$Q$6)))))</f>
        <v/>
      </c>
      <c r="Q253" s="56" t="str">
        <f>IF(Shift1!$Y254="PM",$T$2,IF(Shift2!$Y253="PM",$T$3,IF(Shift3!$Y253="PM",$T$4,IF(Shift4!$Y253="PM",$T$5,IF(Shift5!$Y253="PM",$T$6)))))</f>
        <v/>
      </c>
      <c r="R253" s="56" t="str">
        <f>IF(Shift1!$AA254="PM",$W$2,IF(Shift2!$AA253="PM",$W$3,IF(Shift3!$AA253="PM",$W$4,IF(Shift4!$AA253="PM",$W$5,IF(Shift5!$AA253="PM",$W$6)))))</f>
        <v/>
      </c>
      <c r="S253" s="56" t="str">
        <f>IF(Shift1!$AG254="PM",$AC$2,IF(Shift2!$AG253="PM",$AC$3,IF(Shift3!$AG253="PM",$AC$4,IF(Shift4!$AG253="PM",$AC$5,IF(Shift5!$AG253="PM",$AC$6)))))</f>
        <v/>
      </c>
      <c r="T253" s="56" t="str">
        <f>IF(Shift1!$AI254="PM",$AF$2,IF(Shift2!$AI253="PM",$AF$3,IF(Shift3!$AI253="PM",$AF$4,IF(Shift4!$AI253="PM",$AF$5,IF(Shift5!$AI253="PM",$AF$6)))))</f>
        <v/>
      </c>
      <c r="U253" s="56" t="str">
        <f>IF(Shift1!$O254="N",$E$2,IF(Shift2!$O253="N",$E$3,IF(Shift3!$O253="N",$E$4,IF(Shift4!$O253="N",$E$5,IF(Shift5!$O253="N",$E$6)))))</f>
        <v/>
      </c>
      <c r="V253" s="56" t="str">
        <f>IF(Shift1!$Q254="N",$H$2,IF(Shift2!$Q253="N",$H$3,IF(Shift3!$Q253="N",$H$4,IF(Shift4!$Q253="N",$H$5,IF(Shift5!$Q253="N",$H$6)))))</f>
        <v/>
      </c>
      <c r="W253" s="56" t="str">
        <f>IF(Shift1!$S254="N",$K$2,IF(Shift2!$S253="N",$K$3,IF(Shift3!$S253="N",$K$4,IF(Shift4!$S253="N",$K$5,IF(Shift5!$S253="N",$K$6)))))</f>
        <v/>
      </c>
      <c r="X253" s="56" t="str">
        <f>IF(Shift1!$U254="N",$N$2,IF(Shift2!$U253="N",$N$3,IF(Shift3!$U253="N",$N$4,IF(Shift4!$U253="N",$N$5,IF(Shift5!$U253="N",$N$6)))))</f>
        <v/>
      </c>
      <c r="Y253" s="56" t="b">
        <f>IF(Shift1!$W254="N",$Q$2,IF(Shift2!$W253="N",$Q$3,IF(Shift3!$W253="N",$Q$4,IF(Shift4!$W253="N",$Q$5,IF(Shift5!$W253="N",$Q$6)))))</f>
        <v>0</v>
      </c>
      <c r="Z253" s="56" t="str">
        <f>IF(Shift1!$Y254="N",$T$2,IF(Shift2!$Y253="N",$T$3,IF(Shift3!$Y253="N",$T$4,IF(Shift4!$Y253="N",$T$5,IF(Shift5!$Y253="N",$T$6)))))</f>
        <v/>
      </c>
      <c r="AA253" s="56" t="str">
        <f>IF(Shift1!$AA254="N",$W$2,IF(Shift2!$AA253="N",$W$3,IF(Shift3!$AA253="N",$W$4,IF(Shift4!$AA253="N",$W$5,IF(Shift5!$AA253="N",$W$6)))))</f>
        <v/>
      </c>
      <c r="AB253" s="56" t="str">
        <f>IF(Shift1!$AG254="N",$AC$2,IF(Shift2!$AG253="N",$AC$3,IF(Shift3!$AG253="N",$AC$4,IF(Shift4!$AG253="N",$AC$5,IF(Shift5!$AG253="N",$AC$6)))))</f>
        <v/>
      </c>
      <c r="AC253" s="56" t="str">
        <f>IF(Shift1!$AI254="N",$AF$2,IF(Shift2!$AI253="N",$AF$3,IF(Shift3!$AI253="N",$AF$4,IF(Shift4!$AI253="N",$AF$5,IF(Shift5!$AI253="N",$AF$6)))))</f>
        <v/>
      </c>
      <c r="AD253" s="57">
        <f t="shared" si="27"/>
        <v>3</v>
      </c>
      <c r="AE253" s="58">
        <f t="shared" si="28"/>
        <v>4</v>
      </c>
      <c r="AF253" s="59">
        <f t="shared" si="29"/>
        <v>2</v>
      </c>
      <c r="AG253" s="60">
        <f t="shared" si="30"/>
        <v>3</v>
      </c>
      <c r="AH253" s="58">
        <f t="shared" si="31"/>
        <v>4</v>
      </c>
      <c r="AI253" s="59">
        <f t="shared" si="32"/>
        <v>2</v>
      </c>
      <c r="AJ253" s="61">
        <f t="shared" si="33"/>
        <v>3</v>
      </c>
      <c r="AK253" s="58">
        <f t="shared" si="34"/>
        <v>3</v>
      </c>
      <c r="AL253" s="58">
        <f t="shared" si="35"/>
        <v>2</v>
      </c>
    </row>
    <row r="254" spans="1:38" ht="15" outlineLevel="1" thickBot="1" x14ac:dyDescent="0.35">
      <c r="A254" s="1"/>
      <c r="B254" s="44">
        <v>1</v>
      </c>
      <c r="C254" s="56" t="str">
        <f>IF(Shift1!O255="AM",$E$2,IF(Shift2!O254="AM",$E$3,IF(Shift3!O254="AM",$E$4,IF(Shift4!O254="AM",$E$5,IF(Shift5!O254="AM",$E$6)))))</f>
        <v/>
      </c>
      <c r="D254" s="56" t="str">
        <f>IF(Shift1!Q255="AM",$H$2,IF(Shift2!Q254="AM",$H$3,IF(Shift3!Q254="AM",$H$4,IF(Shift4!Q254="AM",$H$5,IF(Shift5!Q254="AM",$H$6)))))</f>
        <v/>
      </c>
      <c r="E254" s="56" t="str">
        <f>IF(Shift1!S255="AM",$K$2,IF(Shift2!S254="AM",$K$3,IF(Shift3!S254="AM",$K$4,IF(Shift4!S254="AM",$K$5,IF(Shift5!S254="AM",$K$6)))))</f>
        <v/>
      </c>
      <c r="F254" s="56" t="str">
        <f>IF(Shift1!U255="AM",$N$2,IF(Shift2!U254="AM",$N$3,IF(Shift3!U254="AM",$N$4,IF(Shift4!U254="AM",$N$5,IF(Shift5!U254="AM",$N$6)))))</f>
        <v/>
      </c>
      <c r="G254" s="56" t="str">
        <f>IF(Shift1!W255="AM",$Q$2,IF(Shift2!W254="AM",$Q$3,IF(Shift3!W254="AM",$Q$4,IF(Shift4!W254="AM",$Q$5,IF(Shift5!W254="AM",$Q$6)))))</f>
        <v/>
      </c>
      <c r="H254" s="56" t="str">
        <f>IF(Shift1!Y255="AM",$T$2,IF(Shift2!Y254="AM",$T$3,IF(Shift3!Y254="AM",$T$4,IF(Shift4!Y254="AM",$T$5,IF(Shift5!Y254="AM",$T$6)))))</f>
        <v/>
      </c>
      <c r="I254" s="56" t="str">
        <f>IF(Shift1!AA255="AM",$W$2,IF(Shift2!AA254="AM",$W$3,IF(Shift3!AA254="AM",$W$4,IF(Shift4!AA254="AM",$W$5,IF(Shift5!AA254="AM",$W$6)))))</f>
        <v/>
      </c>
      <c r="J254" s="56" t="str">
        <f>IF(Shift1!AG255="AM",$AC$2,IF(Shift2!AG254="AM",$AC$3,IF(Shift3!AG254="AM",$AC$4,IF(Shift4!AG254="AM",$AC$5,IF(Shift5!AG254="AM",$AC$6)))))</f>
        <v/>
      </c>
      <c r="K254" s="56" t="str">
        <f>IF(Shift1!AI255="AM",$AF$2,IF(Shift2!AI254="AM",$AF$3,IF(Shift3!AI254="AM",$AF$4,IF(Shift4!AI254="AM",$AF$5,IF(Shift5!AI254="AM",$AF$6)))))</f>
        <v/>
      </c>
      <c r="L254" s="56" t="b">
        <f>IF(Shift1!$O255="PM",$E$2,IF(Shift2!$O254="PM",$E$3,IF(Shift3!$O254="PM",$E$4,IF(Shift4!$O254="PM",$E$5,IF(Shift5!$O254="PM",$E$6)))))</f>
        <v>0</v>
      </c>
      <c r="M254" s="56" t="b">
        <f>IF(Shift1!$Q255="PM",$H$2,IF(Shift2!$Q254="PM",$H$3,IF(Shift3!$Q254="PM",$H$4,IF(Shift4!$Q254="PM",$H$5,IF(Shift5!$Q254="PM",$H$6)))))</f>
        <v>0</v>
      </c>
      <c r="N254" s="56" t="b">
        <f>IF(Shift1!$S255="PM",$K$2,IF(Shift2!$S254="PM",$K$3,IF(Shift3!$S254="PM",$K$4,IF(Shift4!$S254="PM",$K$5,IF(Shift5!$S254="PM",$K$6)))))</f>
        <v>0</v>
      </c>
      <c r="O254" s="56" t="b">
        <f>IF(Shift1!$U255="PM",$N$2,IF(Shift2!$U254="PM",$N$3,IF(Shift3!$U254="PM",$N$4,IF(Shift4!$U254="PM",$N$5,IF(Shift5!$U254="PM",$N$6)))))</f>
        <v>0</v>
      </c>
      <c r="P254" s="56" t="str">
        <f>IF(Shift1!$W255="PM",$Q$2,IF(Shift2!$W254="PM",$Q$3,IF(Shift3!$W254="PM",$Q$4,IF(Shift4!$W254="PM",$Q$5,IF(Shift5!$W254="PM",$Q$6)))))</f>
        <v/>
      </c>
      <c r="Q254" s="56" t="b">
        <f>IF(Shift1!$Y255="PM",$T$2,IF(Shift2!$Y254="PM",$T$3,IF(Shift3!$Y254="PM",$T$4,IF(Shift4!$Y254="PM",$T$5,IF(Shift5!$Y254="PM",$T$6)))))</f>
        <v>0</v>
      </c>
      <c r="R254" s="56" t="b">
        <f>IF(Shift1!$AA255="PM",$W$2,IF(Shift2!$AA254="PM",$W$3,IF(Shift3!$AA254="PM",$W$4,IF(Shift4!$AA254="PM",$W$5,IF(Shift5!$AA254="PM",$W$6)))))</f>
        <v>0</v>
      </c>
      <c r="S254" s="56" t="b">
        <f>IF(Shift1!$AG255="PM",$AC$2,IF(Shift2!$AG254="PM",$AC$3,IF(Shift3!$AG254="PM",$AC$4,IF(Shift4!$AG254="PM",$AC$5,IF(Shift5!$AG254="PM",$AC$6)))))</f>
        <v>0</v>
      </c>
      <c r="T254" s="56" t="b">
        <f>IF(Shift1!$AI255="PM",$AF$2,IF(Shift2!$AI254="PM",$AF$3,IF(Shift3!$AI254="PM",$AF$4,IF(Shift4!$AI254="PM",$AF$5,IF(Shift5!$AI254="PM",$AF$6)))))</f>
        <v>0</v>
      </c>
      <c r="U254" s="56" t="str">
        <f>IF(Shift1!$O255="N",$E$2,IF(Shift2!$O254="N",$E$3,IF(Shift3!$O254="N",$E$4,IF(Shift4!$O254="N",$E$5,IF(Shift5!$O254="N",$E$6)))))</f>
        <v/>
      </c>
      <c r="V254" s="56" t="str">
        <f>IF(Shift1!$Q255="N",$H$2,IF(Shift2!$Q254="N",$H$3,IF(Shift3!$Q254="N",$H$4,IF(Shift4!$Q254="N",$H$5,IF(Shift5!$Q254="N",$H$6)))))</f>
        <v/>
      </c>
      <c r="W254" s="56" t="str">
        <f>IF(Shift1!$S255="N",$K$2,IF(Shift2!$S254="N",$K$3,IF(Shift3!$S254="N",$K$4,IF(Shift4!$S254="N",$K$5,IF(Shift5!$S254="N",$K$6)))))</f>
        <v/>
      </c>
      <c r="X254" s="56" t="str">
        <f>IF(Shift1!$U255="N",$N$2,IF(Shift2!$U254="N",$N$3,IF(Shift3!$U254="N",$N$4,IF(Shift4!$U254="N",$N$5,IF(Shift5!$U254="N",$N$6)))))</f>
        <v/>
      </c>
      <c r="Y254" s="56" t="b">
        <f>IF(Shift1!$W255="N",$Q$2,IF(Shift2!$W254="N",$Q$3,IF(Shift3!$W254="N",$Q$4,IF(Shift4!$W254="N",$Q$5,IF(Shift5!$W254="N",$Q$6)))))</f>
        <v>0</v>
      </c>
      <c r="Z254" s="56" t="str">
        <f>IF(Shift1!$Y255="N",$T$2,IF(Shift2!$Y254="N",$T$3,IF(Shift3!$Y254="N",$T$4,IF(Shift4!$Y254="N",$T$5,IF(Shift5!$Y254="N",$T$6)))))</f>
        <v/>
      </c>
      <c r="AA254" s="56" t="str">
        <f>IF(Shift1!$AA255="N",$W$2,IF(Shift2!$AA254="N",$W$3,IF(Shift3!$AA254="N",$W$4,IF(Shift4!$AA254="N",$W$5,IF(Shift5!$AA254="N",$W$6)))))</f>
        <v/>
      </c>
      <c r="AB254" s="56" t="str">
        <f>IF(Shift1!$AG255="N",$AC$2,IF(Shift2!$AG254="N",$AC$3,IF(Shift3!$AG254="N",$AC$4,IF(Shift4!$AG254="N",$AC$5,IF(Shift5!$AG254="N",$AC$6)))))</f>
        <v/>
      </c>
      <c r="AC254" s="56" t="str">
        <f>IF(Shift1!$AI255="N",$AF$2,IF(Shift2!$AI254="N",$AF$3,IF(Shift3!$AI254="N",$AF$4,IF(Shift4!$AI254="N",$AF$5,IF(Shift5!$AI254="N",$AF$6)))))</f>
        <v/>
      </c>
      <c r="AD254" s="62">
        <f t="shared" si="27"/>
        <v>3</v>
      </c>
      <c r="AE254" s="63">
        <f t="shared" si="28"/>
        <v>4</v>
      </c>
      <c r="AF254" s="64">
        <f t="shared" si="29"/>
        <v>2</v>
      </c>
      <c r="AG254" s="65">
        <f t="shared" si="30"/>
        <v>0</v>
      </c>
      <c r="AH254" s="63">
        <f t="shared" si="31"/>
        <v>1</v>
      </c>
      <c r="AI254" s="64">
        <f t="shared" si="32"/>
        <v>0</v>
      </c>
      <c r="AJ254" s="66">
        <f t="shared" si="33"/>
        <v>3</v>
      </c>
      <c r="AK254" s="63">
        <f t="shared" si="34"/>
        <v>3</v>
      </c>
      <c r="AL254" s="63">
        <f t="shared" si="35"/>
        <v>2</v>
      </c>
    </row>
    <row r="255" spans="1:38" ht="15" outlineLevel="1" thickTop="1" x14ac:dyDescent="0.3">
      <c r="A255" s="1"/>
      <c r="B255" s="37">
        <v>2</v>
      </c>
      <c r="C255" s="56" t="str">
        <f>IF(Shift1!O256="AM",$E$2,IF(Shift2!O255="AM",$E$3,IF(Shift3!O255="AM",$E$4,IF(Shift4!O255="AM",$E$5,IF(Shift5!O255="AM",$E$6)))))</f>
        <v/>
      </c>
      <c r="D255" s="56" t="str">
        <f>IF(Shift1!Q256="AM",$H$2,IF(Shift2!Q255="AM",$H$3,IF(Shift3!Q255="AM",$H$4,IF(Shift4!Q255="AM",$H$5,IF(Shift5!Q255="AM",$H$6)))))</f>
        <v/>
      </c>
      <c r="E255" s="56" t="str">
        <f>IF(Shift1!S256="AM",$K$2,IF(Shift2!S255="AM",$K$3,IF(Shift3!S255="AM",$K$4,IF(Shift4!S255="AM",$K$5,IF(Shift5!S255="AM",$K$6)))))</f>
        <v/>
      </c>
      <c r="F255" s="56" t="str">
        <f>IF(Shift1!U256="AM",$N$2,IF(Shift2!U255="AM",$N$3,IF(Shift3!U255="AM",$N$4,IF(Shift4!U255="AM",$N$5,IF(Shift5!U255="AM",$N$6)))))</f>
        <v/>
      </c>
      <c r="G255" s="56" t="str">
        <f>IF(Shift1!W256="AM",$Q$2,IF(Shift2!W255="AM",$Q$3,IF(Shift3!W255="AM",$Q$4,IF(Shift4!W255="AM",$Q$5,IF(Shift5!W255="AM",$Q$6)))))</f>
        <v/>
      </c>
      <c r="H255" s="56" t="b">
        <f>IF(Shift1!Y256="AM",$T$2,IF(Shift2!Y255="AM",$T$3,IF(Shift3!Y255="AM",$T$4,IF(Shift4!Y255="AM",$T$5,IF(Shift5!Y255="AM",$T$6)))))</f>
        <v>0</v>
      </c>
      <c r="I255" s="56" t="str">
        <f>IF(Shift1!AA256="AM",$W$2,IF(Shift2!AA255="AM",$W$3,IF(Shift3!AA255="AM",$W$4,IF(Shift4!AA255="AM",$W$5,IF(Shift5!AA255="AM",$W$6)))))</f>
        <v/>
      </c>
      <c r="J255" s="56" t="str">
        <f>IF(Shift1!AG256="AM",$AC$2,IF(Shift2!AG255="AM",$AC$3,IF(Shift3!AG255="AM",$AC$4,IF(Shift4!AG255="AM",$AC$5,IF(Shift5!AG255="AM",$AC$6)))))</f>
        <v/>
      </c>
      <c r="K255" s="56" t="str">
        <f>IF(Shift1!AI256="AM",$AF$2,IF(Shift2!AI255="AM",$AF$3,IF(Shift3!AI255="AM",$AF$4,IF(Shift4!AI255="AM",$AF$5,IF(Shift5!AI255="AM",$AF$6)))))</f>
        <v/>
      </c>
      <c r="L255" s="56" t="str">
        <f>IF(Shift1!$O256="PM",$E$2,IF(Shift2!$O255="PM",$E$3,IF(Shift3!$O255="PM",$E$4,IF(Shift4!$O255="PM",$E$5,IF(Shift5!$O255="PM",$E$6)))))</f>
        <v/>
      </c>
      <c r="M255" s="56" t="str">
        <f>IF(Shift1!$Q256="PM",$H$2,IF(Shift2!$Q255="PM",$H$3,IF(Shift3!$Q255="PM",$H$4,IF(Shift4!$Q255="PM",$H$5,IF(Shift5!$Q255="PM",$H$6)))))</f>
        <v/>
      </c>
      <c r="N255" s="56" t="str">
        <f>IF(Shift1!$S256="PM",$K$2,IF(Shift2!$S255="PM",$K$3,IF(Shift3!$S255="PM",$K$4,IF(Shift4!$S255="PM",$K$5,IF(Shift5!$S255="PM",$K$6)))))</f>
        <v/>
      </c>
      <c r="O255" s="56" t="str">
        <f>IF(Shift1!$U256="PM",$N$2,IF(Shift2!$U255="PM",$N$3,IF(Shift3!$U255="PM",$N$4,IF(Shift4!$U255="PM",$N$5,IF(Shift5!$U255="PM",$N$6)))))</f>
        <v/>
      </c>
      <c r="P255" s="56" t="str">
        <f>IF(Shift1!$W256="PM",$Q$2,IF(Shift2!$W255="PM",$Q$3,IF(Shift3!$W255="PM",$Q$4,IF(Shift4!$W255="PM",$Q$5,IF(Shift5!$W255="PM",$Q$6)))))</f>
        <v/>
      </c>
      <c r="Q255" s="56" t="str">
        <f>IF(Shift1!$Y256="PM",$T$2,IF(Shift2!$Y255="PM",$T$3,IF(Shift3!$Y255="PM",$T$4,IF(Shift4!$Y255="PM",$T$5,IF(Shift5!$Y255="PM",$T$6)))))</f>
        <v/>
      </c>
      <c r="R255" s="56" t="str">
        <f>IF(Shift1!$AA256="PM",$W$2,IF(Shift2!$AA255="PM",$W$3,IF(Shift3!$AA255="PM",$W$4,IF(Shift4!$AA255="PM",$W$5,IF(Shift5!$AA255="PM",$W$6)))))</f>
        <v/>
      </c>
      <c r="S255" s="56" t="str">
        <f>IF(Shift1!$AG256="PM",$AC$2,IF(Shift2!$AG255="PM",$AC$3,IF(Shift3!$AG255="PM",$AC$4,IF(Shift4!$AG255="PM",$AC$5,IF(Shift5!$AG255="PM",$AC$6)))))</f>
        <v/>
      </c>
      <c r="T255" s="56" t="str">
        <f>IF(Shift1!$AI256="PM",$AF$2,IF(Shift2!$AI255="PM",$AF$3,IF(Shift3!$AI255="PM",$AF$4,IF(Shift4!$AI255="PM",$AF$5,IF(Shift5!$AI255="PM",$AF$6)))))</f>
        <v/>
      </c>
      <c r="U255" s="56" t="str">
        <f>IF(Shift1!$O256="N",$E$2,IF(Shift2!$O255="N",$E$3,IF(Shift3!$O255="N",$E$4,IF(Shift4!$O255="N",$E$5,IF(Shift5!$O255="N",$E$6)))))</f>
        <v/>
      </c>
      <c r="V255" s="56" t="str">
        <f>IF(Shift1!$Q256="N",$H$2,IF(Shift2!$Q255="N",$H$3,IF(Shift3!$Q255="N",$H$4,IF(Shift4!$Q255="N",$H$5,IF(Shift5!$Q255="N",$H$6)))))</f>
        <v/>
      </c>
      <c r="W255" s="56" t="str">
        <f>IF(Shift1!$S256="N",$K$2,IF(Shift2!$S255="N",$K$3,IF(Shift3!$S255="N",$K$4,IF(Shift4!$S255="N",$K$5,IF(Shift5!$S255="N",$K$6)))))</f>
        <v/>
      </c>
      <c r="X255" s="56" t="str">
        <f>IF(Shift1!$U256="N",$N$2,IF(Shift2!$U255="N",$N$3,IF(Shift3!$U255="N",$N$4,IF(Shift4!$U255="N",$N$5,IF(Shift5!$U255="N",$N$6)))))</f>
        <v/>
      </c>
      <c r="Y255" s="56" t="str">
        <f>IF(Shift1!$W256="N",$Q$2,IF(Shift2!$W255="N",$Q$3,IF(Shift3!$W255="N",$Q$4,IF(Shift4!$W255="N",$Q$5,IF(Shift5!$W255="N",$Q$6)))))</f>
        <v/>
      </c>
      <c r="Z255" s="56" t="str">
        <f>IF(Shift1!$Y256="N",$T$2,IF(Shift2!$Y255="N",$T$3,IF(Shift3!$Y255="N",$T$4,IF(Shift4!$Y255="N",$T$5,IF(Shift5!$Y255="N",$T$6)))))</f>
        <v/>
      </c>
      <c r="AA255" s="56" t="str">
        <f>IF(Shift1!$AA256="N",$W$2,IF(Shift2!$AA255="N",$W$3,IF(Shift3!$AA255="N",$W$4,IF(Shift4!$AA255="N",$W$5,IF(Shift5!$AA255="N",$W$6)))))</f>
        <v/>
      </c>
      <c r="AB255" s="56" t="str">
        <f>IF(Shift1!$AG256="N",$AC$2,IF(Shift2!$AG255="N",$AC$3,IF(Shift3!$AG255="N",$AC$4,IF(Shift4!$AG255="N",$AC$5,IF(Shift5!$AG255="N",$AC$6)))))</f>
        <v/>
      </c>
      <c r="AC255" s="56" t="str">
        <f>IF(Shift1!$AI256="N",$AF$2,IF(Shift2!$AI255="N",$AF$3,IF(Shift3!$AI255="N",$AF$4,IF(Shift4!$AI255="N",$AF$5,IF(Shift5!$AI255="N",$AF$6)))))</f>
        <v/>
      </c>
      <c r="AD255" s="57">
        <f t="shared" si="27"/>
        <v>3</v>
      </c>
      <c r="AE255" s="58">
        <f t="shared" si="28"/>
        <v>3</v>
      </c>
      <c r="AF255" s="59">
        <f t="shared" si="29"/>
        <v>2</v>
      </c>
      <c r="AG255" s="60">
        <f t="shared" si="30"/>
        <v>3</v>
      </c>
      <c r="AH255" s="58">
        <f t="shared" si="31"/>
        <v>4</v>
      </c>
      <c r="AI255" s="59">
        <f t="shared" si="32"/>
        <v>2</v>
      </c>
      <c r="AJ255" s="61">
        <f t="shared" si="33"/>
        <v>3</v>
      </c>
      <c r="AK255" s="58">
        <f t="shared" si="34"/>
        <v>4</v>
      </c>
      <c r="AL255" s="58">
        <f t="shared" si="35"/>
        <v>2</v>
      </c>
    </row>
    <row r="256" spans="1:38" outlineLevel="1" x14ac:dyDescent="0.3">
      <c r="A256" s="1"/>
      <c r="B256" s="37">
        <v>3</v>
      </c>
      <c r="C256" s="56" t="str">
        <f>IF(Shift1!O257="AM",$E$2,IF(Shift2!O256="AM",$E$3,IF(Shift3!O256="AM",$E$4,IF(Shift4!O256="AM",$E$5,IF(Shift5!O256="AM",$E$6)))))</f>
        <v/>
      </c>
      <c r="D256" s="56" t="str">
        <f>IF(Shift1!Q257="AM",$H$2,IF(Shift2!Q256="AM",$H$3,IF(Shift3!Q256="AM",$H$4,IF(Shift4!Q256="AM",$H$5,IF(Shift5!Q256="AM",$H$6)))))</f>
        <v/>
      </c>
      <c r="E256" s="56" t="str">
        <f>IF(Shift1!S257="AM",$K$2,IF(Shift2!S256="AM",$K$3,IF(Shift3!S256="AM",$K$4,IF(Shift4!S256="AM",$K$5,IF(Shift5!S256="AM",$K$6)))))</f>
        <v/>
      </c>
      <c r="F256" s="56" t="str">
        <f>IF(Shift1!U257="AM",$N$2,IF(Shift2!U256="AM",$N$3,IF(Shift3!U256="AM",$N$4,IF(Shift4!U256="AM",$N$5,IF(Shift5!U256="AM",$N$6)))))</f>
        <v/>
      </c>
      <c r="G256" s="56" t="str">
        <f>IF(Shift1!W257="AM",$Q$2,IF(Shift2!W256="AM",$Q$3,IF(Shift3!W256="AM",$Q$4,IF(Shift4!W256="AM",$Q$5,IF(Shift5!W256="AM",$Q$6)))))</f>
        <v/>
      </c>
      <c r="H256" s="56" t="b">
        <f>IF(Shift1!Y257="AM",$T$2,IF(Shift2!Y256="AM",$T$3,IF(Shift3!Y256="AM",$T$4,IF(Shift4!Y256="AM",$T$5,IF(Shift5!Y256="AM",$T$6)))))</f>
        <v>0</v>
      </c>
      <c r="I256" s="56" t="str">
        <f>IF(Shift1!AA257="AM",$W$2,IF(Shift2!AA256="AM",$W$3,IF(Shift3!AA256="AM",$W$4,IF(Shift4!AA256="AM",$W$5,IF(Shift5!AA256="AM",$W$6)))))</f>
        <v/>
      </c>
      <c r="J256" s="56" t="str">
        <f>IF(Shift1!AG257="AM",$AC$2,IF(Shift2!AG256="AM",$AC$3,IF(Shift3!AG256="AM",$AC$4,IF(Shift4!AG256="AM",$AC$5,IF(Shift5!AG256="AM",$AC$6)))))</f>
        <v/>
      </c>
      <c r="K256" s="56" t="str">
        <f>IF(Shift1!AI257="AM",$AF$2,IF(Shift2!AI256="AM",$AF$3,IF(Shift3!AI256="AM",$AF$4,IF(Shift4!AI256="AM",$AF$5,IF(Shift5!AI256="AM",$AF$6)))))</f>
        <v/>
      </c>
      <c r="L256" s="56" t="str">
        <f>IF(Shift1!$O257="PM",$E$2,IF(Shift2!$O256="PM",$E$3,IF(Shift3!$O256="PM",$E$4,IF(Shift4!$O256="PM",$E$5,IF(Shift5!$O256="PM",$E$6)))))</f>
        <v/>
      </c>
      <c r="M256" s="56" t="str">
        <f>IF(Shift1!$Q257="PM",$H$2,IF(Shift2!$Q256="PM",$H$3,IF(Shift3!$Q256="PM",$H$4,IF(Shift4!$Q256="PM",$H$5,IF(Shift5!$Q256="PM",$H$6)))))</f>
        <v/>
      </c>
      <c r="N256" s="56" t="str">
        <f>IF(Shift1!$S257="PM",$K$2,IF(Shift2!$S256="PM",$K$3,IF(Shift3!$S256="PM",$K$4,IF(Shift4!$S256="PM",$K$5,IF(Shift5!$S256="PM",$K$6)))))</f>
        <v/>
      </c>
      <c r="O256" s="56" t="str">
        <f>IF(Shift1!$U257="PM",$N$2,IF(Shift2!$U256="PM",$N$3,IF(Shift3!$U256="PM",$N$4,IF(Shift4!$U256="PM",$N$5,IF(Shift5!$U256="PM",$N$6)))))</f>
        <v/>
      </c>
      <c r="P256" s="56" t="str">
        <f>IF(Shift1!$W257="PM",$Q$2,IF(Shift2!$W256="PM",$Q$3,IF(Shift3!$W256="PM",$Q$4,IF(Shift4!$W256="PM",$Q$5,IF(Shift5!$W256="PM",$Q$6)))))</f>
        <v/>
      </c>
      <c r="Q256" s="56" t="str">
        <f>IF(Shift1!$Y257="PM",$T$2,IF(Shift2!$Y256="PM",$T$3,IF(Shift3!$Y256="PM",$T$4,IF(Shift4!$Y256="PM",$T$5,IF(Shift5!$Y256="PM",$T$6)))))</f>
        <v/>
      </c>
      <c r="R256" s="56" t="str">
        <f>IF(Shift1!$AA257="PM",$W$2,IF(Shift2!$AA256="PM",$W$3,IF(Shift3!$AA256="PM",$W$4,IF(Shift4!$AA256="PM",$W$5,IF(Shift5!$AA256="PM",$W$6)))))</f>
        <v/>
      </c>
      <c r="S256" s="56" t="str">
        <f>IF(Shift1!$AG257="PM",$AC$2,IF(Shift2!$AG256="PM",$AC$3,IF(Shift3!$AG256="PM",$AC$4,IF(Shift4!$AG256="PM",$AC$5,IF(Shift5!$AG256="PM",$AC$6)))))</f>
        <v/>
      </c>
      <c r="T256" s="56" t="str">
        <f>IF(Shift1!$AI257="PM",$AF$2,IF(Shift2!$AI256="PM",$AF$3,IF(Shift3!$AI256="PM",$AF$4,IF(Shift4!$AI256="PM",$AF$5,IF(Shift5!$AI256="PM",$AF$6)))))</f>
        <v/>
      </c>
      <c r="U256" s="56" t="b">
        <f>IF(Shift1!$O257="N",$E$2,IF(Shift2!$O256="N",$E$3,IF(Shift3!$O256="N",$E$4,IF(Shift4!$O256="N",$E$5,IF(Shift5!$O256="N",$E$6)))))</f>
        <v>0</v>
      </c>
      <c r="V256" s="56" t="b">
        <f>IF(Shift1!$Q257="N",$H$2,IF(Shift2!$Q256="N",$H$3,IF(Shift3!$Q256="N",$H$4,IF(Shift4!$Q256="N",$H$5,IF(Shift5!$Q256="N",$H$6)))))</f>
        <v>0</v>
      </c>
      <c r="W256" s="56" t="b">
        <f>IF(Shift1!$S257="N",$K$2,IF(Shift2!$S256="N",$K$3,IF(Shift3!$S256="N",$K$4,IF(Shift4!$S256="N",$K$5,IF(Shift5!$S256="N",$K$6)))))</f>
        <v>0</v>
      </c>
      <c r="X256" s="56" t="b">
        <f>IF(Shift1!$U257="N",$N$2,IF(Shift2!$U256="N",$N$3,IF(Shift3!$U256="N",$N$4,IF(Shift4!$U256="N",$N$5,IF(Shift5!$U256="N",$N$6)))))</f>
        <v>0</v>
      </c>
      <c r="Y256" s="56" t="str">
        <f>IF(Shift1!$W257="N",$Q$2,IF(Shift2!$W256="N",$Q$3,IF(Shift3!$W256="N",$Q$4,IF(Shift4!$W256="N",$Q$5,IF(Shift5!$W256="N",$Q$6)))))</f>
        <v/>
      </c>
      <c r="Z256" s="56" t="b">
        <f>IF(Shift1!$Y257="N",$T$2,IF(Shift2!$Y256="N",$T$3,IF(Shift3!$Y256="N",$T$4,IF(Shift4!$Y256="N",$T$5,IF(Shift5!$Y256="N",$T$6)))))</f>
        <v>0</v>
      </c>
      <c r="AA256" s="56" t="b">
        <f>IF(Shift1!$AA257="N",$W$2,IF(Shift2!$AA256="N",$W$3,IF(Shift3!$AA256="N",$W$4,IF(Shift4!$AA256="N",$W$5,IF(Shift5!$AA256="N",$W$6)))))</f>
        <v>0</v>
      </c>
      <c r="AB256" s="56" t="b">
        <f>IF(Shift1!$AG257="N",$AC$2,IF(Shift2!$AG256="N",$AC$3,IF(Shift3!$AG256="N",$AC$4,IF(Shift4!$AG256="N",$AC$5,IF(Shift5!$AG256="N",$AC$6)))))</f>
        <v>0</v>
      </c>
      <c r="AC256" s="56" t="b">
        <f>IF(Shift1!$AI257="N",$AF$2,IF(Shift2!$AI256="N",$AF$3,IF(Shift3!$AI256="N",$AF$4,IF(Shift4!$AI256="N",$AF$5,IF(Shift5!$AI256="N",$AF$6)))))</f>
        <v>0</v>
      </c>
      <c r="AD256" s="57">
        <f t="shared" si="27"/>
        <v>3</v>
      </c>
      <c r="AE256" s="58">
        <f t="shared" si="28"/>
        <v>3</v>
      </c>
      <c r="AF256" s="59">
        <f t="shared" si="29"/>
        <v>2</v>
      </c>
      <c r="AG256" s="60">
        <f t="shared" si="30"/>
        <v>3</v>
      </c>
      <c r="AH256" s="58">
        <f t="shared" si="31"/>
        <v>4</v>
      </c>
      <c r="AI256" s="59">
        <f t="shared" si="32"/>
        <v>2</v>
      </c>
      <c r="AJ256" s="61">
        <f t="shared" si="33"/>
        <v>0</v>
      </c>
      <c r="AK256" s="58">
        <f t="shared" si="34"/>
        <v>1</v>
      </c>
      <c r="AL256" s="58">
        <f t="shared" si="35"/>
        <v>0</v>
      </c>
    </row>
    <row r="257" spans="1:38" outlineLevel="1" x14ac:dyDescent="0.3">
      <c r="A257" s="2" t="s">
        <v>99</v>
      </c>
      <c r="B257" s="37">
        <v>4</v>
      </c>
      <c r="C257" s="56" t="str">
        <f>IF(Shift1!O258="AM",$E$2,IF(Shift2!O257="AM",$E$3,IF(Shift3!O257="AM",$E$4,IF(Shift4!O257="AM",$E$5,IF(Shift5!O257="AM",$E$6)))))</f>
        <v/>
      </c>
      <c r="D257" s="56" t="str">
        <f>IF(Shift1!Q258="AM",$H$2,IF(Shift2!Q257="AM",$H$3,IF(Shift3!Q257="AM",$H$4,IF(Shift4!Q257="AM",$H$5,IF(Shift5!Q257="AM",$H$6)))))</f>
        <v/>
      </c>
      <c r="E257" s="56" t="str">
        <f>IF(Shift1!S258="AM",$K$2,IF(Shift2!S257="AM",$K$3,IF(Shift3!S257="AM",$K$4,IF(Shift4!S257="AM",$K$5,IF(Shift5!S257="AM",$K$6)))))</f>
        <v/>
      </c>
      <c r="F257" s="56" t="str">
        <f>IF(Shift1!U258="AM",$N$2,IF(Shift2!U257="AM",$N$3,IF(Shift3!U257="AM",$N$4,IF(Shift4!U257="AM",$N$5,IF(Shift5!U257="AM",$N$6)))))</f>
        <v/>
      </c>
      <c r="G257" s="56" t="b">
        <f>IF(Shift1!W258="AM",$Q$2,IF(Shift2!W257="AM",$Q$3,IF(Shift3!W257="AM",$Q$4,IF(Shift4!W257="AM",$Q$5,IF(Shift5!W257="AM",$Q$6)))))</f>
        <v>0</v>
      </c>
      <c r="H257" s="56" t="str">
        <f>IF(Shift1!Y258="AM",$T$2,IF(Shift2!Y257="AM",$T$3,IF(Shift3!Y257="AM",$T$4,IF(Shift4!Y257="AM",$T$5,IF(Shift5!Y257="AM",$T$6)))))</f>
        <v/>
      </c>
      <c r="I257" s="56" t="b">
        <f>IF(Shift1!AA258="AM",$W$2,IF(Shift2!AA257="AM",$W$3,IF(Shift3!AA257="AM",$W$4,IF(Shift4!AA257="AM",$W$5,IF(Shift5!AA257="AM",$W$6)))))</f>
        <v>0</v>
      </c>
      <c r="J257" s="56" t="str">
        <f>IF(Shift1!AG258="AM",$AC$2,IF(Shift2!AG257="AM",$AC$3,IF(Shift3!AG257="AM",$AC$4,IF(Shift4!AG257="AM",$AC$5,IF(Shift5!AG257="AM",$AC$6)))))</f>
        <v/>
      </c>
      <c r="K257" s="56" t="str">
        <f>IF(Shift1!AI258="AM",$AF$2,IF(Shift2!AI257="AM",$AF$3,IF(Shift3!AI257="AM",$AF$4,IF(Shift4!AI257="AM",$AF$5,IF(Shift5!AI257="AM",$AF$6)))))</f>
        <v/>
      </c>
      <c r="L257" s="56" t="str">
        <f>IF(Shift1!$O258="PM",$E$2,IF(Shift2!$O257="PM",$E$3,IF(Shift3!$O257="PM",$E$4,IF(Shift4!$O257="PM",$E$5,IF(Shift5!$O257="PM",$E$6)))))</f>
        <v/>
      </c>
      <c r="M257" s="56" t="b">
        <f>IF(Shift1!$Q258="PM",$H$2,IF(Shift2!$Q257="PM",$H$3,IF(Shift3!$Q257="PM",$H$4,IF(Shift4!$Q257="PM",$H$5,IF(Shift5!$Q257="PM",$H$6)))))</f>
        <v>0</v>
      </c>
      <c r="N257" s="56" t="str">
        <f>IF(Shift1!$S258="PM",$K$2,IF(Shift2!$S257="PM",$K$3,IF(Shift3!$S257="PM",$K$4,IF(Shift4!$S257="PM",$K$5,IF(Shift5!$S257="PM",$K$6)))))</f>
        <v/>
      </c>
      <c r="O257" s="56" t="str">
        <f>IF(Shift1!$U258="PM",$N$2,IF(Shift2!$U257="PM",$N$3,IF(Shift3!$U257="PM",$N$4,IF(Shift4!$U257="PM",$N$5,IF(Shift5!$U257="PM",$N$6)))))</f>
        <v/>
      </c>
      <c r="P257" s="56" t="str">
        <f>IF(Shift1!$W258="PM",$Q$2,IF(Shift2!$W257="PM",$Q$3,IF(Shift3!$W257="PM",$Q$4,IF(Shift4!$W257="PM",$Q$5,IF(Shift5!$W257="PM",$Q$6)))))</f>
        <v/>
      </c>
      <c r="Q257" s="56" t="b">
        <f>IF(Shift1!$Y258="PM",$T$2,IF(Shift2!$Y257="PM",$T$3,IF(Shift3!$Y257="PM",$T$4,IF(Shift4!$Y257="PM",$T$5,IF(Shift5!$Y257="PM",$T$6)))))</f>
        <v>0</v>
      </c>
      <c r="R257" s="56" t="str">
        <f>IF(Shift1!$AA258="PM",$W$2,IF(Shift2!$AA257="PM",$W$3,IF(Shift3!$AA257="PM",$W$4,IF(Shift4!$AA257="PM",$W$5,IF(Shift5!$AA257="PM",$W$6)))))</f>
        <v/>
      </c>
      <c r="S257" s="56" t="str">
        <f>IF(Shift1!$AG258="PM",$AC$2,IF(Shift2!$AG257="PM",$AC$3,IF(Shift3!$AG257="PM",$AC$4,IF(Shift4!$AG257="PM",$AC$5,IF(Shift5!$AG257="PM",$AC$6)))))</f>
        <v/>
      </c>
      <c r="T257" s="56" t="str">
        <f>IF(Shift1!$AI258="PM",$AF$2,IF(Shift2!$AI257="PM",$AF$3,IF(Shift3!$AI257="PM",$AF$4,IF(Shift4!$AI257="PM",$AF$5,IF(Shift5!$AI257="PM",$AF$6)))))</f>
        <v/>
      </c>
      <c r="U257" s="56" t="str">
        <f>IF(Shift1!$O258="N",$E$2,IF(Shift2!$O257="N",$E$3,IF(Shift3!$O257="N",$E$4,IF(Shift4!$O257="N",$E$5,IF(Shift5!$O257="N",$E$6)))))</f>
        <v/>
      </c>
      <c r="V257" s="56" t="str">
        <f>IF(Shift1!$Q258="N",$H$2,IF(Shift2!$Q257="N",$H$3,IF(Shift3!$Q257="N",$H$4,IF(Shift4!$Q257="N",$H$5,IF(Shift5!$Q257="N",$H$6)))))</f>
        <v/>
      </c>
      <c r="W257" s="56" t="str">
        <f>IF(Shift1!$S258="N",$K$2,IF(Shift2!$S257="N",$K$3,IF(Shift3!$S257="N",$K$4,IF(Shift4!$S257="N",$K$5,IF(Shift5!$S257="N",$K$6)))))</f>
        <v/>
      </c>
      <c r="X257" s="56" t="str">
        <f>IF(Shift1!$U258="N",$N$2,IF(Shift2!$U257="N",$N$3,IF(Shift3!$U257="N",$N$4,IF(Shift4!$U257="N",$N$5,IF(Shift5!$U257="N",$N$6)))))</f>
        <v/>
      </c>
      <c r="Y257" s="56" t="str">
        <f>IF(Shift1!$W258="N",$Q$2,IF(Shift2!$W257="N",$Q$3,IF(Shift3!$W257="N",$Q$4,IF(Shift4!$W257="N",$Q$5,IF(Shift5!$W257="N",$Q$6)))))</f>
        <v/>
      </c>
      <c r="Z257" s="56" t="str">
        <f>IF(Shift1!$Y258="N",$T$2,IF(Shift2!$Y257="N",$T$3,IF(Shift3!$Y257="N",$T$4,IF(Shift4!$Y257="N",$T$5,IF(Shift5!$Y257="N",$T$6)))))</f>
        <v/>
      </c>
      <c r="AA257" s="56" t="str">
        <f>IF(Shift1!$AA258="N",$W$2,IF(Shift2!$AA257="N",$W$3,IF(Shift3!$AA257="N",$W$4,IF(Shift4!$AA257="N",$W$5,IF(Shift5!$AA257="N",$W$6)))))</f>
        <v/>
      </c>
      <c r="AB257" s="56" t="str">
        <f>IF(Shift1!$AG258="N",$AC$2,IF(Shift2!$AG257="N",$AC$3,IF(Shift3!$AG257="N",$AC$4,IF(Shift4!$AG257="N",$AC$5,IF(Shift5!$AG257="N",$AC$6)))))</f>
        <v/>
      </c>
      <c r="AC257" s="56" t="str">
        <f>IF(Shift1!$AI258="N",$AF$2,IF(Shift2!$AI257="N",$AF$3,IF(Shift3!$AI257="N",$AF$4,IF(Shift4!$AI257="N",$AF$5,IF(Shift5!$AI257="N",$AF$6)))))</f>
        <v/>
      </c>
      <c r="AD257" s="57">
        <f t="shared" si="27"/>
        <v>3</v>
      </c>
      <c r="AE257" s="58">
        <f t="shared" si="28"/>
        <v>2</v>
      </c>
      <c r="AF257" s="59">
        <f t="shared" si="29"/>
        <v>2</v>
      </c>
      <c r="AG257" s="60">
        <f t="shared" si="30"/>
        <v>2</v>
      </c>
      <c r="AH257" s="58">
        <f t="shared" si="31"/>
        <v>3</v>
      </c>
      <c r="AI257" s="59">
        <f t="shared" si="32"/>
        <v>2</v>
      </c>
      <c r="AJ257" s="61">
        <f t="shared" si="33"/>
        <v>3</v>
      </c>
      <c r="AK257" s="58">
        <f t="shared" si="34"/>
        <v>4</v>
      </c>
      <c r="AL257" s="58">
        <f t="shared" si="35"/>
        <v>2</v>
      </c>
    </row>
    <row r="258" spans="1:38" outlineLevel="1" x14ac:dyDescent="0.3">
      <c r="A258" s="2" t="s">
        <v>97</v>
      </c>
      <c r="B258" s="37">
        <v>5</v>
      </c>
      <c r="C258" s="56" t="str">
        <f>IF(Shift1!O259="AM",$E$2,IF(Shift2!O258="AM",$E$3,IF(Shift3!O258="AM",$E$4,IF(Shift4!O258="AM",$E$5,IF(Shift5!O258="AM",$E$6)))))</f>
        <v/>
      </c>
      <c r="D258" s="56" t="str">
        <f>IF(Shift1!Q259="AM",$H$2,IF(Shift2!Q258="AM",$H$3,IF(Shift3!Q258="AM",$H$4,IF(Shift4!Q258="AM",$H$5,IF(Shift5!Q258="AM",$H$6)))))</f>
        <v/>
      </c>
      <c r="E258" s="56" t="str">
        <f>IF(Shift1!S259="AM",$K$2,IF(Shift2!S258="AM",$K$3,IF(Shift3!S258="AM",$K$4,IF(Shift4!S258="AM",$K$5,IF(Shift5!S258="AM",$K$6)))))</f>
        <v/>
      </c>
      <c r="F258" s="56" t="str">
        <f>IF(Shift1!U259="AM",$N$2,IF(Shift2!U258="AM",$N$3,IF(Shift3!U258="AM",$N$4,IF(Shift4!U258="AM",$N$5,IF(Shift5!U258="AM",$N$6)))))</f>
        <v/>
      </c>
      <c r="G258" s="56" t="b">
        <f>IF(Shift1!W259="AM",$Q$2,IF(Shift2!W258="AM",$Q$3,IF(Shift3!W258="AM",$Q$4,IF(Shift4!W258="AM",$Q$5,IF(Shift5!W258="AM",$Q$6)))))</f>
        <v>0</v>
      </c>
      <c r="H258" s="56" t="str">
        <f>IF(Shift1!Y259="AM",$T$2,IF(Shift2!Y258="AM",$T$3,IF(Shift3!Y258="AM",$T$4,IF(Shift4!Y258="AM",$T$5,IF(Shift5!Y258="AM",$T$6)))))</f>
        <v/>
      </c>
      <c r="I258" s="56" t="str">
        <f>IF(Shift1!AA259="AM",$W$2,IF(Shift2!AA258="AM",$W$3,IF(Shift3!AA258="AM",$W$4,IF(Shift4!AA258="AM",$W$5,IF(Shift5!AA258="AM",$W$6)))))</f>
        <v/>
      </c>
      <c r="J258" s="56" t="str">
        <f>IF(Shift1!AG259="AM",$AC$2,IF(Shift2!AG258="AM",$AC$3,IF(Shift3!AG258="AM",$AC$4,IF(Shift4!AG258="AM",$AC$5,IF(Shift5!AG258="AM",$AC$6)))))</f>
        <v/>
      </c>
      <c r="K258" s="56" t="str">
        <f>IF(Shift1!AI259="AM",$AF$2,IF(Shift2!AI258="AM",$AF$3,IF(Shift3!AI258="AM",$AF$4,IF(Shift4!AI258="AM",$AF$5,IF(Shift5!AI258="AM",$AF$6)))))</f>
        <v/>
      </c>
      <c r="L258" s="56" t="str">
        <f>IF(Shift1!$O259="PM",$E$2,IF(Shift2!$O258="PM",$E$3,IF(Shift3!$O258="PM",$E$4,IF(Shift4!$O258="PM",$E$5,IF(Shift5!$O258="PM",$E$6)))))</f>
        <v/>
      </c>
      <c r="M258" s="56" t="b">
        <f>IF(Shift1!$Q259="PM",$H$2,IF(Shift2!$Q258="PM",$H$3,IF(Shift3!$Q258="PM",$H$4,IF(Shift4!$Q258="PM",$H$5,IF(Shift5!$Q258="PM",$H$6)))))</f>
        <v>0</v>
      </c>
      <c r="N258" s="56" t="str">
        <f>IF(Shift1!$S259="PM",$K$2,IF(Shift2!$S258="PM",$K$3,IF(Shift3!$S258="PM",$K$4,IF(Shift4!$S258="PM",$K$5,IF(Shift5!$S258="PM",$K$6)))))</f>
        <v/>
      </c>
      <c r="O258" s="56" t="str">
        <f>IF(Shift1!$U259="PM",$N$2,IF(Shift2!$U258="PM",$N$3,IF(Shift3!$U258="PM",$N$4,IF(Shift4!$U258="PM",$N$5,IF(Shift5!$U258="PM",$N$6)))))</f>
        <v/>
      </c>
      <c r="P258" s="56" t="str">
        <f>IF(Shift1!$W259="PM",$Q$2,IF(Shift2!$W258="PM",$Q$3,IF(Shift3!$W258="PM",$Q$4,IF(Shift4!$W258="PM",$Q$5,IF(Shift5!$W258="PM",$Q$6)))))</f>
        <v/>
      </c>
      <c r="Q258" s="56" t="b">
        <f>IF(Shift1!$Y259="PM",$T$2,IF(Shift2!$Y258="PM",$T$3,IF(Shift3!$Y258="PM",$T$4,IF(Shift4!$Y258="PM",$T$5,IF(Shift5!$Y258="PM",$T$6)))))</f>
        <v>0</v>
      </c>
      <c r="R258" s="56" t="str">
        <f>IF(Shift1!$AA259="PM",$W$2,IF(Shift2!$AA258="PM",$W$3,IF(Shift3!$AA258="PM",$W$4,IF(Shift4!$AA258="PM",$W$5,IF(Shift5!$AA258="PM",$W$6)))))</f>
        <v/>
      </c>
      <c r="S258" s="56" t="str">
        <f>IF(Shift1!$AG259="PM",$AC$2,IF(Shift2!$AG258="PM",$AC$3,IF(Shift3!$AG258="PM",$AC$4,IF(Shift4!$AG258="PM",$AC$5,IF(Shift5!$AG258="PM",$AC$6)))))</f>
        <v/>
      </c>
      <c r="T258" s="56" t="str">
        <f>IF(Shift1!$AI259="PM",$AF$2,IF(Shift2!$AI258="PM",$AF$3,IF(Shift3!$AI258="PM",$AF$4,IF(Shift4!$AI258="PM",$AF$5,IF(Shift5!$AI258="PM",$AF$6)))))</f>
        <v/>
      </c>
      <c r="U258" s="56" t="str">
        <f>IF(Shift1!$O259="N",$E$2,IF(Shift2!$O258="N",$E$3,IF(Shift3!$O258="N",$E$4,IF(Shift4!$O258="N",$E$5,IF(Shift5!$O258="N",$E$6)))))</f>
        <v/>
      </c>
      <c r="V258" s="56" t="str">
        <f>IF(Shift1!$Q259="N",$H$2,IF(Shift2!$Q258="N",$H$3,IF(Shift3!$Q258="N",$H$4,IF(Shift4!$Q258="N",$H$5,IF(Shift5!$Q258="N",$H$6)))))</f>
        <v/>
      </c>
      <c r="W258" s="56" t="str">
        <f>IF(Shift1!$S259="N",$K$2,IF(Shift2!$S258="N",$K$3,IF(Shift3!$S258="N",$K$4,IF(Shift4!$S258="N",$K$5,IF(Shift5!$S258="N",$K$6)))))</f>
        <v/>
      </c>
      <c r="X258" s="56" t="str">
        <f>IF(Shift1!$U259="N",$N$2,IF(Shift2!$U258="N",$N$3,IF(Shift3!$U258="N",$N$4,IF(Shift4!$U258="N",$N$5,IF(Shift5!$U258="N",$N$6)))))</f>
        <v/>
      </c>
      <c r="Y258" s="56" t="str">
        <f>IF(Shift1!$W259="N",$Q$2,IF(Shift2!$W258="N",$Q$3,IF(Shift3!$W258="N",$Q$4,IF(Shift4!$W258="N",$Q$5,IF(Shift5!$W258="N",$Q$6)))))</f>
        <v/>
      </c>
      <c r="Z258" s="56" t="str">
        <f>IF(Shift1!$Y259="N",$T$2,IF(Shift2!$Y258="N",$T$3,IF(Shift3!$Y258="N",$T$4,IF(Shift4!$Y258="N",$T$5,IF(Shift5!$Y258="N",$T$6)))))</f>
        <v/>
      </c>
      <c r="AA258" s="56" t="str">
        <f>IF(Shift1!$AA259="N",$W$2,IF(Shift2!$AA258="N",$W$3,IF(Shift3!$AA258="N",$W$4,IF(Shift4!$AA258="N",$W$5,IF(Shift5!$AA258="N",$W$6)))))</f>
        <v/>
      </c>
      <c r="AB258" s="56" t="str">
        <f>IF(Shift1!$AG259="N",$AC$2,IF(Shift2!$AG258="N",$AC$3,IF(Shift3!$AG258="N",$AC$4,IF(Shift4!$AG258="N",$AC$5,IF(Shift5!$AG258="N",$AC$6)))))</f>
        <v/>
      </c>
      <c r="AC258" s="56" t="str">
        <f>IF(Shift1!$AI259="N",$AF$2,IF(Shift2!$AI258="N",$AF$3,IF(Shift3!$AI258="N",$AF$4,IF(Shift4!$AI258="N",$AF$5,IF(Shift5!$AI258="N",$AF$6)))))</f>
        <v/>
      </c>
      <c r="AD258" s="57">
        <f t="shared" si="27"/>
        <v>3</v>
      </c>
      <c r="AE258" s="58">
        <f t="shared" si="28"/>
        <v>3</v>
      </c>
      <c r="AF258" s="59">
        <f t="shared" si="29"/>
        <v>2</v>
      </c>
      <c r="AG258" s="60">
        <f t="shared" si="30"/>
        <v>2</v>
      </c>
      <c r="AH258" s="58">
        <f t="shared" si="31"/>
        <v>3</v>
      </c>
      <c r="AI258" s="59">
        <f t="shared" si="32"/>
        <v>2</v>
      </c>
      <c r="AJ258" s="61">
        <f t="shared" si="33"/>
        <v>3</v>
      </c>
      <c r="AK258" s="58">
        <f t="shared" si="34"/>
        <v>4</v>
      </c>
      <c r="AL258" s="58">
        <f t="shared" si="35"/>
        <v>2</v>
      </c>
    </row>
    <row r="259" spans="1:38" outlineLevel="1" x14ac:dyDescent="0.3">
      <c r="A259" s="2" t="s">
        <v>104</v>
      </c>
      <c r="B259" s="37">
        <v>6</v>
      </c>
      <c r="C259" s="56" t="str">
        <f>IF(Shift1!O260="AM",$E$2,IF(Shift2!O259="AM",$E$3,IF(Shift3!O259="AM",$E$4,IF(Shift4!O259="AM",$E$5,IF(Shift5!O259="AM",$E$6)))))</f>
        <v/>
      </c>
      <c r="D259" s="56" t="str">
        <f>IF(Shift1!Q260="AM",$H$2,IF(Shift2!Q259="AM",$H$3,IF(Shift3!Q259="AM",$H$4,IF(Shift4!Q259="AM",$H$5,IF(Shift5!Q259="AM",$H$6)))))</f>
        <v/>
      </c>
      <c r="E259" s="56" t="str">
        <f>IF(Shift1!S260="AM",$K$2,IF(Shift2!S259="AM",$K$3,IF(Shift3!S259="AM",$K$4,IF(Shift4!S259="AM",$K$5,IF(Shift5!S259="AM",$K$6)))))</f>
        <v/>
      </c>
      <c r="F259" s="56" t="str">
        <f>IF(Shift1!U260="AM",$N$2,IF(Shift2!U259="AM",$N$3,IF(Shift3!U259="AM",$N$4,IF(Shift4!U259="AM",$N$5,IF(Shift5!U259="AM",$N$6)))))</f>
        <v/>
      </c>
      <c r="G259" s="56" t="b">
        <f>IF(Shift1!W260="AM",$Q$2,IF(Shift2!W259="AM",$Q$3,IF(Shift3!W259="AM",$Q$4,IF(Shift4!W259="AM",$Q$5,IF(Shift5!W259="AM",$Q$6)))))</f>
        <v>0</v>
      </c>
      <c r="H259" s="56" t="b">
        <f>IF(Shift1!Y260="AM",$T$2,IF(Shift2!Y259="AM",$T$3,IF(Shift3!Y259="AM",$T$4,IF(Shift4!Y259="AM",$T$5,IF(Shift5!Y259="AM",$T$6)))))</f>
        <v>0</v>
      </c>
      <c r="I259" s="56" t="str">
        <f>IF(Shift1!AA260="AM",$W$2,IF(Shift2!AA259="AM",$W$3,IF(Shift3!AA259="AM",$W$4,IF(Shift4!AA259="AM",$W$5,IF(Shift5!AA259="AM",$W$6)))))</f>
        <v/>
      </c>
      <c r="J259" s="56" t="str">
        <f>IF(Shift1!AG260="AM",$AC$2,IF(Shift2!AG259="AM",$AC$3,IF(Shift3!AG259="AM",$AC$4,IF(Shift4!AG259="AM",$AC$5,IF(Shift5!AG259="AM",$AC$6)))))</f>
        <v/>
      </c>
      <c r="K259" s="56" t="str">
        <f>IF(Shift1!AI260="AM",$AF$2,IF(Shift2!AI259="AM",$AF$3,IF(Shift3!AI259="AM",$AF$4,IF(Shift4!AI259="AM",$AF$5,IF(Shift5!AI259="AM",$AF$6)))))</f>
        <v/>
      </c>
      <c r="L259" s="56" t="str">
        <f>IF(Shift1!$O260="PM",$E$2,IF(Shift2!$O259="PM",$E$3,IF(Shift3!$O259="PM",$E$4,IF(Shift4!$O259="PM",$E$5,IF(Shift5!$O259="PM",$E$6)))))</f>
        <v/>
      </c>
      <c r="M259" s="56" t="str">
        <f>IF(Shift1!$Q260="PM",$H$2,IF(Shift2!$Q259="PM",$H$3,IF(Shift3!$Q259="PM",$H$4,IF(Shift4!$Q259="PM",$H$5,IF(Shift5!$Q259="PM",$H$6)))))</f>
        <v/>
      </c>
      <c r="N259" s="56" t="str">
        <f>IF(Shift1!$S260="PM",$K$2,IF(Shift2!$S259="PM",$K$3,IF(Shift3!$S259="PM",$K$4,IF(Shift4!$S259="PM",$K$5,IF(Shift5!$S259="PM",$K$6)))))</f>
        <v/>
      </c>
      <c r="O259" s="56" t="str">
        <f>IF(Shift1!$U260="PM",$N$2,IF(Shift2!$U259="PM",$N$3,IF(Shift3!$U259="PM",$N$4,IF(Shift4!$U259="PM",$N$5,IF(Shift5!$U259="PM",$N$6)))))</f>
        <v/>
      </c>
      <c r="P259" s="56" t="b">
        <f>IF(Shift1!$W260="PM",$Q$2,IF(Shift2!$W259="PM",$Q$3,IF(Shift3!$W259="PM",$Q$4,IF(Shift4!$W259="PM",$Q$5,IF(Shift5!$W259="PM",$Q$6)))))</f>
        <v>0</v>
      </c>
      <c r="Q259" s="56" t="b">
        <f>IF(Shift1!$Y260="PM",$T$2,IF(Shift2!$Y259="PM",$T$3,IF(Shift3!$Y259="PM",$T$4,IF(Shift4!$Y259="PM",$T$5,IF(Shift5!$Y259="PM",$T$6)))))</f>
        <v>0</v>
      </c>
      <c r="R259" s="56" t="str">
        <f>IF(Shift1!$AA260="PM",$W$2,IF(Shift2!$AA259="PM",$W$3,IF(Shift3!$AA259="PM",$W$4,IF(Shift4!$AA259="PM",$W$5,IF(Shift5!$AA259="PM",$W$6)))))</f>
        <v/>
      </c>
      <c r="S259" s="56" t="str">
        <f>IF(Shift1!$AG260="PM",$AC$2,IF(Shift2!$AG259="PM",$AC$3,IF(Shift3!$AG259="PM",$AC$4,IF(Shift4!$AG259="PM",$AC$5,IF(Shift5!$AG259="PM",$AC$6)))))</f>
        <v/>
      </c>
      <c r="T259" s="56" t="str">
        <f>IF(Shift1!$AI260="PM",$AF$2,IF(Shift2!$AI259="PM",$AF$3,IF(Shift3!$AI259="PM",$AF$4,IF(Shift4!$AI259="PM",$AF$5,IF(Shift5!$AI259="PM",$AF$6)))))</f>
        <v/>
      </c>
      <c r="U259" s="56" t="str">
        <f>IF(Shift1!$O260="N",$E$2,IF(Shift2!$O259="N",$E$3,IF(Shift3!$O259="N",$E$4,IF(Shift4!$O259="N",$E$5,IF(Shift5!$O259="N",$E$6)))))</f>
        <v/>
      </c>
      <c r="V259" s="56" t="str">
        <f>IF(Shift1!$Q260="N",$H$2,IF(Shift2!$Q259="N",$H$3,IF(Shift3!$Q259="N",$H$4,IF(Shift4!$Q259="N",$H$5,IF(Shift5!$Q259="N",$H$6)))))</f>
        <v/>
      </c>
      <c r="W259" s="56" t="str">
        <f>IF(Shift1!$S260="N",$K$2,IF(Shift2!$S259="N",$K$3,IF(Shift3!$S259="N",$K$4,IF(Shift4!$S259="N",$K$5,IF(Shift5!$S259="N",$K$6)))))</f>
        <v/>
      </c>
      <c r="X259" s="56" t="str">
        <f>IF(Shift1!$U260="N",$N$2,IF(Shift2!$U259="N",$N$3,IF(Shift3!$U259="N",$N$4,IF(Shift4!$U259="N",$N$5,IF(Shift5!$U259="N",$N$6)))))</f>
        <v/>
      </c>
      <c r="Y259" s="56" t="str">
        <f>IF(Shift1!$W260="N",$Q$2,IF(Shift2!$W259="N",$Q$3,IF(Shift3!$W259="N",$Q$4,IF(Shift4!$W259="N",$Q$5,IF(Shift5!$W259="N",$Q$6)))))</f>
        <v/>
      </c>
      <c r="Z259" s="56" t="str">
        <f>IF(Shift1!$Y260="N",$T$2,IF(Shift2!$Y259="N",$T$3,IF(Shift3!$Y259="N",$T$4,IF(Shift4!$Y259="N",$T$5,IF(Shift5!$Y259="N",$T$6)))))</f>
        <v/>
      </c>
      <c r="AA259" s="56" t="str">
        <f>IF(Shift1!$AA260="N",$W$2,IF(Shift2!$AA259="N",$W$3,IF(Shift3!$AA259="N",$W$4,IF(Shift4!$AA259="N",$W$5,IF(Shift5!$AA259="N",$W$6)))))</f>
        <v/>
      </c>
      <c r="AB259" s="56" t="str">
        <f>IF(Shift1!$AG260="N",$AC$2,IF(Shift2!$AG259="N",$AC$3,IF(Shift3!$AG259="N",$AC$4,IF(Shift4!$AG259="N",$AC$5,IF(Shift5!$AG259="N",$AC$6)))))</f>
        <v/>
      </c>
      <c r="AC259" s="56" t="str">
        <f>IF(Shift1!$AI260="N",$AF$2,IF(Shift2!$AI259="N",$AF$3,IF(Shift3!$AI259="N",$AF$4,IF(Shift4!$AI259="N",$AF$5,IF(Shift5!$AI259="N",$AF$6)))))</f>
        <v/>
      </c>
      <c r="AD259" s="57">
        <f t="shared" si="27"/>
        <v>3</v>
      </c>
      <c r="AE259" s="58">
        <f t="shared" si="28"/>
        <v>2</v>
      </c>
      <c r="AF259" s="59">
        <f t="shared" si="29"/>
        <v>2</v>
      </c>
      <c r="AG259" s="60">
        <f t="shared" si="30"/>
        <v>3</v>
      </c>
      <c r="AH259" s="58">
        <f t="shared" si="31"/>
        <v>2</v>
      </c>
      <c r="AI259" s="59">
        <f t="shared" si="32"/>
        <v>2</v>
      </c>
      <c r="AJ259" s="61">
        <f t="shared" si="33"/>
        <v>3</v>
      </c>
      <c r="AK259" s="58">
        <f t="shared" si="34"/>
        <v>4</v>
      </c>
      <c r="AL259" s="58">
        <f t="shared" si="35"/>
        <v>2</v>
      </c>
    </row>
    <row r="260" spans="1:38" outlineLevel="1" x14ac:dyDescent="0.3">
      <c r="A260" s="2" t="s">
        <v>102</v>
      </c>
      <c r="B260" s="38">
        <v>7</v>
      </c>
      <c r="C260" s="56" t="b">
        <f>IF(Shift1!O261="AM",$E$2,IF(Shift2!O260="AM",$E$3,IF(Shift3!O260="AM",$E$4,IF(Shift4!O260="AM",$E$5,IF(Shift5!O260="AM",$E$6)))))</f>
        <v>0</v>
      </c>
      <c r="D260" s="56" t="b">
        <f>IF(Shift1!Q261="AM",$H$2,IF(Shift2!Q260="AM",$H$3,IF(Shift3!Q260="AM",$H$4,IF(Shift4!Q260="AM",$H$5,IF(Shift5!Q260="AM",$H$6)))))</f>
        <v>0</v>
      </c>
      <c r="E260" s="56" t="str">
        <f>IF(Shift1!S261="AM",$K$2,IF(Shift2!S260="AM",$K$3,IF(Shift3!S260="AM",$K$4,IF(Shift4!S260="AM",$K$5,IF(Shift5!S260="AM",$K$6)))))</f>
        <v/>
      </c>
      <c r="F260" s="56" t="str">
        <f>IF(Shift1!U261="AM",$N$2,IF(Shift2!U260="AM",$N$3,IF(Shift3!U260="AM",$N$4,IF(Shift4!U260="AM",$N$5,IF(Shift5!U260="AM",$N$6)))))</f>
        <v/>
      </c>
      <c r="G260" s="56" t="b">
        <f>IF(Shift1!W261="AM",$Q$2,IF(Shift2!W260="AM",$Q$3,IF(Shift3!W260="AM",$Q$4,IF(Shift4!W260="AM",$Q$5,IF(Shift5!W260="AM",$Q$6)))))</f>
        <v>0</v>
      </c>
      <c r="H260" s="56" t="str">
        <f>IF(Shift1!Y261="AM",$T$2,IF(Shift2!Y260="AM",$T$3,IF(Shift3!Y260="AM",$T$4,IF(Shift4!Y260="AM",$T$5,IF(Shift5!Y260="AM",$T$6)))))</f>
        <v/>
      </c>
      <c r="I260" s="56" t="str">
        <f>IF(Shift1!AA261="AM",$W$2,IF(Shift2!AA260="AM",$W$3,IF(Shift3!AA260="AM",$W$4,IF(Shift4!AA260="AM",$W$5,IF(Shift5!AA260="AM",$W$6)))))</f>
        <v/>
      </c>
      <c r="J260" s="56" t="str">
        <f>IF(Shift1!AG261="AM",$AC$2,IF(Shift2!AG260="AM",$AC$3,IF(Shift3!AG260="AM",$AC$4,IF(Shift4!AG260="AM",$AC$5,IF(Shift5!AG260="AM",$AC$6)))))</f>
        <v/>
      </c>
      <c r="K260" s="56" t="str">
        <f>IF(Shift1!AI261="AM",$AF$2,IF(Shift2!AI260="AM",$AF$3,IF(Shift3!AI260="AM",$AF$4,IF(Shift4!AI260="AM",$AF$5,IF(Shift5!AI260="AM",$AF$6)))))</f>
        <v/>
      </c>
      <c r="L260" s="56" t="str">
        <f>IF(Shift1!$O261="PM",$E$2,IF(Shift2!$O260="PM",$E$3,IF(Shift3!$O260="PM",$E$4,IF(Shift4!$O260="PM",$E$5,IF(Shift5!$O260="PM",$E$6)))))</f>
        <v/>
      </c>
      <c r="M260" s="56" t="str">
        <f>IF(Shift1!$Q261="PM",$H$2,IF(Shift2!$Q260="PM",$H$3,IF(Shift3!$Q260="PM",$H$4,IF(Shift4!$Q260="PM",$H$5,IF(Shift5!$Q260="PM",$H$6)))))</f>
        <v/>
      </c>
      <c r="N260" s="56" t="str">
        <f>IF(Shift1!$S261="PM",$K$2,IF(Shift2!$S260="PM",$K$3,IF(Shift3!$S260="PM",$K$4,IF(Shift4!$S260="PM",$K$5,IF(Shift5!$S260="PM",$K$6)))))</f>
        <v/>
      </c>
      <c r="O260" s="56" t="str">
        <f>IF(Shift1!$U261="PM",$N$2,IF(Shift2!$U260="PM",$N$3,IF(Shift3!$U260="PM",$N$4,IF(Shift4!$U260="PM",$N$5,IF(Shift5!$U260="PM",$N$6)))))</f>
        <v/>
      </c>
      <c r="P260" s="56" t="b">
        <f>IF(Shift1!$W261="PM",$Q$2,IF(Shift2!$W260="PM",$Q$3,IF(Shift3!$W260="PM",$Q$4,IF(Shift4!$W260="PM",$Q$5,IF(Shift5!$W260="PM",$Q$6)))))</f>
        <v>0</v>
      </c>
      <c r="Q260" s="56" t="str">
        <f>IF(Shift1!$Y261="PM",$T$2,IF(Shift2!$Y260="PM",$T$3,IF(Shift3!$Y260="PM",$T$4,IF(Shift4!$Y260="PM",$T$5,IF(Shift5!$Y260="PM",$T$6)))))</f>
        <v/>
      </c>
      <c r="R260" s="56" t="str">
        <f>IF(Shift1!$AA261="PM",$W$2,IF(Shift2!$AA260="PM",$W$3,IF(Shift3!$AA260="PM",$W$4,IF(Shift4!$AA260="PM",$W$5,IF(Shift5!$AA260="PM",$W$6)))))</f>
        <v/>
      </c>
      <c r="S260" s="56" t="str">
        <f>IF(Shift1!$AG261="PM",$AC$2,IF(Shift2!$AG260="PM",$AC$3,IF(Shift3!$AG260="PM",$AC$4,IF(Shift4!$AG260="PM",$AC$5,IF(Shift5!$AG260="PM",$AC$6)))))</f>
        <v/>
      </c>
      <c r="T260" s="56" t="str">
        <f>IF(Shift1!$AI261="PM",$AF$2,IF(Shift2!$AI260="PM",$AF$3,IF(Shift3!$AI260="PM",$AF$4,IF(Shift4!$AI260="PM",$AF$5,IF(Shift5!$AI260="PM",$AF$6)))))</f>
        <v/>
      </c>
      <c r="U260" s="56" t="str">
        <f>IF(Shift1!$O261="N",$E$2,IF(Shift2!$O260="N",$E$3,IF(Shift3!$O260="N",$E$4,IF(Shift4!$O260="N",$E$5,IF(Shift5!$O260="N",$E$6)))))</f>
        <v/>
      </c>
      <c r="V260" s="56" t="str">
        <f>IF(Shift1!$Q261="N",$H$2,IF(Shift2!$Q260="N",$H$3,IF(Shift3!$Q260="N",$H$4,IF(Shift4!$Q260="N",$H$5,IF(Shift5!$Q260="N",$H$6)))))</f>
        <v/>
      </c>
      <c r="W260" s="56" t="str">
        <f>IF(Shift1!$S261="N",$K$2,IF(Shift2!$S260="N",$K$3,IF(Shift3!$S260="N",$K$4,IF(Shift4!$S260="N",$K$5,IF(Shift5!$S260="N",$K$6)))))</f>
        <v/>
      </c>
      <c r="X260" s="56" t="str">
        <f>IF(Shift1!$U261="N",$N$2,IF(Shift2!$U260="N",$N$3,IF(Shift3!$U260="N",$N$4,IF(Shift4!$U260="N",$N$5,IF(Shift5!$U260="N",$N$6)))))</f>
        <v/>
      </c>
      <c r="Y260" s="56" t="str">
        <f>IF(Shift1!$W261="N",$Q$2,IF(Shift2!$W260="N",$Q$3,IF(Shift3!$W260="N",$Q$4,IF(Shift4!$W260="N",$Q$5,IF(Shift5!$W260="N",$Q$6)))))</f>
        <v/>
      </c>
      <c r="Z260" s="56" t="b">
        <f>IF(Shift1!$Y261="N",$T$2,IF(Shift2!$Y260="N",$T$3,IF(Shift3!$Y260="N",$T$4,IF(Shift4!$Y260="N",$T$5,IF(Shift5!$Y260="N",$T$6)))))</f>
        <v>0</v>
      </c>
      <c r="AA260" s="56" t="str">
        <f>IF(Shift1!$AA261="N",$W$2,IF(Shift2!$AA260="N",$W$3,IF(Shift3!$AA260="N",$W$4,IF(Shift4!$AA260="N",$W$5,IF(Shift5!$AA260="N",$W$6)))))</f>
        <v/>
      </c>
      <c r="AB260" s="56" t="str">
        <f>IF(Shift1!$AG261="N",$AC$2,IF(Shift2!$AG260="N",$AC$3,IF(Shift3!$AG260="N",$AC$4,IF(Shift4!$AG260="N",$AC$5,IF(Shift5!$AG260="N",$AC$6)))))</f>
        <v/>
      </c>
      <c r="AC260" s="56" t="str">
        <f>IF(Shift1!$AI261="N",$AF$2,IF(Shift2!$AI260="N",$AF$3,IF(Shift3!$AI260="N",$AF$4,IF(Shift4!$AI260="N",$AF$5,IF(Shift5!$AI260="N",$AF$6)))))</f>
        <v/>
      </c>
      <c r="AD260" s="57">
        <f t="shared" si="27"/>
        <v>1</v>
      </c>
      <c r="AE260" s="58">
        <f t="shared" si="28"/>
        <v>3</v>
      </c>
      <c r="AF260" s="59">
        <f t="shared" si="29"/>
        <v>2</v>
      </c>
      <c r="AG260" s="60">
        <f t="shared" si="30"/>
        <v>3</v>
      </c>
      <c r="AH260" s="58">
        <f t="shared" si="31"/>
        <v>3</v>
      </c>
      <c r="AI260" s="59">
        <f t="shared" si="32"/>
        <v>2</v>
      </c>
      <c r="AJ260" s="61">
        <f t="shared" si="33"/>
        <v>3</v>
      </c>
      <c r="AK260" s="58">
        <f t="shared" si="34"/>
        <v>3</v>
      </c>
      <c r="AL260" s="58">
        <f t="shared" si="35"/>
        <v>2</v>
      </c>
    </row>
    <row r="261" spans="1:38" outlineLevel="1" x14ac:dyDescent="0.3">
      <c r="A261" s="2" t="s">
        <v>97</v>
      </c>
      <c r="B261" s="38">
        <v>8</v>
      </c>
      <c r="C261" s="56" t="b">
        <f>IF(Shift1!O262="AM",$E$2,IF(Shift2!O261="AM",$E$3,IF(Shift3!O261="AM",$E$4,IF(Shift4!O261="AM",$E$5,IF(Shift5!O261="AM",$E$6)))))</f>
        <v>0</v>
      </c>
      <c r="D261" s="56" t="b">
        <f>IF(Shift1!Q262="AM",$H$2,IF(Shift2!Q261="AM",$H$3,IF(Shift3!Q261="AM",$H$4,IF(Shift4!Q261="AM",$H$5,IF(Shift5!Q261="AM",$H$6)))))</f>
        <v>0</v>
      </c>
      <c r="E261" s="56" t="str">
        <f>IF(Shift1!S262="AM",$K$2,IF(Shift2!S261="AM",$K$3,IF(Shift3!S261="AM",$K$4,IF(Shift4!S261="AM",$K$5,IF(Shift5!S261="AM",$K$6)))))</f>
        <v/>
      </c>
      <c r="F261" s="56" t="str">
        <f>IF(Shift1!U262="AM",$N$2,IF(Shift2!U261="AM",$N$3,IF(Shift3!U261="AM",$N$4,IF(Shift4!U261="AM",$N$5,IF(Shift5!U261="AM",$N$6)))))</f>
        <v/>
      </c>
      <c r="G261" s="56" t="b">
        <f>IF(Shift1!W262="AM",$Q$2,IF(Shift2!W261="AM",$Q$3,IF(Shift3!W261="AM",$Q$4,IF(Shift4!W261="AM",$Q$5,IF(Shift5!W261="AM",$Q$6)))))</f>
        <v>0</v>
      </c>
      <c r="H261" s="56" t="str">
        <f>IF(Shift1!Y262="AM",$T$2,IF(Shift2!Y261="AM",$T$3,IF(Shift3!Y261="AM",$T$4,IF(Shift4!Y261="AM",$T$5,IF(Shift5!Y261="AM",$T$6)))))</f>
        <v/>
      </c>
      <c r="I261" s="56" t="str">
        <f>IF(Shift1!AA262="AM",$W$2,IF(Shift2!AA261="AM",$W$3,IF(Shift3!AA261="AM",$W$4,IF(Shift4!AA261="AM",$W$5,IF(Shift5!AA261="AM",$W$6)))))</f>
        <v/>
      </c>
      <c r="J261" s="56" t="str">
        <f>IF(Shift1!AG262="AM",$AC$2,IF(Shift2!AG261="AM",$AC$3,IF(Shift3!AG261="AM",$AC$4,IF(Shift4!AG261="AM",$AC$5,IF(Shift5!AG261="AM",$AC$6)))))</f>
        <v/>
      </c>
      <c r="K261" s="56" t="str">
        <f>IF(Shift1!AI262="AM",$AF$2,IF(Shift2!AI261="AM",$AF$3,IF(Shift3!AI261="AM",$AF$4,IF(Shift4!AI261="AM",$AF$5,IF(Shift5!AI261="AM",$AF$6)))))</f>
        <v/>
      </c>
      <c r="L261" s="56" t="str">
        <f>IF(Shift1!$O262="PM",$E$2,IF(Shift2!$O261="PM",$E$3,IF(Shift3!$O261="PM",$E$4,IF(Shift4!$O261="PM",$E$5,IF(Shift5!$O261="PM",$E$6)))))</f>
        <v/>
      </c>
      <c r="M261" s="56" t="str">
        <f>IF(Shift1!$Q262="PM",$H$2,IF(Shift2!$Q261="PM",$H$3,IF(Shift3!$Q261="PM",$H$4,IF(Shift4!$Q261="PM",$H$5,IF(Shift5!$Q261="PM",$H$6)))))</f>
        <v/>
      </c>
      <c r="N261" s="56" t="str">
        <f>IF(Shift1!$S262="PM",$K$2,IF(Shift2!$S261="PM",$K$3,IF(Shift3!$S261="PM",$K$4,IF(Shift4!$S261="PM",$K$5,IF(Shift5!$S261="PM",$K$6)))))</f>
        <v/>
      </c>
      <c r="O261" s="56" t="str">
        <f>IF(Shift1!$U262="PM",$N$2,IF(Shift2!$U261="PM",$N$3,IF(Shift3!$U261="PM",$N$4,IF(Shift4!$U261="PM",$N$5,IF(Shift5!$U261="PM",$N$6)))))</f>
        <v/>
      </c>
      <c r="P261" s="56" t="b">
        <f>IF(Shift1!$W262="PM",$Q$2,IF(Shift2!$W261="PM",$Q$3,IF(Shift3!$W261="PM",$Q$4,IF(Shift4!$W261="PM",$Q$5,IF(Shift5!$W261="PM",$Q$6)))))</f>
        <v>0</v>
      </c>
      <c r="Q261" s="56" t="str">
        <f>IF(Shift1!$Y262="PM",$T$2,IF(Shift2!$Y261="PM",$T$3,IF(Shift3!$Y261="PM",$T$4,IF(Shift4!$Y261="PM",$T$5,IF(Shift5!$Y261="PM",$T$6)))))</f>
        <v/>
      </c>
      <c r="R261" s="56" t="str">
        <f>IF(Shift1!$AA262="PM",$W$2,IF(Shift2!$AA261="PM",$W$3,IF(Shift3!$AA261="PM",$W$4,IF(Shift4!$AA261="PM",$W$5,IF(Shift5!$AA261="PM",$W$6)))))</f>
        <v/>
      </c>
      <c r="S261" s="56" t="str">
        <f>IF(Shift1!$AG262="PM",$AC$2,IF(Shift2!$AG261="PM",$AC$3,IF(Shift3!$AG261="PM",$AC$4,IF(Shift4!$AG261="PM",$AC$5,IF(Shift5!$AG261="PM",$AC$6)))))</f>
        <v/>
      </c>
      <c r="T261" s="56" t="str">
        <f>IF(Shift1!$AI262="PM",$AF$2,IF(Shift2!$AI261="PM",$AF$3,IF(Shift3!$AI261="PM",$AF$4,IF(Shift4!$AI261="PM",$AF$5,IF(Shift5!$AI261="PM",$AF$6)))))</f>
        <v/>
      </c>
      <c r="U261" s="56" t="str">
        <f>IF(Shift1!$O262="N",$E$2,IF(Shift2!$O261="N",$E$3,IF(Shift3!$O261="N",$E$4,IF(Shift4!$O261="N",$E$5,IF(Shift5!$O261="N",$E$6)))))</f>
        <v/>
      </c>
      <c r="V261" s="56" t="str">
        <f>IF(Shift1!$Q262="N",$H$2,IF(Shift2!$Q261="N",$H$3,IF(Shift3!$Q261="N",$H$4,IF(Shift4!$Q261="N",$H$5,IF(Shift5!$Q261="N",$H$6)))))</f>
        <v/>
      </c>
      <c r="W261" s="56" t="str">
        <f>IF(Shift1!$S262="N",$K$2,IF(Shift2!$S261="N",$K$3,IF(Shift3!$S261="N",$K$4,IF(Shift4!$S261="N",$K$5,IF(Shift5!$S261="N",$K$6)))))</f>
        <v/>
      </c>
      <c r="X261" s="56" t="str">
        <f>IF(Shift1!$U262="N",$N$2,IF(Shift2!$U261="N",$N$3,IF(Shift3!$U261="N",$N$4,IF(Shift4!$U261="N",$N$5,IF(Shift5!$U261="N",$N$6)))))</f>
        <v/>
      </c>
      <c r="Y261" s="56" t="str">
        <f>IF(Shift1!$W262="N",$Q$2,IF(Shift2!$W261="N",$Q$3,IF(Shift3!$W261="N",$Q$4,IF(Shift4!$W261="N",$Q$5,IF(Shift5!$W261="N",$Q$6)))))</f>
        <v/>
      </c>
      <c r="Z261" s="56" t="b">
        <f>IF(Shift1!$Y262="N",$T$2,IF(Shift2!$Y261="N",$T$3,IF(Shift3!$Y261="N",$T$4,IF(Shift4!$Y261="N",$T$5,IF(Shift5!$Y261="N",$T$6)))))</f>
        <v>0</v>
      </c>
      <c r="AA261" s="56" t="str">
        <f>IF(Shift1!$AA262="N",$W$2,IF(Shift2!$AA261="N",$W$3,IF(Shift3!$AA261="N",$W$4,IF(Shift4!$AA261="N",$W$5,IF(Shift5!$AA261="N",$W$6)))))</f>
        <v/>
      </c>
      <c r="AB261" s="56" t="str">
        <f>IF(Shift1!$AG262="N",$AC$2,IF(Shift2!$AG261="N",$AC$3,IF(Shift3!$AG261="N",$AC$4,IF(Shift4!$AG261="N",$AC$5,IF(Shift5!$AG261="N",$AC$6)))))</f>
        <v/>
      </c>
      <c r="AC261" s="56" t="str">
        <f>IF(Shift1!$AI262="N",$AF$2,IF(Shift2!$AI261="N",$AF$3,IF(Shift3!$AI261="N",$AF$4,IF(Shift4!$AI261="N",$AF$5,IF(Shift5!$AI261="N",$AF$6)))))</f>
        <v/>
      </c>
      <c r="AD261" s="57">
        <f t="shared" si="27"/>
        <v>1</v>
      </c>
      <c r="AE261" s="58">
        <f t="shared" si="28"/>
        <v>3</v>
      </c>
      <c r="AF261" s="59">
        <f t="shared" si="29"/>
        <v>2</v>
      </c>
      <c r="AG261" s="60">
        <f t="shared" si="30"/>
        <v>3</v>
      </c>
      <c r="AH261" s="58">
        <f t="shared" si="31"/>
        <v>3</v>
      </c>
      <c r="AI261" s="59">
        <f t="shared" si="32"/>
        <v>2</v>
      </c>
      <c r="AJ261" s="61">
        <f t="shared" si="33"/>
        <v>3</v>
      </c>
      <c r="AK261" s="58">
        <f t="shared" si="34"/>
        <v>3</v>
      </c>
      <c r="AL261" s="58">
        <f t="shared" si="35"/>
        <v>2</v>
      </c>
    </row>
    <row r="262" spans="1:38" outlineLevel="1" x14ac:dyDescent="0.3">
      <c r="A262" s="2" t="s">
        <v>98</v>
      </c>
      <c r="B262" s="37">
        <v>9</v>
      </c>
      <c r="C262" s="56" t="str">
        <f>IF(Shift1!O263="AM",$E$2,IF(Shift2!O262="AM",$E$3,IF(Shift3!O262="AM",$E$4,IF(Shift4!O262="AM",$E$5,IF(Shift5!O262="AM",$E$6)))))</f>
        <v/>
      </c>
      <c r="D262" s="56" t="str">
        <f>IF(Shift1!Q263="AM",$H$2,IF(Shift2!Q262="AM",$H$3,IF(Shift3!Q262="AM",$H$4,IF(Shift4!Q262="AM",$H$5,IF(Shift5!Q262="AM",$H$6)))))</f>
        <v/>
      </c>
      <c r="E262" s="56" t="str">
        <f>IF(Shift1!S263="AM",$K$2,IF(Shift2!S262="AM",$K$3,IF(Shift3!S262="AM",$K$4,IF(Shift4!S262="AM",$K$5,IF(Shift5!S262="AM",$K$6)))))</f>
        <v/>
      </c>
      <c r="F262" s="56" t="str">
        <f>IF(Shift1!U263="AM",$N$2,IF(Shift2!U262="AM",$N$3,IF(Shift3!U262="AM",$N$4,IF(Shift4!U262="AM",$N$5,IF(Shift5!U262="AM",$N$6)))))</f>
        <v/>
      </c>
      <c r="G262" s="56" t="str">
        <f>IF(Shift1!W263="AM",$Q$2,IF(Shift2!W262="AM",$Q$3,IF(Shift3!W262="AM",$Q$4,IF(Shift4!W262="AM",$Q$5,IF(Shift5!W262="AM",$Q$6)))))</f>
        <v/>
      </c>
      <c r="H262" s="56" t="str">
        <f>IF(Shift1!Y263="AM",$T$2,IF(Shift2!Y262="AM",$T$3,IF(Shift3!Y262="AM",$T$4,IF(Shift4!Y262="AM",$T$5,IF(Shift5!Y262="AM",$T$6)))))</f>
        <v/>
      </c>
      <c r="I262" s="56" t="str">
        <f>IF(Shift1!AA263="AM",$W$2,IF(Shift2!AA262="AM",$W$3,IF(Shift3!AA262="AM",$W$4,IF(Shift4!AA262="AM",$W$5,IF(Shift5!AA262="AM",$W$6)))))</f>
        <v/>
      </c>
      <c r="J262" s="56" t="str">
        <f>IF(Shift1!AG263="AM",$AC$2,IF(Shift2!AG262="AM",$AC$3,IF(Shift3!AG262="AM",$AC$4,IF(Shift4!AG262="AM",$AC$5,IF(Shift5!AG262="AM",$AC$6)))))</f>
        <v/>
      </c>
      <c r="K262" s="56" t="str">
        <f>IF(Shift1!AI263="AM",$AF$2,IF(Shift2!AI262="AM",$AF$3,IF(Shift3!AI262="AM",$AF$4,IF(Shift4!AI262="AM",$AF$5,IF(Shift5!AI262="AM",$AF$6)))))</f>
        <v/>
      </c>
      <c r="L262" s="56" t="b">
        <f>IF(Shift1!$O263="PM",$E$2,IF(Shift2!$O262="PM",$E$3,IF(Shift3!$O262="PM",$E$4,IF(Shift4!$O262="PM",$E$5,IF(Shift5!$O262="PM",$E$6)))))</f>
        <v>0</v>
      </c>
      <c r="M262" s="56" t="b">
        <f>IF(Shift1!$Q263="PM",$H$2,IF(Shift2!$Q262="PM",$H$3,IF(Shift3!$Q262="PM",$H$4,IF(Shift4!$Q262="PM",$H$5,IF(Shift5!$Q262="PM",$H$6)))))</f>
        <v>0</v>
      </c>
      <c r="N262" s="56" t="str">
        <f>IF(Shift1!$S263="PM",$K$2,IF(Shift2!$S262="PM",$K$3,IF(Shift3!$S262="PM",$K$4,IF(Shift4!$S262="PM",$K$5,IF(Shift5!$S262="PM",$K$6)))))</f>
        <v/>
      </c>
      <c r="O262" s="56" t="str">
        <f>IF(Shift1!$U263="PM",$N$2,IF(Shift2!$U262="PM",$N$3,IF(Shift3!$U262="PM",$N$4,IF(Shift4!$U262="PM",$N$5,IF(Shift5!$U262="PM",$N$6)))))</f>
        <v/>
      </c>
      <c r="P262" s="56" t="b">
        <f>IF(Shift1!$W263="PM",$Q$2,IF(Shift2!$W262="PM",$Q$3,IF(Shift3!$W262="PM",$Q$4,IF(Shift4!$W262="PM",$Q$5,IF(Shift5!$W262="PM",$Q$6)))))</f>
        <v>0</v>
      </c>
      <c r="Q262" s="56" t="str">
        <f>IF(Shift1!$Y263="PM",$T$2,IF(Shift2!$Y262="PM",$T$3,IF(Shift3!$Y262="PM",$T$4,IF(Shift4!$Y262="PM",$T$5,IF(Shift5!$Y262="PM",$T$6)))))</f>
        <v/>
      </c>
      <c r="R262" s="56" t="str">
        <f>IF(Shift1!$AA263="PM",$W$2,IF(Shift2!$AA262="PM",$W$3,IF(Shift3!$AA262="PM",$W$4,IF(Shift4!$AA262="PM",$W$5,IF(Shift5!$AA262="PM",$W$6)))))</f>
        <v/>
      </c>
      <c r="S262" s="56" t="str">
        <f>IF(Shift1!$AG263="PM",$AC$2,IF(Shift2!$AG262="PM",$AC$3,IF(Shift3!$AG262="PM",$AC$4,IF(Shift4!$AG262="PM",$AC$5,IF(Shift5!$AG262="PM",$AC$6)))))</f>
        <v/>
      </c>
      <c r="T262" s="56" t="str">
        <f>IF(Shift1!$AI263="PM",$AF$2,IF(Shift2!$AI262="PM",$AF$3,IF(Shift3!$AI262="PM",$AF$4,IF(Shift4!$AI262="PM",$AF$5,IF(Shift5!$AI262="PM",$AF$6)))))</f>
        <v/>
      </c>
      <c r="U262" s="56" t="str">
        <f>IF(Shift1!$O263="N",$E$2,IF(Shift2!$O262="N",$E$3,IF(Shift3!$O262="N",$E$4,IF(Shift4!$O262="N",$E$5,IF(Shift5!$O262="N",$E$6)))))</f>
        <v/>
      </c>
      <c r="V262" s="56" t="str">
        <f>IF(Shift1!$Q263="N",$H$2,IF(Shift2!$Q262="N",$H$3,IF(Shift3!$Q262="N",$H$4,IF(Shift4!$Q262="N",$H$5,IF(Shift5!$Q262="N",$H$6)))))</f>
        <v/>
      </c>
      <c r="W262" s="56" t="str">
        <f>IF(Shift1!$S263="N",$K$2,IF(Shift2!$S262="N",$K$3,IF(Shift3!$S262="N",$K$4,IF(Shift4!$S262="N",$K$5,IF(Shift5!$S262="N",$K$6)))))</f>
        <v/>
      </c>
      <c r="X262" s="56" t="str">
        <f>IF(Shift1!$U263="N",$N$2,IF(Shift2!$U262="N",$N$3,IF(Shift3!$U262="N",$N$4,IF(Shift4!$U262="N",$N$5,IF(Shift5!$U262="N",$N$6)))))</f>
        <v/>
      </c>
      <c r="Y262" s="56" t="b">
        <f>IF(Shift1!$W263="N",$Q$2,IF(Shift2!$W262="N",$Q$3,IF(Shift3!$W262="N",$Q$4,IF(Shift4!$W262="N",$Q$5,IF(Shift5!$W262="N",$Q$6)))))</f>
        <v>0</v>
      </c>
      <c r="Z262" s="56" t="str">
        <f>IF(Shift1!$Y263="N",$T$2,IF(Shift2!$Y262="N",$T$3,IF(Shift3!$Y262="N",$T$4,IF(Shift4!$Y262="N",$T$5,IF(Shift5!$Y262="N",$T$6)))))</f>
        <v/>
      </c>
      <c r="AA262" s="56" t="str">
        <f>IF(Shift1!$AA263="N",$W$2,IF(Shift2!$AA262="N",$W$3,IF(Shift3!$AA262="N",$W$4,IF(Shift4!$AA262="N",$W$5,IF(Shift5!$AA262="N",$W$6)))))</f>
        <v/>
      </c>
      <c r="AB262" s="56" t="str">
        <f>IF(Shift1!$AG263="N",$AC$2,IF(Shift2!$AG262="N",$AC$3,IF(Shift3!$AG262="N",$AC$4,IF(Shift4!$AG262="N",$AC$5,IF(Shift5!$AG262="N",$AC$6)))))</f>
        <v/>
      </c>
      <c r="AC262" s="56" t="str">
        <f>IF(Shift1!$AI263="N",$AF$2,IF(Shift2!$AI262="N",$AF$3,IF(Shift3!$AI262="N",$AF$4,IF(Shift4!$AI262="N",$AF$5,IF(Shift5!$AI262="N",$AF$6)))))</f>
        <v/>
      </c>
      <c r="AD262" s="57">
        <f t="shared" si="27"/>
        <v>3</v>
      </c>
      <c r="AE262" s="58">
        <f t="shared" si="28"/>
        <v>4</v>
      </c>
      <c r="AF262" s="59">
        <f t="shared" si="29"/>
        <v>2</v>
      </c>
      <c r="AG262" s="60">
        <f t="shared" si="30"/>
        <v>1</v>
      </c>
      <c r="AH262" s="58">
        <f t="shared" si="31"/>
        <v>3</v>
      </c>
      <c r="AI262" s="59">
        <f t="shared" si="32"/>
        <v>2</v>
      </c>
      <c r="AJ262" s="61">
        <f t="shared" si="33"/>
        <v>3</v>
      </c>
      <c r="AK262" s="58">
        <f t="shared" si="34"/>
        <v>3</v>
      </c>
      <c r="AL262" s="58">
        <f t="shared" si="35"/>
        <v>2</v>
      </c>
    </row>
    <row r="263" spans="1:38" outlineLevel="1" x14ac:dyDescent="0.3">
      <c r="A263" s="2" t="s">
        <v>105</v>
      </c>
      <c r="B263" s="37">
        <v>10</v>
      </c>
      <c r="C263" s="56" t="str">
        <f>IF(Shift1!O264="AM",$E$2,IF(Shift2!O263="AM",$E$3,IF(Shift3!O263="AM",$E$4,IF(Shift4!O263="AM",$E$5,IF(Shift5!O263="AM",$E$6)))))</f>
        <v/>
      </c>
      <c r="D263" s="56" t="str">
        <f>IF(Shift1!Q264="AM",$H$2,IF(Shift2!Q263="AM",$H$3,IF(Shift3!Q263="AM",$H$4,IF(Shift4!Q263="AM",$H$5,IF(Shift5!Q263="AM",$H$6)))))</f>
        <v/>
      </c>
      <c r="E263" s="56" t="str">
        <f>IF(Shift1!S264="AM",$K$2,IF(Shift2!S263="AM",$K$3,IF(Shift3!S263="AM",$K$4,IF(Shift4!S263="AM",$K$5,IF(Shift5!S263="AM",$K$6)))))</f>
        <v/>
      </c>
      <c r="F263" s="56" t="b">
        <f>IF(Shift1!U264="AM",$N$2,IF(Shift2!U263="AM",$N$3,IF(Shift3!U263="AM",$N$4,IF(Shift4!U263="AM",$N$5,IF(Shift5!U263="AM",$N$6)))))</f>
        <v>0</v>
      </c>
      <c r="G263" s="56" t="str">
        <f>IF(Shift1!W264="AM",$Q$2,IF(Shift2!W263="AM",$Q$3,IF(Shift3!W263="AM",$Q$4,IF(Shift4!W263="AM",$Q$5,IF(Shift5!W263="AM",$Q$6)))))</f>
        <v/>
      </c>
      <c r="H263" s="56" t="str">
        <f>IF(Shift1!Y264="AM",$T$2,IF(Shift2!Y263="AM",$T$3,IF(Shift3!Y263="AM",$T$4,IF(Shift4!Y263="AM",$T$5,IF(Shift5!Y263="AM",$T$6)))))</f>
        <v/>
      </c>
      <c r="I263" s="56" t="str">
        <f>IF(Shift1!AA264="AM",$W$2,IF(Shift2!AA263="AM",$W$3,IF(Shift3!AA263="AM",$W$4,IF(Shift4!AA263="AM",$W$5,IF(Shift5!AA263="AM",$W$6)))))</f>
        <v/>
      </c>
      <c r="J263" s="56" t="b">
        <f>IF(Shift1!AG264="AM",$AC$2,IF(Shift2!AG263="AM",$AC$3,IF(Shift3!AG263="AM",$AC$4,IF(Shift4!AG263="AM",$AC$5,IF(Shift5!AG263="AM",$AC$6)))))</f>
        <v>0</v>
      </c>
      <c r="K263" s="56" t="str">
        <f>IF(Shift1!AI264="AM",$AF$2,IF(Shift2!AI263="AM",$AF$3,IF(Shift3!AI263="AM",$AF$4,IF(Shift4!AI263="AM",$AF$5,IF(Shift5!AI263="AM",$AF$6)))))</f>
        <v/>
      </c>
      <c r="L263" s="56" t="b">
        <f>IF(Shift1!$O264="PM",$E$2,IF(Shift2!$O263="PM",$E$3,IF(Shift3!$O263="PM",$E$4,IF(Shift4!$O263="PM",$E$5,IF(Shift5!$O263="PM",$E$6)))))</f>
        <v>0</v>
      </c>
      <c r="M263" s="56" t="b">
        <f>IF(Shift1!$Q264="PM",$H$2,IF(Shift2!$Q263="PM",$H$3,IF(Shift3!$Q263="PM",$H$4,IF(Shift4!$Q263="PM",$H$5,IF(Shift5!$Q263="PM",$H$6)))))</f>
        <v>0</v>
      </c>
      <c r="N263" s="56" t="str">
        <f>IF(Shift1!$S264="PM",$K$2,IF(Shift2!$S263="PM",$K$3,IF(Shift3!$S263="PM",$K$4,IF(Shift4!$S263="PM",$K$5,IF(Shift5!$S263="PM",$K$6)))))</f>
        <v/>
      </c>
      <c r="O263" s="56" t="str">
        <f>IF(Shift1!$U264="PM",$N$2,IF(Shift2!$U263="PM",$N$3,IF(Shift3!$U263="PM",$N$4,IF(Shift4!$U263="PM",$N$5,IF(Shift5!$U263="PM",$N$6)))))</f>
        <v/>
      </c>
      <c r="P263" s="56" t="b">
        <f>IF(Shift1!$W264="PM",$Q$2,IF(Shift2!$W263="PM",$Q$3,IF(Shift3!$W263="PM",$Q$4,IF(Shift4!$W263="PM",$Q$5,IF(Shift5!$W263="PM",$Q$6)))))</f>
        <v>0</v>
      </c>
      <c r="Q263" s="56" t="str">
        <f>IF(Shift1!$Y264="PM",$T$2,IF(Shift2!$Y263="PM",$T$3,IF(Shift3!$Y263="PM",$T$4,IF(Shift4!$Y263="PM",$T$5,IF(Shift5!$Y263="PM",$T$6)))))</f>
        <v/>
      </c>
      <c r="R263" s="56" t="str">
        <f>IF(Shift1!$AA264="PM",$W$2,IF(Shift2!$AA263="PM",$W$3,IF(Shift3!$AA263="PM",$W$4,IF(Shift4!$AA263="PM",$W$5,IF(Shift5!$AA263="PM",$W$6)))))</f>
        <v/>
      </c>
      <c r="S263" s="56" t="str">
        <f>IF(Shift1!$AG264="PM",$AC$2,IF(Shift2!$AG263="PM",$AC$3,IF(Shift3!$AG263="PM",$AC$4,IF(Shift4!$AG263="PM",$AC$5,IF(Shift5!$AG263="PM",$AC$6)))))</f>
        <v/>
      </c>
      <c r="T263" s="56" t="str">
        <f>IF(Shift1!$AI264="PM",$AF$2,IF(Shift2!$AI263="PM",$AF$3,IF(Shift3!$AI263="PM",$AF$4,IF(Shift4!$AI263="PM",$AF$5,IF(Shift5!$AI263="PM",$AF$6)))))</f>
        <v/>
      </c>
      <c r="U263" s="56" t="str">
        <f>IF(Shift1!$O264="N",$E$2,IF(Shift2!$O263="N",$E$3,IF(Shift3!$O263="N",$E$4,IF(Shift4!$O263="N",$E$5,IF(Shift5!$O263="N",$E$6)))))</f>
        <v/>
      </c>
      <c r="V263" s="56" t="str">
        <f>IF(Shift1!$Q264="N",$H$2,IF(Shift2!$Q263="N",$H$3,IF(Shift3!$Q263="N",$H$4,IF(Shift4!$Q263="N",$H$5,IF(Shift5!$Q263="N",$H$6)))))</f>
        <v/>
      </c>
      <c r="W263" s="56" t="str">
        <f>IF(Shift1!$S264="N",$K$2,IF(Shift2!$S263="N",$K$3,IF(Shift3!$S263="N",$K$4,IF(Shift4!$S263="N",$K$5,IF(Shift5!$S263="N",$K$6)))))</f>
        <v/>
      </c>
      <c r="X263" s="56" t="str">
        <f>IF(Shift1!$U264="N",$N$2,IF(Shift2!$U263="N",$N$3,IF(Shift3!$U263="N",$N$4,IF(Shift4!$U263="N",$N$5,IF(Shift5!$U263="N",$N$6)))))</f>
        <v/>
      </c>
      <c r="Y263" s="56" t="b">
        <f>IF(Shift1!$W264="N",$Q$2,IF(Shift2!$W263="N",$Q$3,IF(Shift3!$W263="N",$Q$4,IF(Shift4!$W263="N",$Q$5,IF(Shift5!$W263="N",$Q$6)))))</f>
        <v>0</v>
      </c>
      <c r="Z263" s="56" t="str">
        <f>IF(Shift1!$Y264="N",$T$2,IF(Shift2!$Y263="N",$T$3,IF(Shift3!$Y263="N",$T$4,IF(Shift4!$Y263="N",$T$5,IF(Shift5!$Y263="N",$T$6)))))</f>
        <v/>
      </c>
      <c r="AA263" s="56" t="str">
        <f>IF(Shift1!$AA264="N",$W$2,IF(Shift2!$AA263="N",$W$3,IF(Shift3!$AA263="N",$W$4,IF(Shift4!$AA263="N",$W$5,IF(Shift5!$AA263="N",$W$6)))))</f>
        <v/>
      </c>
      <c r="AB263" s="56" t="str">
        <f>IF(Shift1!$AG264="N",$AC$2,IF(Shift2!$AG263="N",$AC$3,IF(Shift3!$AG263="N",$AC$4,IF(Shift4!$AG263="N",$AC$5,IF(Shift5!$AG263="N",$AC$6)))))</f>
        <v/>
      </c>
      <c r="AC263" s="56" t="str">
        <f>IF(Shift1!$AI264="N",$AF$2,IF(Shift2!$AI263="N",$AF$3,IF(Shift3!$AI263="N",$AF$4,IF(Shift4!$AI263="N",$AF$5,IF(Shift5!$AI263="N",$AF$6)))))</f>
        <v/>
      </c>
      <c r="AD263" s="57">
        <f t="shared" si="27"/>
        <v>3</v>
      </c>
      <c r="AE263" s="58">
        <f t="shared" si="28"/>
        <v>3</v>
      </c>
      <c r="AF263" s="59">
        <f t="shared" si="29"/>
        <v>1</v>
      </c>
      <c r="AG263" s="60">
        <f t="shared" si="30"/>
        <v>1</v>
      </c>
      <c r="AH263" s="58">
        <f t="shared" si="31"/>
        <v>3</v>
      </c>
      <c r="AI263" s="59">
        <f t="shared" si="32"/>
        <v>2</v>
      </c>
      <c r="AJ263" s="61">
        <f t="shared" si="33"/>
        <v>3</v>
      </c>
      <c r="AK263" s="58">
        <f t="shared" si="34"/>
        <v>3</v>
      </c>
      <c r="AL263" s="58">
        <f t="shared" si="35"/>
        <v>2</v>
      </c>
    </row>
    <row r="264" spans="1:38" outlineLevel="1" x14ac:dyDescent="0.3">
      <c r="A264" s="2" t="s">
        <v>86</v>
      </c>
      <c r="B264" s="37">
        <v>11</v>
      </c>
      <c r="C264" s="56" t="str">
        <f>IF(Shift1!O265="AM",$E$2,IF(Shift2!O264="AM",$E$3,IF(Shift3!O264="AM",$E$4,IF(Shift4!O264="AM",$E$5,IF(Shift5!O264="AM",$E$6)))))</f>
        <v/>
      </c>
      <c r="D264" s="56" t="str">
        <f>IF(Shift1!Q265="AM",$H$2,IF(Shift2!Q264="AM",$H$3,IF(Shift3!Q264="AM",$H$4,IF(Shift4!Q264="AM",$H$5,IF(Shift5!Q264="AM",$H$6)))))</f>
        <v/>
      </c>
      <c r="E264" s="56" t="str">
        <f>IF(Shift1!S265="AM",$K$2,IF(Shift2!S264="AM",$K$3,IF(Shift3!S264="AM",$K$4,IF(Shift4!S264="AM",$K$5,IF(Shift5!S264="AM",$K$6)))))</f>
        <v/>
      </c>
      <c r="F264" s="56" t="str">
        <f>IF(Shift1!U265="AM",$N$2,IF(Shift2!U264="AM",$N$3,IF(Shift3!U264="AM",$N$4,IF(Shift4!U264="AM",$N$5,IF(Shift5!U264="AM",$N$6)))))</f>
        <v/>
      </c>
      <c r="G264" s="56" t="str">
        <f>IF(Shift1!W265="AM",$Q$2,IF(Shift2!W264="AM",$Q$3,IF(Shift3!W264="AM",$Q$4,IF(Shift4!W264="AM",$Q$5,IF(Shift5!W264="AM",$Q$6)))))</f>
        <v/>
      </c>
      <c r="H264" s="56" t="b">
        <f>IF(Shift1!Y265="AM",$T$2,IF(Shift2!Y264="AM",$T$3,IF(Shift3!Y264="AM",$T$4,IF(Shift4!Y264="AM",$T$5,IF(Shift5!Y264="AM",$T$6)))))</f>
        <v>0</v>
      </c>
      <c r="I264" s="56" t="str">
        <f>IF(Shift1!AA265="AM",$W$2,IF(Shift2!AA264="AM",$W$3,IF(Shift3!AA264="AM",$W$4,IF(Shift4!AA264="AM",$W$5,IF(Shift5!AA264="AM",$W$6)))))</f>
        <v/>
      </c>
      <c r="J264" s="56" t="str">
        <f>IF(Shift1!AG265="AM",$AC$2,IF(Shift2!AG264="AM",$AC$3,IF(Shift3!AG264="AM",$AC$4,IF(Shift4!AG264="AM",$AC$5,IF(Shift5!AG264="AM",$AC$6)))))</f>
        <v/>
      </c>
      <c r="K264" s="56" t="str">
        <f>IF(Shift1!AI265="AM",$AF$2,IF(Shift2!AI264="AM",$AF$3,IF(Shift3!AI264="AM",$AF$4,IF(Shift4!AI264="AM",$AF$5,IF(Shift5!AI264="AM",$AF$6)))))</f>
        <v/>
      </c>
      <c r="L264" s="56" t="str">
        <f>IF(Shift1!$O265="PM",$E$2,IF(Shift2!$O264="PM",$E$3,IF(Shift3!$O264="PM",$E$4,IF(Shift4!$O264="PM",$E$5,IF(Shift5!$O264="PM",$E$6)))))</f>
        <v/>
      </c>
      <c r="M264" s="56" t="str">
        <f>IF(Shift1!$Q265="PM",$H$2,IF(Shift2!$Q264="PM",$H$3,IF(Shift3!$Q264="PM",$H$4,IF(Shift4!$Q264="PM",$H$5,IF(Shift5!$Q264="PM",$H$6)))))</f>
        <v/>
      </c>
      <c r="N264" s="56" t="str">
        <f>IF(Shift1!$S265="PM",$K$2,IF(Shift2!$S264="PM",$K$3,IF(Shift3!$S264="PM",$K$4,IF(Shift4!$S264="PM",$K$5,IF(Shift5!$S264="PM",$K$6)))))</f>
        <v/>
      </c>
      <c r="O264" s="56" t="str">
        <f>IF(Shift1!$U265="PM",$N$2,IF(Shift2!$U264="PM",$N$3,IF(Shift3!$U264="PM",$N$4,IF(Shift4!$U264="PM",$N$5,IF(Shift5!$U264="PM",$N$6)))))</f>
        <v/>
      </c>
      <c r="P264" s="56" t="str">
        <f>IF(Shift1!$W265="PM",$Q$2,IF(Shift2!$W264="PM",$Q$3,IF(Shift3!$W264="PM",$Q$4,IF(Shift4!$W264="PM",$Q$5,IF(Shift5!$W264="PM",$Q$6)))))</f>
        <v/>
      </c>
      <c r="Q264" s="56" t="str">
        <f>IF(Shift1!$Y265="PM",$T$2,IF(Shift2!$Y264="PM",$T$3,IF(Shift3!$Y264="PM",$T$4,IF(Shift4!$Y264="PM",$T$5,IF(Shift5!$Y264="PM",$T$6)))))</f>
        <v/>
      </c>
      <c r="R264" s="56" t="str">
        <f>IF(Shift1!$AA265="PM",$W$2,IF(Shift2!$AA264="PM",$W$3,IF(Shift3!$AA264="PM",$W$4,IF(Shift4!$AA264="PM",$W$5,IF(Shift5!$AA264="PM",$W$6)))))</f>
        <v/>
      </c>
      <c r="S264" s="56" t="str">
        <f>IF(Shift1!$AG265="PM",$AC$2,IF(Shift2!$AG264="PM",$AC$3,IF(Shift3!$AG264="PM",$AC$4,IF(Shift4!$AG264="PM",$AC$5,IF(Shift5!$AG264="PM",$AC$6)))))</f>
        <v/>
      </c>
      <c r="T264" s="56" t="str">
        <f>IF(Shift1!$AI265="PM",$AF$2,IF(Shift2!$AI264="PM",$AF$3,IF(Shift3!$AI264="PM",$AF$4,IF(Shift4!$AI264="PM",$AF$5,IF(Shift5!$AI264="PM",$AF$6)))))</f>
        <v/>
      </c>
      <c r="U264" s="56" t="b">
        <f>IF(Shift1!$O265="N",$E$2,IF(Shift2!$O264="N",$E$3,IF(Shift3!$O264="N",$E$4,IF(Shift4!$O264="N",$E$5,IF(Shift5!$O264="N",$E$6)))))</f>
        <v>0</v>
      </c>
      <c r="V264" s="56" t="b">
        <f>IF(Shift1!$Q265="N",$H$2,IF(Shift2!$Q264="N",$H$3,IF(Shift3!$Q264="N",$H$4,IF(Shift4!$Q264="N",$H$5,IF(Shift5!$Q264="N",$H$6)))))</f>
        <v>0</v>
      </c>
      <c r="W264" s="56" t="str">
        <f>IF(Shift1!$S265="N",$K$2,IF(Shift2!$S264="N",$K$3,IF(Shift3!$S264="N",$K$4,IF(Shift4!$S264="N",$K$5,IF(Shift5!$S264="N",$K$6)))))</f>
        <v/>
      </c>
      <c r="X264" s="56" t="str">
        <f>IF(Shift1!$U265="N",$N$2,IF(Shift2!$U264="N",$N$3,IF(Shift3!$U264="N",$N$4,IF(Shift4!$U264="N",$N$5,IF(Shift5!$U264="N",$N$6)))))</f>
        <v/>
      </c>
      <c r="Y264" s="56" t="b">
        <f>IF(Shift1!$W265="N",$Q$2,IF(Shift2!$W264="N",$Q$3,IF(Shift3!$W264="N",$Q$4,IF(Shift4!$W264="N",$Q$5,IF(Shift5!$W264="N",$Q$6)))))</f>
        <v>0</v>
      </c>
      <c r="Z264" s="56" t="str">
        <f>IF(Shift1!$Y265="N",$T$2,IF(Shift2!$Y264="N",$T$3,IF(Shift3!$Y264="N",$T$4,IF(Shift4!$Y264="N",$T$5,IF(Shift5!$Y264="N",$T$6)))))</f>
        <v/>
      </c>
      <c r="AA264" s="56" t="str">
        <f>IF(Shift1!$AA265="N",$W$2,IF(Shift2!$AA264="N",$W$3,IF(Shift3!$AA264="N",$W$4,IF(Shift4!$AA264="N",$W$5,IF(Shift5!$AA264="N",$W$6)))))</f>
        <v/>
      </c>
      <c r="AB264" s="56" t="str">
        <f>IF(Shift1!$AG265="N",$AC$2,IF(Shift2!$AG264="N",$AC$3,IF(Shift3!$AG264="N",$AC$4,IF(Shift4!$AG264="N",$AC$5,IF(Shift5!$AG264="N",$AC$6)))))</f>
        <v/>
      </c>
      <c r="AC264" s="56" t="str">
        <f>IF(Shift1!$AI265="N",$AF$2,IF(Shift2!$AI264="N",$AF$3,IF(Shift3!$AI264="N",$AF$4,IF(Shift4!$AI264="N",$AF$5,IF(Shift5!$AI264="N",$AF$6)))))</f>
        <v/>
      </c>
      <c r="AD264" s="57">
        <f t="shared" si="27"/>
        <v>3</v>
      </c>
      <c r="AE264" s="58">
        <f t="shared" si="28"/>
        <v>3</v>
      </c>
      <c r="AF264" s="59">
        <f t="shared" si="29"/>
        <v>2</v>
      </c>
      <c r="AG264" s="60">
        <f t="shared" si="30"/>
        <v>3</v>
      </c>
      <c r="AH264" s="58">
        <f t="shared" si="31"/>
        <v>4</v>
      </c>
      <c r="AI264" s="59">
        <f t="shared" si="32"/>
        <v>2</v>
      </c>
      <c r="AJ264" s="61">
        <f t="shared" si="33"/>
        <v>1</v>
      </c>
      <c r="AK264" s="58">
        <f t="shared" si="34"/>
        <v>3</v>
      </c>
      <c r="AL264" s="58">
        <f t="shared" si="35"/>
        <v>2</v>
      </c>
    </row>
    <row r="265" spans="1:38" outlineLevel="1" x14ac:dyDescent="0.3">
      <c r="A265" s="2" t="s">
        <v>97</v>
      </c>
      <c r="B265" s="37">
        <v>12</v>
      </c>
      <c r="C265" s="56" t="str">
        <f>IF(Shift1!O266="AM",$E$2,IF(Shift2!O265="AM",$E$3,IF(Shift3!O265="AM",$E$4,IF(Shift4!O265="AM",$E$5,IF(Shift5!O265="AM",$E$6)))))</f>
        <v/>
      </c>
      <c r="D265" s="56" t="str">
        <f>IF(Shift1!Q266="AM",$H$2,IF(Shift2!Q265="AM",$H$3,IF(Shift3!Q265="AM",$H$4,IF(Shift4!Q265="AM",$H$5,IF(Shift5!Q265="AM",$H$6)))))</f>
        <v/>
      </c>
      <c r="E265" s="56" t="str">
        <f>IF(Shift1!S266="AM",$K$2,IF(Shift2!S265="AM",$K$3,IF(Shift3!S265="AM",$K$4,IF(Shift4!S265="AM",$K$5,IF(Shift5!S265="AM",$K$6)))))</f>
        <v/>
      </c>
      <c r="F265" s="56" t="str">
        <f>IF(Shift1!U266="AM",$N$2,IF(Shift2!U265="AM",$N$3,IF(Shift3!U265="AM",$N$4,IF(Shift4!U265="AM",$N$5,IF(Shift5!U265="AM",$N$6)))))</f>
        <v/>
      </c>
      <c r="G265" s="56" t="str">
        <f>IF(Shift1!W266="AM",$Q$2,IF(Shift2!W265="AM",$Q$3,IF(Shift3!W265="AM",$Q$4,IF(Shift4!W265="AM",$Q$5,IF(Shift5!W265="AM",$Q$6)))))</f>
        <v/>
      </c>
      <c r="H265" s="56" t="b">
        <f>IF(Shift1!Y266="AM",$T$2,IF(Shift2!Y265="AM",$T$3,IF(Shift3!Y265="AM",$T$4,IF(Shift4!Y265="AM",$T$5,IF(Shift5!Y265="AM",$T$6)))))</f>
        <v>0</v>
      </c>
      <c r="I265" s="56" t="str">
        <f>IF(Shift1!AA266="AM",$W$2,IF(Shift2!AA265="AM",$W$3,IF(Shift3!AA265="AM",$W$4,IF(Shift4!AA265="AM",$W$5,IF(Shift5!AA265="AM",$W$6)))))</f>
        <v/>
      </c>
      <c r="J265" s="56" t="str">
        <f>IF(Shift1!AG266="AM",$AC$2,IF(Shift2!AG265="AM",$AC$3,IF(Shift3!AG265="AM",$AC$4,IF(Shift4!AG265="AM",$AC$5,IF(Shift5!AG265="AM",$AC$6)))))</f>
        <v/>
      </c>
      <c r="K265" s="56" t="str">
        <f>IF(Shift1!AI266="AM",$AF$2,IF(Shift2!AI265="AM",$AF$3,IF(Shift3!AI265="AM",$AF$4,IF(Shift4!AI265="AM",$AF$5,IF(Shift5!AI265="AM",$AF$6)))))</f>
        <v/>
      </c>
      <c r="L265" s="56" t="str">
        <f>IF(Shift1!$O266="PM",$E$2,IF(Shift2!$O265="PM",$E$3,IF(Shift3!$O265="PM",$E$4,IF(Shift4!$O265="PM",$E$5,IF(Shift5!$O265="PM",$E$6)))))</f>
        <v/>
      </c>
      <c r="M265" s="56" t="str">
        <f>IF(Shift1!$Q266="PM",$H$2,IF(Shift2!$Q265="PM",$H$3,IF(Shift3!$Q265="PM",$H$4,IF(Shift4!$Q265="PM",$H$5,IF(Shift5!$Q265="PM",$H$6)))))</f>
        <v/>
      </c>
      <c r="N265" s="56" t="b">
        <f>IF(Shift1!$S266="PM",$K$2,IF(Shift2!$S265="PM",$K$3,IF(Shift3!$S265="PM",$K$4,IF(Shift4!$S265="PM",$K$5,IF(Shift5!$S265="PM",$K$6)))))</f>
        <v>0</v>
      </c>
      <c r="O265" s="56" t="str">
        <f>IF(Shift1!$U266="PM",$N$2,IF(Shift2!$U265="PM",$N$3,IF(Shift3!$U265="PM",$N$4,IF(Shift4!$U265="PM",$N$5,IF(Shift5!$U265="PM",$N$6)))))</f>
        <v/>
      </c>
      <c r="P265" s="56" t="str">
        <f>IF(Shift1!$W266="PM",$Q$2,IF(Shift2!$W265="PM",$Q$3,IF(Shift3!$W265="PM",$Q$4,IF(Shift4!$W265="PM",$Q$5,IF(Shift5!$W265="PM",$Q$6)))))</f>
        <v/>
      </c>
      <c r="Q265" s="56" t="str">
        <f>IF(Shift1!$Y266="PM",$T$2,IF(Shift2!$Y265="PM",$T$3,IF(Shift3!$Y265="PM",$T$4,IF(Shift4!$Y265="PM",$T$5,IF(Shift5!$Y265="PM",$T$6)))))</f>
        <v/>
      </c>
      <c r="R265" s="56" t="str">
        <f>IF(Shift1!$AA266="PM",$W$2,IF(Shift2!$AA265="PM",$W$3,IF(Shift3!$AA265="PM",$W$4,IF(Shift4!$AA265="PM",$W$5,IF(Shift5!$AA265="PM",$W$6)))))</f>
        <v/>
      </c>
      <c r="S265" s="56" t="str">
        <f>IF(Shift1!$AG266="PM",$AC$2,IF(Shift2!$AG265="PM",$AC$3,IF(Shift3!$AG265="PM",$AC$4,IF(Shift4!$AG265="PM",$AC$5,IF(Shift5!$AG265="PM",$AC$6)))))</f>
        <v/>
      </c>
      <c r="T265" s="56" t="str">
        <f>IF(Shift1!$AI266="PM",$AF$2,IF(Shift2!$AI265="PM",$AF$3,IF(Shift3!$AI265="PM",$AF$4,IF(Shift4!$AI265="PM",$AF$5,IF(Shift5!$AI265="PM",$AF$6)))))</f>
        <v/>
      </c>
      <c r="U265" s="56" t="b">
        <f>IF(Shift1!$O266="N",$E$2,IF(Shift2!$O265="N",$E$3,IF(Shift3!$O265="N",$E$4,IF(Shift4!$O265="N",$E$5,IF(Shift5!$O265="N",$E$6)))))</f>
        <v>0</v>
      </c>
      <c r="V265" s="56" t="b">
        <f>IF(Shift1!$Q266="N",$H$2,IF(Shift2!$Q265="N",$H$3,IF(Shift3!$Q265="N",$H$4,IF(Shift4!$Q265="N",$H$5,IF(Shift5!$Q265="N",$H$6)))))</f>
        <v>0</v>
      </c>
      <c r="W265" s="56" t="str">
        <f>IF(Shift1!$S266="N",$K$2,IF(Shift2!$S265="N",$K$3,IF(Shift3!$S265="N",$K$4,IF(Shift4!$S265="N",$K$5,IF(Shift5!$S265="N",$K$6)))))</f>
        <v/>
      </c>
      <c r="X265" s="56" t="str">
        <f>IF(Shift1!$U266="N",$N$2,IF(Shift2!$U265="N",$N$3,IF(Shift3!$U265="N",$N$4,IF(Shift4!$U265="N",$N$5,IF(Shift5!$U265="N",$N$6)))))</f>
        <v/>
      </c>
      <c r="Y265" s="56" t="b">
        <f>IF(Shift1!$W266="N",$Q$2,IF(Shift2!$W265="N",$Q$3,IF(Shift3!$W265="N",$Q$4,IF(Shift4!$W265="N",$Q$5,IF(Shift5!$W265="N",$Q$6)))))</f>
        <v>0</v>
      </c>
      <c r="Z265" s="56" t="str">
        <f>IF(Shift1!$Y266="N",$T$2,IF(Shift2!$Y265="N",$T$3,IF(Shift3!$Y265="N",$T$4,IF(Shift4!$Y265="N",$T$5,IF(Shift5!$Y265="N",$T$6)))))</f>
        <v/>
      </c>
      <c r="AA265" s="56" t="str">
        <f>IF(Shift1!$AA266="N",$W$2,IF(Shift2!$AA265="N",$W$3,IF(Shift3!$AA265="N",$W$4,IF(Shift4!$AA265="N",$W$5,IF(Shift5!$AA265="N",$W$6)))))</f>
        <v/>
      </c>
      <c r="AB265" s="56" t="str">
        <f>IF(Shift1!$AG266="N",$AC$2,IF(Shift2!$AG265="N",$AC$3,IF(Shift3!$AG265="N",$AC$4,IF(Shift4!$AG265="N",$AC$5,IF(Shift5!$AG265="N",$AC$6)))))</f>
        <v/>
      </c>
      <c r="AC265" s="56" t="b">
        <f>IF(Shift1!$AI266="N",$AF$2,IF(Shift2!$AI265="N",$AF$3,IF(Shift3!$AI265="N",$AF$4,IF(Shift4!$AI265="N",$AF$5,IF(Shift5!$AI265="N",$AF$6)))))</f>
        <v>0</v>
      </c>
      <c r="AD265" s="57">
        <f t="shared" si="27"/>
        <v>3</v>
      </c>
      <c r="AE265" s="58">
        <f t="shared" si="28"/>
        <v>3</v>
      </c>
      <c r="AF265" s="59">
        <f t="shared" si="29"/>
        <v>2</v>
      </c>
      <c r="AG265" s="60">
        <f t="shared" si="30"/>
        <v>2</v>
      </c>
      <c r="AH265" s="58">
        <f t="shared" si="31"/>
        <v>4</v>
      </c>
      <c r="AI265" s="59">
        <f t="shared" si="32"/>
        <v>2</v>
      </c>
      <c r="AJ265" s="61">
        <f t="shared" si="33"/>
        <v>1</v>
      </c>
      <c r="AK265" s="58">
        <f t="shared" si="34"/>
        <v>3</v>
      </c>
      <c r="AL265" s="58">
        <f t="shared" si="35"/>
        <v>1</v>
      </c>
    </row>
    <row r="266" spans="1:38" outlineLevel="1" x14ac:dyDescent="0.3">
      <c r="A266" s="1"/>
      <c r="B266" s="37">
        <v>13</v>
      </c>
      <c r="C266" s="56" t="str">
        <f>IF(Shift1!O267="AM",$E$2,IF(Shift2!O266="AM",$E$3,IF(Shift3!O266="AM",$E$4,IF(Shift4!O266="AM",$E$5,IF(Shift5!O266="AM",$E$6)))))</f>
        <v/>
      </c>
      <c r="D266" s="56" t="str">
        <f>IF(Shift1!Q267="AM",$H$2,IF(Shift2!Q266="AM",$H$3,IF(Shift3!Q266="AM",$H$4,IF(Shift4!Q266="AM",$H$5,IF(Shift5!Q266="AM",$H$6)))))</f>
        <v/>
      </c>
      <c r="E266" s="56" t="str">
        <f>IF(Shift1!S267="AM",$K$2,IF(Shift2!S266="AM",$K$3,IF(Shift3!S266="AM",$K$4,IF(Shift4!S266="AM",$K$5,IF(Shift5!S266="AM",$K$6)))))</f>
        <v/>
      </c>
      <c r="F266" s="56" t="str">
        <f>IF(Shift1!U267="AM",$N$2,IF(Shift2!U266="AM",$N$3,IF(Shift3!U266="AM",$N$4,IF(Shift4!U266="AM",$N$5,IF(Shift5!U266="AM",$N$6)))))</f>
        <v/>
      </c>
      <c r="G266" s="56" t="str">
        <f>IF(Shift1!W267="AM",$Q$2,IF(Shift2!W266="AM",$Q$3,IF(Shift3!W266="AM",$Q$4,IF(Shift4!W266="AM",$Q$5,IF(Shift5!W266="AM",$Q$6)))))</f>
        <v/>
      </c>
      <c r="H266" s="56" t="str">
        <f>IF(Shift1!Y267="AM",$T$2,IF(Shift2!Y266="AM",$T$3,IF(Shift3!Y266="AM",$T$4,IF(Shift4!Y266="AM",$T$5,IF(Shift5!Y266="AM",$T$6)))))</f>
        <v/>
      </c>
      <c r="I266" s="56" t="str">
        <f>IF(Shift1!AA267="AM",$W$2,IF(Shift2!AA266="AM",$W$3,IF(Shift3!AA266="AM",$W$4,IF(Shift4!AA266="AM",$W$5,IF(Shift5!AA266="AM",$W$6)))))</f>
        <v/>
      </c>
      <c r="J266" s="56" t="str">
        <f>IF(Shift1!AG267="AM",$AC$2,IF(Shift2!AG266="AM",$AC$3,IF(Shift3!AG266="AM",$AC$4,IF(Shift4!AG266="AM",$AC$5,IF(Shift5!AG266="AM",$AC$6)))))</f>
        <v/>
      </c>
      <c r="K266" s="56" t="str">
        <f>IF(Shift1!AI267="AM",$AF$2,IF(Shift2!AI266="AM",$AF$3,IF(Shift3!AI266="AM",$AF$4,IF(Shift4!AI266="AM",$AF$5,IF(Shift5!AI266="AM",$AF$6)))))</f>
        <v/>
      </c>
      <c r="L266" s="56" t="str">
        <f>IF(Shift1!$O267="PM",$E$2,IF(Shift2!$O266="PM",$E$3,IF(Shift3!$O266="PM",$E$4,IF(Shift4!$O266="PM",$E$5,IF(Shift5!$O266="PM",$E$6)))))</f>
        <v/>
      </c>
      <c r="M266" s="56" t="str">
        <f>IF(Shift1!$Q267="PM",$H$2,IF(Shift2!$Q266="PM",$H$3,IF(Shift3!$Q266="PM",$H$4,IF(Shift4!$Q266="PM",$H$5,IF(Shift5!$Q266="PM",$H$6)))))</f>
        <v/>
      </c>
      <c r="N266" s="56" t="str">
        <f>IF(Shift1!$S267="PM",$K$2,IF(Shift2!$S266="PM",$K$3,IF(Shift3!$S266="PM",$K$4,IF(Shift4!$S266="PM",$K$5,IF(Shift5!$S266="PM",$K$6)))))</f>
        <v/>
      </c>
      <c r="O266" s="56" t="str">
        <f>IF(Shift1!$U267="PM",$N$2,IF(Shift2!$U266="PM",$N$3,IF(Shift3!$U266="PM",$N$4,IF(Shift4!$U266="PM",$N$5,IF(Shift5!$U266="PM",$N$6)))))</f>
        <v/>
      </c>
      <c r="P266" s="56" t="str">
        <f>IF(Shift1!$W267="PM",$Q$2,IF(Shift2!$W266="PM",$Q$3,IF(Shift3!$W266="PM",$Q$4,IF(Shift4!$W266="PM",$Q$5,IF(Shift5!$W266="PM",$Q$6)))))</f>
        <v/>
      </c>
      <c r="Q266" s="56" t="str">
        <f>IF(Shift1!$Y267="PM",$T$2,IF(Shift2!$Y266="PM",$T$3,IF(Shift3!$Y266="PM",$T$4,IF(Shift4!$Y266="PM",$T$5,IF(Shift5!$Y266="PM",$T$6)))))</f>
        <v/>
      </c>
      <c r="R266" s="56" t="str">
        <f>IF(Shift1!$AA267="PM",$W$2,IF(Shift2!$AA266="PM",$W$3,IF(Shift3!$AA266="PM",$W$4,IF(Shift4!$AA266="PM",$W$5,IF(Shift5!$AA266="PM",$W$6)))))</f>
        <v/>
      </c>
      <c r="S266" s="56" t="str">
        <f>IF(Shift1!$AG267="PM",$AC$2,IF(Shift2!$AG266="PM",$AC$3,IF(Shift3!$AG266="PM",$AC$4,IF(Shift4!$AG266="PM",$AC$5,IF(Shift5!$AG266="PM",$AC$6)))))</f>
        <v/>
      </c>
      <c r="T266" s="56" t="str">
        <f>IF(Shift1!$AI267="PM",$AF$2,IF(Shift2!$AI266="PM",$AF$3,IF(Shift3!$AI266="PM",$AF$4,IF(Shift4!$AI266="PM",$AF$5,IF(Shift5!$AI266="PM",$AF$6)))))</f>
        <v/>
      </c>
      <c r="U266" s="56" t="b">
        <f>IF(Shift1!$O267="N",$E$2,IF(Shift2!$O266="N",$E$3,IF(Shift3!$O266="N",$E$4,IF(Shift4!$O266="N",$E$5,IF(Shift5!$O266="N",$E$6)))))</f>
        <v>0</v>
      </c>
      <c r="V266" s="56" t="b">
        <f>IF(Shift1!$Q267="N",$H$2,IF(Shift2!$Q266="N",$H$3,IF(Shift3!$Q266="N",$H$4,IF(Shift4!$Q266="N",$H$5,IF(Shift5!$Q266="N",$H$6)))))</f>
        <v>0</v>
      </c>
      <c r="W266" s="56" t="str">
        <f>IF(Shift1!$S267="N",$K$2,IF(Shift2!$S266="N",$K$3,IF(Shift3!$S266="N",$K$4,IF(Shift4!$S266="N",$K$5,IF(Shift5!$S266="N",$K$6)))))</f>
        <v/>
      </c>
      <c r="X266" s="56" t="str">
        <f>IF(Shift1!$U267="N",$N$2,IF(Shift2!$U266="N",$N$3,IF(Shift3!$U266="N",$N$4,IF(Shift4!$U266="N",$N$5,IF(Shift5!$U266="N",$N$6)))))</f>
        <v/>
      </c>
      <c r="Y266" s="56" t="b">
        <f>IF(Shift1!$W267="N",$Q$2,IF(Shift2!$W266="N",$Q$3,IF(Shift3!$W266="N",$Q$4,IF(Shift4!$W266="N",$Q$5,IF(Shift5!$W266="N",$Q$6)))))</f>
        <v>0</v>
      </c>
      <c r="Z266" s="56" t="str">
        <f>IF(Shift1!$Y267="N",$T$2,IF(Shift2!$Y266="N",$T$3,IF(Shift3!$Y266="N",$T$4,IF(Shift4!$Y266="N",$T$5,IF(Shift5!$Y266="N",$T$6)))))</f>
        <v/>
      </c>
      <c r="AA266" s="56" t="str">
        <f>IF(Shift1!$AA267="N",$W$2,IF(Shift2!$AA266="N",$W$3,IF(Shift3!$AA266="N",$W$4,IF(Shift4!$AA266="N",$W$5,IF(Shift5!$AA266="N",$W$6)))))</f>
        <v/>
      </c>
      <c r="AB266" s="56" t="str">
        <f>IF(Shift1!$AG267="N",$AC$2,IF(Shift2!$AG266="N",$AC$3,IF(Shift3!$AG266="N",$AC$4,IF(Shift4!$AG266="N",$AC$5,IF(Shift5!$AG266="N",$AC$6)))))</f>
        <v/>
      </c>
      <c r="AC266" s="56" t="str">
        <f>IF(Shift1!$AI267="N",$AF$2,IF(Shift2!$AI266="N",$AF$3,IF(Shift3!$AI266="N",$AF$4,IF(Shift4!$AI266="N",$AF$5,IF(Shift5!$AI266="N",$AF$6)))))</f>
        <v/>
      </c>
      <c r="AD266" s="57">
        <f t="shared" si="27"/>
        <v>3</v>
      </c>
      <c r="AE266" s="58">
        <f t="shared" si="28"/>
        <v>4</v>
      </c>
      <c r="AF266" s="59">
        <f t="shared" si="29"/>
        <v>2</v>
      </c>
      <c r="AG266" s="60">
        <f t="shared" si="30"/>
        <v>3</v>
      </c>
      <c r="AH266" s="58">
        <f t="shared" si="31"/>
        <v>4</v>
      </c>
      <c r="AI266" s="59">
        <f t="shared" si="32"/>
        <v>2</v>
      </c>
      <c r="AJ266" s="61">
        <f t="shared" si="33"/>
        <v>1</v>
      </c>
      <c r="AK266" s="58">
        <f t="shared" si="34"/>
        <v>3</v>
      </c>
      <c r="AL266" s="58">
        <f t="shared" si="35"/>
        <v>2</v>
      </c>
    </row>
    <row r="267" spans="1:38" outlineLevel="1" x14ac:dyDescent="0.3">
      <c r="A267" s="1"/>
      <c r="B267" s="38">
        <v>14</v>
      </c>
      <c r="C267" s="56" t="str">
        <f>IF(Shift1!O268="AM",$E$2,IF(Shift2!O267="AM",$E$3,IF(Shift3!O267="AM",$E$4,IF(Shift4!O267="AM",$E$5,IF(Shift5!O267="AM",$E$6)))))</f>
        <v/>
      </c>
      <c r="D267" s="56" t="str">
        <f>IF(Shift1!Q268="AM",$H$2,IF(Shift2!Q267="AM",$H$3,IF(Shift3!Q267="AM",$H$4,IF(Shift4!Q267="AM",$H$5,IF(Shift5!Q267="AM",$H$6)))))</f>
        <v/>
      </c>
      <c r="E267" s="56" t="str">
        <f>IF(Shift1!S268="AM",$K$2,IF(Shift2!S267="AM",$K$3,IF(Shift3!S267="AM",$K$4,IF(Shift4!S267="AM",$K$5,IF(Shift5!S267="AM",$K$6)))))</f>
        <v/>
      </c>
      <c r="F267" s="56" t="str">
        <f>IF(Shift1!U268="AM",$N$2,IF(Shift2!U267="AM",$N$3,IF(Shift3!U267="AM",$N$4,IF(Shift4!U267="AM",$N$5,IF(Shift5!U267="AM",$N$6)))))</f>
        <v/>
      </c>
      <c r="G267" s="56" t="str">
        <f>IF(Shift1!W268="AM",$Q$2,IF(Shift2!W267="AM",$Q$3,IF(Shift3!W267="AM",$Q$4,IF(Shift4!W267="AM",$Q$5,IF(Shift5!W267="AM",$Q$6)))))</f>
        <v/>
      </c>
      <c r="H267" s="56" t="str">
        <f>IF(Shift1!Y268="AM",$T$2,IF(Shift2!Y267="AM",$T$3,IF(Shift3!Y267="AM",$T$4,IF(Shift4!Y267="AM",$T$5,IF(Shift5!Y267="AM",$T$6)))))</f>
        <v/>
      </c>
      <c r="I267" s="56" t="str">
        <f>IF(Shift1!AA268="AM",$W$2,IF(Shift2!AA267="AM",$W$3,IF(Shift3!AA267="AM",$W$4,IF(Shift4!AA267="AM",$W$5,IF(Shift5!AA267="AM",$W$6)))))</f>
        <v/>
      </c>
      <c r="J267" s="56" t="str">
        <f>IF(Shift1!AG268="AM",$AC$2,IF(Shift2!AG267="AM",$AC$3,IF(Shift3!AG267="AM",$AC$4,IF(Shift4!AG267="AM",$AC$5,IF(Shift5!AG267="AM",$AC$6)))))</f>
        <v/>
      </c>
      <c r="K267" s="56" t="str">
        <f>IF(Shift1!AI268="AM",$AF$2,IF(Shift2!AI267="AM",$AF$3,IF(Shift3!AI267="AM",$AF$4,IF(Shift4!AI267="AM",$AF$5,IF(Shift5!AI267="AM",$AF$6)))))</f>
        <v/>
      </c>
      <c r="L267" s="56" t="str">
        <f>IF(Shift1!$O268="PM",$E$2,IF(Shift2!$O267="PM",$E$3,IF(Shift3!$O267="PM",$E$4,IF(Shift4!$O267="PM",$E$5,IF(Shift5!$O267="PM",$E$6)))))</f>
        <v/>
      </c>
      <c r="M267" s="56" t="b">
        <f>IF(Shift1!$Q268="PM",$H$2,IF(Shift2!$Q267="PM",$H$3,IF(Shift3!$Q267="PM",$H$4,IF(Shift4!$Q267="PM",$H$5,IF(Shift5!$Q267="PM",$H$6)))))</f>
        <v>0</v>
      </c>
      <c r="N267" s="56" t="str">
        <f>IF(Shift1!$S268="PM",$K$2,IF(Shift2!$S267="PM",$K$3,IF(Shift3!$S267="PM",$K$4,IF(Shift4!$S267="PM",$K$5,IF(Shift5!$S267="PM",$K$6)))))</f>
        <v/>
      </c>
      <c r="O267" s="56" t="str">
        <f>IF(Shift1!$U268="PM",$N$2,IF(Shift2!$U267="PM",$N$3,IF(Shift3!$U267="PM",$N$4,IF(Shift4!$U267="PM",$N$5,IF(Shift5!$U267="PM",$N$6)))))</f>
        <v/>
      </c>
      <c r="P267" s="56" t="str">
        <f>IF(Shift1!$W268="PM",$Q$2,IF(Shift2!$W267="PM",$Q$3,IF(Shift3!$W267="PM",$Q$4,IF(Shift4!$W267="PM",$Q$5,IF(Shift5!$W267="PM",$Q$6)))))</f>
        <v/>
      </c>
      <c r="Q267" s="56" t="b">
        <f>IF(Shift1!$Y268="PM",$T$2,IF(Shift2!$Y267="PM",$T$3,IF(Shift3!$Y267="PM",$T$4,IF(Shift4!$Y267="PM",$T$5,IF(Shift5!$Y267="PM",$T$6)))))</f>
        <v>0</v>
      </c>
      <c r="R267" s="56" t="str">
        <f>IF(Shift1!$AA268="PM",$W$2,IF(Shift2!$AA267="PM",$W$3,IF(Shift3!$AA267="PM",$W$4,IF(Shift4!$AA267="PM",$W$5,IF(Shift5!$AA267="PM",$W$6)))))</f>
        <v/>
      </c>
      <c r="S267" s="56" t="str">
        <f>IF(Shift1!$AG268="PM",$AC$2,IF(Shift2!$AG267="PM",$AC$3,IF(Shift3!$AG267="PM",$AC$4,IF(Shift4!$AG267="PM",$AC$5,IF(Shift5!$AG267="PM",$AC$6)))))</f>
        <v/>
      </c>
      <c r="T267" s="56" t="str">
        <f>IF(Shift1!$AI268="PM",$AF$2,IF(Shift2!$AI267="PM",$AF$3,IF(Shift3!$AI267="PM",$AF$4,IF(Shift4!$AI267="PM",$AF$5,IF(Shift5!$AI267="PM",$AF$6)))))</f>
        <v/>
      </c>
      <c r="U267" s="56" t="str">
        <f>IF(Shift1!$O268="N",$E$2,IF(Shift2!$O267="N",$E$3,IF(Shift3!$O267="N",$E$4,IF(Shift4!$O267="N",$E$5,IF(Shift5!$O267="N",$E$6)))))</f>
        <v/>
      </c>
      <c r="V267" s="56" t="str">
        <f>IF(Shift1!$Q268="N",$H$2,IF(Shift2!$Q267="N",$H$3,IF(Shift3!$Q267="N",$H$4,IF(Shift4!$Q267="N",$H$5,IF(Shift5!$Q267="N",$H$6)))))</f>
        <v/>
      </c>
      <c r="W267" s="56" t="str">
        <f>IF(Shift1!$S268="N",$K$2,IF(Shift2!$S267="N",$K$3,IF(Shift3!$S267="N",$K$4,IF(Shift4!$S267="N",$K$5,IF(Shift5!$S267="N",$K$6)))))</f>
        <v/>
      </c>
      <c r="X267" s="56" t="str">
        <f>IF(Shift1!$U268="N",$N$2,IF(Shift2!$U267="N",$N$3,IF(Shift3!$U267="N",$N$4,IF(Shift4!$U267="N",$N$5,IF(Shift5!$U267="N",$N$6)))))</f>
        <v/>
      </c>
      <c r="Y267" s="56" t="str">
        <f>IF(Shift1!$W268="N",$Q$2,IF(Shift2!$W267="N",$Q$3,IF(Shift3!$W267="N",$Q$4,IF(Shift4!$W267="N",$Q$5,IF(Shift5!$W267="N",$Q$6)))))</f>
        <v/>
      </c>
      <c r="Z267" s="56" t="str">
        <f>IF(Shift1!$Y268="N",$T$2,IF(Shift2!$Y267="N",$T$3,IF(Shift3!$Y267="N",$T$4,IF(Shift4!$Y267="N",$T$5,IF(Shift5!$Y267="N",$T$6)))))</f>
        <v/>
      </c>
      <c r="AA267" s="56" t="str">
        <f>IF(Shift1!$AA268="N",$W$2,IF(Shift2!$AA267="N",$W$3,IF(Shift3!$AA267="N",$W$4,IF(Shift4!$AA267="N",$W$5,IF(Shift5!$AA267="N",$W$6)))))</f>
        <v/>
      </c>
      <c r="AB267" s="56" t="str">
        <f>IF(Shift1!$AG268="N",$AC$2,IF(Shift2!$AG267="N",$AC$3,IF(Shift3!$AG267="N",$AC$4,IF(Shift4!$AG267="N",$AC$5,IF(Shift5!$AG267="N",$AC$6)))))</f>
        <v/>
      </c>
      <c r="AC267" s="56" t="str">
        <f>IF(Shift1!$AI268="N",$AF$2,IF(Shift2!$AI267="N",$AF$3,IF(Shift3!$AI267="N",$AF$4,IF(Shift4!$AI267="N",$AF$5,IF(Shift5!$AI267="N",$AF$6)))))</f>
        <v/>
      </c>
      <c r="AD267" s="57">
        <f t="shared" si="27"/>
        <v>3</v>
      </c>
      <c r="AE267" s="58">
        <f t="shared" si="28"/>
        <v>4</v>
      </c>
      <c r="AF267" s="59">
        <f t="shared" si="29"/>
        <v>2</v>
      </c>
      <c r="AG267" s="60">
        <f t="shared" si="30"/>
        <v>2</v>
      </c>
      <c r="AH267" s="58">
        <f t="shared" si="31"/>
        <v>3</v>
      </c>
      <c r="AI267" s="59">
        <f t="shared" si="32"/>
        <v>2</v>
      </c>
      <c r="AJ267" s="61">
        <f t="shared" si="33"/>
        <v>3</v>
      </c>
      <c r="AK267" s="58">
        <f t="shared" si="34"/>
        <v>4</v>
      </c>
      <c r="AL267" s="58">
        <f t="shared" si="35"/>
        <v>2</v>
      </c>
    </row>
    <row r="268" spans="1:38" outlineLevel="1" x14ac:dyDescent="0.3">
      <c r="A268" s="1"/>
      <c r="B268" s="38">
        <v>15</v>
      </c>
      <c r="C268" s="56" t="b">
        <f>IF(Shift1!O269="AM",$E$2,IF(Shift2!O268="AM",$E$3,IF(Shift3!O268="AM",$E$4,IF(Shift4!O268="AM",$E$5,IF(Shift5!O268="AM",$E$6)))))</f>
        <v>0</v>
      </c>
      <c r="D268" s="56" t="b">
        <f>IF(Shift1!Q269="AM",$H$2,IF(Shift2!Q268="AM",$H$3,IF(Shift3!Q268="AM",$H$4,IF(Shift4!Q268="AM",$H$5,IF(Shift5!Q268="AM",$H$6)))))</f>
        <v>0</v>
      </c>
      <c r="E268" s="56" t="b">
        <f>IF(Shift1!S269="AM",$K$2,IF(Shift2!S268="AM",$K$3,IF(Shift3!S268="AM",$K$4,IF(Shift4!S268="AM",$K$5,IF(Shift5!S268="AM",$K$6)))))</f>
        <v>0</v>
      </c>
      <c r="F268" s="56" t="b">
        <f>IF(Shift1!U269="AM",$N$2,IF(Shift2!U268="AM",$N$3,IF(Shift3!U268="AM",$N$4,IF(Shift4!U268="AM",$N$5,IF(Shift5!U268="AM",$N$6)))))</f>
        <v>0</v>
      </c>
      <c r="G268" s="56" t="str">
        <f>IF(Shift1!W269="AM",$Q$2,IF(Shift2!W268="AM",$Q$3,IF(Shift3!W268="AM",$Q$4,IF(Shift4!W268="AM",$Q$5,IF(Shift5!W268="AM",$Q$6)))))</f>
        <v/>
      </c>
      <c r="H268" s="56" t="b">
        <f>IF(Shift1!Y269="AM",$T$2,IF(Shift2!Y268="AM",$T$3,IF(Shift3!Y268="AM",$T$4,IF(Shift4!Y268="AM",$T$5,IF(Shift5!Y268="AM",$T$6)))))</f>
        <v>0</v>
      </c>
      <c r="I268" s="56" t="b">
        <f>IF(Shift1!AA269="AM",$W$2,IF(Shift2!AA268="AM",$W$3,IF(Shift3!AA268="AM",$W$4,IF(Shift4!AA268="AM",$W$5,IF(Shift5!AA268="AM",$W$6)))))</f>
        <v>0</v>
      </c>
      <c r="J268" s="56" t="b">
        <f>IF(Shift1!AG269="AM",$AC$2,IF(Shift2!AG268="AM",$AC$3,IF(Shift3!AG268="AM",$AC$4,IF(Shift4!AG268="AM",$AC$5,IF(Shift5!AG268="AM",$AC$6)))))</f>
        <v>0</v>
      </c>
      <c r="K268" s="56" t="b">
        <f>IF(Shift1!AI269="AM",$AF$2,IF(Shift2!AI268="AM",$AF$3,IF(Shift3!AI268="AM",$AF$4,IF(Shift4!AI268="AM",$AF$5,IF(Shift5!AI268="AM",$AF$6)))))</f>
        <v>0</v>
      </c>
      <c r="L268" s="56" t="str">
        <f>IF(Shift1!$O269="PM",$E$2,IF(Shift2!$O268="PM",$E$3,IF(Shift3!$O268="PM",$E$4,IF(Shift4!$O268="PM",$E$5,IF(Shift5!$O268="PM",$E$6)))))</f>
        <v/>
      </c>
      <c r="M268" s="56" t="str">
        <f>IF(Shift1!$Q269="PM",$H$2,IF(Shift2!$Q268="PM",$H$3,IF(Shift3!$Q268="PM",$H$4,IF(Shift4!$Q268="PM",$H$5,IF(Shift5!$Q268="PM",$H$6)))))</f>
        <v/>
      </c>
      <c r="N268" s="56" t="str">
        <f>IF(Shift1!$S269="PM",$K$2,IF(Shift2!$S268="PM",$K$3,IF(Shift3!$S268="PM",$K$4,IF(Shift4!$S268="PM",$K$5,IF(Shift5!$S268="PM",$K$6)))))</f>
        <v/>
      </c>
      <c r="O268" s="56" t="str">
        <f>IF(Shift1!$U269="PM",$N$2,IF(Shift2!$U268="PM",$N$3,IF(Shift3!$U268="PM",$N$4,IF(Shift4!$U268="PM",$N$5,IF(Shift5!$U268="PM",$N$6)))))</f>
        <v/>
      </c>
      <c r="P268" s="56" t="str">
        <f>IF(Shift1!$W269="PM",$Q$2,IF(Shift2!$W268="PM",$Q$3,IF(Shift3!$W268="PM",$Q$4,IF(Shift4!$W268="PM",$Q$5,IF(Shift5!$W268="PM",$Q$6)))))</f>
        <v/>
      </c>
      <c r="Q268" s="56" t="str">
        <f>IF(Shift1!$Y269="PM",$T$2,IF(Shift2!$Y268="PM",$T$3,IF(Shift3!$Y268="PM",$T$4,IF(Shift4!$Y268="PM",$T$5,IF(Shift5!$Y268="PM",$T$6)))))</f>
        <v/>
      </c>
      <c r="R268" s="56" t="str">
        <f>IF(Shift1!$AA269="PM",$W$2,IF(Shift2!$AA268="PM",$W$3,IF(Shift3!$AA268="PM",$W$4,IF(Shift4!$AA268="PM",$W$5,IF(Shift5!$AA268="PM",$W$6)))))</f>
        <v/>
      </c>
      <c r="S268" s="56" t="str">
        <f>IF(Shift1!$AG269="PM",$AC$2,IF(Shift2!$AG268="PM",$AC$3,IF(Shift3!$AG268="PM",$AC$4,IF(Shift4!$AG268="PM",$AC$5,IF(Shift5!$AG268="PM",$AC$6)))))</f>
        <v/>
      </c>
      <c r="T268" s="56" t="str">
        <f>IF(Shift1!$AI269="PM",$AF$2,IF(Shift2!$AI268="PM",$AF$3,IF(Shift3!$AI268="PM",$AF$4,IF(Shift4!$AI268="PM",$AF$5,IF(Shift5!$AI268="PM",$AF$6)))))</f>
        <v/>
      </c>
      <c r="U268" s="56" t="str">
        <f>IF(Shift1!$O269="N",$E$2,IF(Shift2!$O268="N",$E$3,IF(Shift3!$O268="N",$E$4,IF(Shift4!$O268="N",$E$5,IF(Shift5!$O268="N",$E$6)))))</f>
        <v/>
      </c>
      <c r="V268" s="56" t="str">
        <f>IF(Shift1!$Q269="N",$H$2,IF(Shift2!$Q268="N",$H$3,IF(Shift3!$Q268="N",$H$4,IF(Shift4!$Q268="N",$H$5,IF(Shift5!$Q268="N",$H$6)))))</f>
        <v/>
      </c>
      <c r="W268" s="56" t="str">
        <f>IF(Shift1!$S269="N",$K$2,IF(Shift2!$S268="N",$K$3,IF(Shift3!$S268="N",$K$4,IF(Shift4!$S268="N",$K$5,IF(Shift5!$S268="N",$K$6)))))</f>
        <v/>
      </c>
      <c r="X268" s="56" t="str">
        <f>IF(Shift1!$U269="N",$N$2,IF(Shift2!$U268="N",$N$3,IF(Shift3!$U268="N",$N$4,IF(Shift4!$U268="N",$N$5,IF(Shift5!$U268="N",$N$6)))))</f>
        <v/>
      </c>
      <c r="Y268" s="56" t="str">
        <f>IF(Shift1!$W269="N",$Q$2,IF(Shift2!$W268="N",$Q$3,IF(Shift3!$W268="N",$Q$4,IF(Shift4!$W268="N",$Q$5,IF(Shift5!$W268="N",$Q$6)))))</f>
        <v/>
      </c>
      <c r="Z268" s="56" t="str">
        <f>IF(Shift1!$Y269="N",$T$2,IF(Shift2!$Y268="N",$T$3,IF(Shift3!$Y268="N",$T$4,IF(Shift4!$Y268="N",$T$5,IF(Shift5!$Y268="N",$T$6)))))</f>
        <v/>
      </c>
      <c r="AA268" s="56" t="str">
        <f>IF(Shift1!$AA269="N",$W$2,IF(Shift2!$AA268="N",$W$3,IF(Shift3!$AA268="N",$W$4,IF(Shift4!$AA268="N",$W$5,IF(Shift5!$AA268="N",$W$6)))))</f>
        <v/>
      </c>
      <c r="AB268" s="56" t="str">
        <f>IF(Shift1!$AG269="N",$AC$2,IF(Shift2!$AG268="N",$AC$3,IF(Shift3!$AG268="N",$AC$4,IF(Shift4!$AG268="N",$AC$5,IF(Shift5!$AG268="N",$AC$6)))))</f>
        <v/>
      </c>
      <c r="AC268" s="56" t="str">
        <f>IF(Shift1!$AI269="N",$AF$2,IF(Shift2!$AI268="N",$AF$3,IF(Shift3!$AI268="N",$AF$4,IF(Shift4!$AI268="N",$AF$5,IF(Shift5!$AI268="N",$AF$6)))))</f>
        <v/>
      </c>
      <c r="AD268" s="57">
        <f t="shared" ref="AD268:AD331" si="36">COUNTIF(C268:E268,"")</f>
        <v>0</v>
      </c>
      <c r="AE268" s="58">
        <f t="shared" ref="AE268:AE331" si="37">COUNTIF(F268:I268,"")</f>
        <v>1</v>
      </c>
      <c r="AF268" s="59">
        <f t="shared" ref="AF268:AF331" si="38">COUNTIF(J268:K268,"")</f>
        <v>0</v>
      </c>
      <c r="AG268" s="60">
        <f t="shared" ref="AG268:AG331" si="39">COUNTIF(L268:N268,"")</f>
        <v>3</v>
      </c>
      <c r="AH268" s="58">
        <f t="shared" ref="AH268:AH331" si="40">COUNTIF(O268:R268,"")</f>
        <v>4</v>
      </c>
      <c r="AI268" s="59">
        <f t="shared" ref="AI268:AI331" si="41">COUNTIF(S268:T268,"")</f>
        <v>2</v>
      </c>
      <c r="AJ268" s="61">
        <f t="shared" ref="AJ268:AJ331" si="42">COUNTIF(U268:W268,"")</f>
        <v>3</v>
      </c>
      <c r="AK268" s="58">
        <f t="shared" ref="AK268:AK331" si="43">COUNTIF(X268:AA268,"")</f>
        <v>4</v>
      </c>
      <c r="AL268" s="58">
        <f t="shared" ref="AL268:AL331" si="44">COUNTIF(AB268:AC268,"")</f>
        <v>2</v>
      </c>
    </row>
    <row r="269" spans="1:38" outlineLevel="1" x14ac:dyDescent="0.3">
      <c r="A269" s="2">
        <v>2</v>
      </c>
      <c r="B269" s="37">
        <v>16</v>
      </c>
      <c r="C269" s="56" t="b">
        <f>IF(Shift1!O270="AM",$E$2,IF(Shift2!O269="AM",$E$3,IF(Shift3!O269="AM",$E$4,IF(Shift4!O269="AM",$E$5,IF(Shift5!O269="AM",$E$6)))))</f>
        <v>0</v>
      </c>
      <c r="D269" s="56" t="b">
        <f>IF(Shift1!Q270="AM",$H$2,IF(Shift2!Q269="AM",$H$3,IF(Shift3!Q269="AM",$H$4,IF(Shift4!Q269="AM",$H$5,IF(Shift5!Q269="AM",$H$6)))))</f>
        <v>0</v>
      </c>
      <c r="E269" s="56" t="str">
        <f>IF(Shift1!S270="AM",$K$2,IF(Shift2!S269="AM",$K$3,IF(Shift3!S269="AM",$K$4,IF(Shift4!S269="AM",$K$5,IF(Shift5!S269="AM",$K$6)))))</f>
        <v/>
      </c>
      <c r="F269" s="56" t="b">
        <f>IF(Shift1!U270="AM",$N$2,IF(Shift2!U269="AM",$N$3,IF(Shift3!U269="AM",$N$4,IF(Shift4!U269="AM",$N$5,IF(Shift5!U269="AM",$N$6)))))</f>
        <v>0</v>
      </c>
      <c r="G269" s="56" t="b">
        <f>IF(Shift1!W270="AM",$Q$2,IF(Shift2!W269="AM",$Q$3,IF(Shift3!W269="AM",$Q$4,IF(Shift4!W269="AM",$Q$5,IF(Shift5!W269="AM",$Q$6)))))</f>
        <v>0</v>
      </c>
      <c r="H269" s="56" t="str">
        <f>IF(Shift1!Y270="AM",$T$2,IF(Shift2!Y269="AM",$T$3,IF(Shift3!Y269="AM",$T$4,IF(Shift4!Y269="AM",$T$5,IF(Shift5!Y269="AM",$T$6)))))</f>
        <v/>
      </c>
      <c r="I269" s="56" t="str">
        <f>IF(Shift1!AA270="AM",$W$2,IF(Shift2!AA269="AM",$W$3,IF(Shift3!AA269="AM",$W$4,IF(Shift4!AA269="AM",$W$5,IF(Shift5!AA269="AM",$W$6)))))</f>
        <v/>
      </c>
      <c r="J269" s="56" t="str">
        <f>IF(Shift1!AG270="AM",$AC$2,IF(Shift2!AG269="AM",$AC$3,IF(Shift3!AG269="AM",$AC$4,IF(Shift4!AG269="AM",$AC$5,IF(Shift5!AG269="AM",$AC$6)))))</f>
        <v/>
      </c>
      <c r="K269" s="56" t="str">
        <f>IF(Shift1!AI270="AM",$AF$2,IF(Shift2!AI269="AM",$AF$3,IF(Shift3!AI269="AM",$AF$4,IF(Shift4!AI269="AM",$AF$5,IF(Shift5!AI269="AM",$AF$6)))))</f>
        <v/>
      </c>
      <c r="L269" s="56" t="str">
        <f>IF(Shift1!$O270="PM",$E$2,IF(Shift2!$O269="PM",$E$3,IF(Shift3!$O269="PM",$E$4,IF(Shift4!$O269="PM",$E$5,IF(Shift5!$O269="PM",$E$6)))))</f>
        <v/>
      </c>
      <c r="M269" s="56" t="str">
        <f>IF(Shift1!$Q270="PM",$H$2,IF(Shift2!$Q269="PM",$H$3,IF(Shift3!$Q269="PM",$H$4,IF(Shift4!$Q269="PM",$H$5,IF(Shift5!$Q269="PM",$H$6)))))</f>
        <v/>
      </c>
      <c r="N269" s="56" t="str">
        <f>IF(Shift1!$S270="PM",$K$2,IF(Shift2!$S269="PM",$K$3,IF(Shift3!$S269="PM",$K$4,IF(Shift4!$S269="PM",$K$5,IF(Shift5!$S269="PM",$K$6)))))</f>
        <v/>
      </c>
      <c r="O269" s="56" t="str">
        <f>IF(Shift1!$U270="PM",$N$2,IF(Shift2!$U269="PM",$N$3,IF(Shift3!$U269="PM",$N$4,IF(Shift4!$U269="PM",$N$5,IF(Shift5!$U269="PM",$N$6)))))</f>
        <v/>
      </c>
      <c r="P269" s="56" t="str">
        <f>IF(Shift1!$W270="PM",$Q$2,IF(Shift2!$W269="PM",$Q$3,IF(Shift3!$W269="PM",$Q$4,IF(Shift4!$W269="PM",$Q$5,IF(Shift5!$W269="PM",$Q$6)))))</f>
        <v/>
      </c>
      <c r="Q269" s="56" t="str">
        <f>IF(Shift1!$Y270="PM",$T$2,IF(Shift2!$Y269="PM",$T$3,IF(Shift3!$Y269="PM",$T$4,IF(Shift4!$Y269="PM",$T$5,IF(Shift5!$Y269="PM",$T$6)))))</f>
        <v/>
      </c>
      <c r="R269" s="56" t="str">
        <f>IF(Shift1!$AA270="PM",$W$2,IF(Shift2!$AA269="PM",$W$3,IF(Shift3!$AA269="PM",$W$4,IF(Shift4!$AA269="PM",$W$5,IF(Shift5!$AA269="PM",$W$6)))))</f>
        <v/>
      </c>
      <c r="S269" s="56" t="str">
        <f>IF(Shift1!$AG270="PM",$AC$2,IF(Shift2!$AG269="PM",$AC$3,IF(Shift3!$AG269="PM",$AC$4,IF(Shift4!$AG269="PM",$AC$5,IF(Shift5!$AG269="PM",$AC$6)))))</f>
        <v/>
      </c>
      <c r="T269" s="56" t="str">
        <f>IF(Shift1!$AI270="PM",$AF$2,IF(Shift2!$AI269="PM",$AF$3,IF(Shift3!$AI269="PM",$AF$4,IF(Shift4!$AI269="PM",$AF$5,IF(Shift5!$AI269="PM",$AF$6)))))</f>
        <v/>
      </c>
      <c r="U269" s="56" t="str">
        <f>IF(Shift1!$O270="N",$E$2,IF(Shift2!$O269="N",$E$3,IF(Shift3!$O269="N",$E$4,IF(Shift4!$O269="N",$E$5,IF(Shift5!$O269="N",$E$6)))))</f>
        <v/>
      </c>
      <c r="V269" s="56" t="str">
        <f>IF(Shift1!$Q270="N",$H$2,IF(Shift2!$Q269="N",$H$3,IF(Shift3!$Q269="N",$H$4,IF(Shift4!$Q269="N",$H$5,IF(Shift5!$Q269="N",$H$6)))))</f>
        <v/>
      </c>
      <c r="W269" s="56" t="str">
        <f>IF(Shift1!$S270="N",$K$2,IF(Shift2!$S269="N",$K$3,IF(Shift3!$S269="N",$K$4,IF(Shift4!$S269="N",$K$5,IF(Shift5!$S269="N",$K$6)))))</f>
        <v/>
      </c>
      <c r="X269" s="56" t="str">
        <f>IF(Shift1!$U270="N",$N$2,IF(Shift2!$U269="N",$N$3,IF(Shift3!$U269="N",$N$4,IF(Shift4!$U269="N",$N$5,IF(Shift5!$U269="N",$N$6)))))</f>
        <v/>
      </c>
      <c r="Y269" s="56" t="str">
        <f>IF(Shift1!$W270="N",$Q$2,IF(Shift2!$W269="N",$Q$3,IF(Shift3!$W269="N",$Q$4,IF(Shift4!$W269="N",$Q$5,IF(Shift5!$W269="N",$Q$6)))))</f>
        <v/>
      </c>
      <c r="Z269" s="56" t="b">
        <f>IF(Shift1!$Y270="N",$T$2,IF(Shift2!$Y269="N",$T$3,IF(Shift3!$Y269="N",$T$4,IF(Shift4!$Y269="N",$T$5,IF(Shift5!$Y269="N",$T$6)))))</f>
        <v>0</v>
      </c>
      <c r="AA269" s="56" t="str">
        <f>IF(Shift1!$AA270="N",$W$2,IF(Shift2!$AA269="N",$W$3,IF(Shift3!$AA269="N",$W$4,IF(Shift4!$AA269="N",$W$5,IF(Shift5!$AA269="N",$W$6)))))</f>
        <v/>
      </c>
      <c r="AB269" s="56" t="str">
        <f>IF(Shift1!$AG270="N",$AC$2,IF(Shift2!$AG269="N",$AC$3,IF(Shift3!$AG269="N",$AC$4,IF(Shift4!$AG269="N",$AC$5,IF(Shift5!$AG269="N",$AC$6)))))</f>
        <v/>
      </c>
      <c r="AC269" s="56" t="str">
        <f>IF(Shift1!$AI270="N",$AF$2,IF(Shift2!$AI269="N",$AF$3,IF(Shift3!$AI269="N",$AF$4,IF(Shift4!$AI269="N",$AF$5,IF(Shift5!$AI269="N",$AF$6)))))</f>
        <v/>
      </c>
      <c r="AD269" s="57">
        <f t="shared" si="36"/>
        <v>1</v>
      </c>
      <c r="AE269" s="58">
        <f t="shared" si="37"/>
        <v>2</v>
      </c>
      <c r="AF269" s="59">
        <f t="shared" si="38"/>
        <v>2</v>
      </c>
      <c r="AG269" s="60">
        <f t="shared" si="39"/>
        <v>3</v>
      </c>
      <c r="AH269" s="58">
        <f t="shared" si="40"/>
        <v>4</v>
      </c>
      <c r="AI269" s="59">
        <f t="shared" si="41"/>
        <v>2</v>
      </c>
      <c r="AJ269" s="61">
        <f t="shared" si="42"/>
        <v>3</v>
      </c>
      <c r="AK269" s="58">
        <f t="shared" si="43"/>
        <v>3</v>
      </c>
      <c r="AL269" s="58">
        <f t="shared" si="44"/>
        <v>2</v>
      </c>
    </row>
    <row r="270" spans="1:38" outlineLevel="1" x14ac:dyDescent="0.3">
      <c r="A270" s="2">
        <v>0</v>
      </c>
      <c r="B270" s="37">
        <v>17</v>
      </c>
      <c r="C270" s="56" t="b">
        <f>IF(Shift1!O271="AM",$E$2,IF(Shift2!O270="AM",$E$3,IF(Shift3!O270="AM",$E$4,IF(Shift4!O270="AM",$E$5,IF(Shift5!O270="AM",$E$6)))))</f>
        <v>0</v>
      </c>
      <c r="D270" s="56" t="b">
        <f>IF(Shift1!Q271="AM",$H$2,IF(Shift2!Q270="AM",$H$3,IF(Shift3!Q270="AM",$H$4,IF(Shift4!Q270="AM",$H$5,IF(Shift5!Q270="AM",$H$6)))))</f>
        <v>0</v>
      </c>
      <c r="E270" s="56" t="str">
        <f>IF(Shift1!S271="AM",$K$2,IF(Shift2!S270="AM",$K$3,IF(Shift3!S270="AM",$K$4,IF(Shift4!S270="AM",$K$5,IF(Shift5!S270="AM",$K$6)))))</f>
        <v/>
      </c>
      <c r="F270" s="56" t="b">
        <f>IF(Shift1!U271="AM",$N$2,IF(Shift2!U270="AM",$N$3,IF(Shift3!U270="AM",$N$4,IF(Shift4!U270="AM",$N$5,IF(Shift5!U270="AM",$N$6)))))</f>
        <v>0</v>
      </c>
      <c r="G270" s="56" t="b">
        <f>IF(Shift1!W271="AM",$Q$2,IF(Shift2!W270="AM",$Q$3,IF(Shift3!W270="AM",$Q$4,IF(Shift4!W270="AM",$Q$5,IF(Shift5!W270="AM",$Q$6)))))</f>
        <v>0</v>
      </c>
      <c r="H270" s="56" t="str">
        <f>IF(Shift1!Y271="AM",$T$2,IF(Shift2!Y270="AM",$T$3,IF(Shift3!Y270="AM",$T$4,IF(Shift4!Y270="AM",$T$5,IF(Shift5!Y270="AM",$T$6)))))</f>
        <v/>
      </c>
      <c r="I270" s="56" t="str">
        <f>IF(Shift1!AA271="AM",$W$2,IF(Shift2!AA270="AM",$W$3,IF(Shift3!AA270="AM",$W$4,IF(Shift4!AA270="AM",$W$5,IF(Shift5!AA270="AM",$W$6)))))</f>
        <v/>
      </c>
      <c r="J270" s="56" t="str">
        <f>IF(Shift1!AG271="AM",$AC$2,IF(Shift2!AG270="AM",$AC$3,IF(Shift3!AG270="AM",$AC$4,IF(Shift4!AG270="AM",$AC$5,IF(Shift5!AG270="AM",$AC$6)))))</f>
        <v/>
      </c>
      <c r="K270" s="56" t="str">
        <f>IF(Shift1!AI271="AM",$AF$2,IF(Shift2!AI270="AM",$AF$3,IF(Shift3!AI270="AM",$AF$4,IF(Shift4!AI270="AM",$AF$5,IF(Shift5!AI270="AM",$AF$6)))))</f>
        <v/>
      </c>
      <c r="L270" s="56" t="b">
        <f>IF(Shift1!$O271="PM",$E$2,IF(Shift2!$O270="PM",$E$3,IF(Shift3!$O270="PM",$E$4,IF(Shift4!$O270="PM",$E$5,IF(Shift5!$O270="PM",$E$6)))))</f>
        <v>0</v>
      </c>
      <c r="M270" s="56" t="b">
        <f>IF(Shift1!$Q271="PM",$H$2,IF(Shift2!$Q270="PM",$H$3,IF(Shift3!$Q270="PM",$H$4,IF(Shift4!$Q270="PM",$H$5,IF(Shift5!$Q270="PM",$H$6)))))</f>
        <v>0</v>
      </c>
      <c r="N270" s="56" t="b">
        <f>IF(Shift1!$S271="PM",$K$2,IF(Shift2!$S270="PM",$K$3,IF(Shift3!$S270="PM",$K$4,IF(Shift4!$S270="PM",$K$5,IF(Shift5!$S270="PM",$K$6)))))</f>
        <v>0</v>
      </c>
      <c r="O270" s="56" t="b">
        <f>IF(Shift1!$U271="PM",$N$2,IF(Shift2!$U270="PM",$N$3,IF(Shift3!$U270="PM",$N$4,IF(Shift4!$U270="PM",$N$5,IF(Shift5!$U270="PM",$N$6)))))</f>
        <v>0</v>
      </c>
      <c r="P270" s="56" t="str">
        <f>IF(Shift1!$W271="PM",$Q$2,IF(Shift2!$W270="PM",$Q$3,IF(Shift3!$W270="PM",$Q$4,IF(Shift4!$W270="PM",$Q$5,IF(Shift5!$W270="PM",$Q$6)))))</f>
        <v/>
      </c>
      <c r="Q270" s="56" t="b">
        <f>IF(Shift1!$Y271="PM",$T$2,IF(Shift2!$Y270="PM",$T$3,IF(Shift3!$Y270="PM",$T$4,IF(Shift4!$Y270="PM",$T$5,IF(Shift5!$Y270="PM",$T$6)))))</f>
        <v>0</v>
      </c>
      <c r="R270" s="56" t="b">
        <f>IF(Shift1!$AA271="PM",$W$2,IF(Shift2!$AA270="PM",$W$3,IF(Shift3!$AA270="PM",$W$4,IF(Shift4!$AA270="PM",$W$5,IF(Shift5!$AA270="PM",$W$6)))))</f>
        <v>0</v>
      </c>
      <c r="S270" s="56" t="b">
        <f>IF(Shift1!$AG271="PM",$AC$2,IF(Shift2!$AG270="PM",$AC$3,IF(Shift3!$AG270="PM",$AC$4,IF(Shift4!$AG270="PM",$AC$5,IF(Shift5!$AG270="PM",$AC$6)))))</f>
        <v>0</v>
      </c>
      <c r="T270" s="56" t="b">
        <f>IF(Shift1!$AI271="PM",$AF$2,IF(Shift2!$AI270="PM",$AF$3,IF(Shift3!$AI270="PM",$AF$4,IF(Shift4!$AI270="PM",$AF$5,IF(Shift5!$AI270="PM",$AF$6)))))</f>
        <v>0</v>
      </c>
      <c r="U270" s="56" t="str">
        <f>IF(Shift1!$O271="N",$E$2,IF(Shift2!$O270="N",$E$3,IF(Shift3!$O270="N",$E$4,IF(Shift4!$O270="N",$E$5,IF(Shift5!$O270="N",$E$6)))))</f>
        <v/>
      </c>
      <c r="V270" s="56" t="str">
        <f>IF(Shift1!$Q271="N",$H$2,IF(Shift2!$Q270="N",$H$3,IF(Shift3!$Q270="N",$H$4,IF(Shift4!$Q270="N",$H$5,IF(Shift5!$Q270="N",$H$6)))))</f>
        <v/>
      </c>
      <c r="W270" s="56" t="str">
        <f>IF(Shift1!$S271="N",$K$2,IF(Shift2!$S270="N",$K$3,IF(Shift3!$S270="N",$K$4,IF(Shift4!$S270="N",$K$5,IF(Shift5!$S270="N",$K$6)))))</f>
        <v/>
      </c>
      <c r="X270" s="56" t="str">
        <f>IF(Shift1!$U271="N",$N$2,IF(Shift2!$U270="N",$N$3,IF(Shift3!$U270="N",$N$4,IF(Shift4!$U270="N",$N$5,IF(Shift5!$U270="N",$N$6)))))</f>
        <v/>
      </c>
      <c r="Y270" s="56" t="str">
        <f>IF(Shift1!$W271="N",$Q$2,IF(Shift2!$W270="N",$Q$3,IF(Shift3!$W270="N",$Q$4,IF(Shift4!$W270="N",$Q$5,IF(Shift5!$W270="N",$Q$6)))))</f>
        <v/>
      </c>
      <c r="Z270" s="56" t="str">
        <f>IF(Shift1!$Y271="N",$T$2,IF(Shift2!$Y270="N",$T$3,IF(Shift3!$Y270="N",$T$4,IF(Shift4!$Y270="N",$T$5,IF(Shift5!$Y270="N",$T$6)))))</f>
        <v/>
      </c>
      <c r="AA270" s="56" t="str">
        <f>IF(Shift1!$AA271="N",$W$2,IF(Shift2!$AA270="N",$W$3,IF(Shift3!$AA270="N",$W$4,IF(Shift4!$AA270="N",$W$5,IF(Shift5!$AA270="N",$W$6)))))</f>
        <v/>
      </c>
      <c r="AB270" s="56" t="str">
        <f>IF(Shift1!$AG271="N",$AC$2,IF(Shift2!$AG270="N",$AC$3,IF(Shift3!$AG270="N",$AC$4,IF(Shift4!$AG270="N",$AC$5,IF(Shift5!$AG270="N",$AC$6)))))</f>
        <v/>
      </c>
      <c r="AC270" s="56" t="str">
        <f>IF(Shift1!$AI271="N",$AF$2,IF(Shift2!$AI270="N",$AF$3,IF(Shift3!$AI270="N",$AF$4,IF(Shift4!$AI270="N",$AF$5,IF(Shift5!$AI270="N",$AF$6)))))</f>
        <v/>
      </c>
      <c r="AD270" s="57">
        <f t="shared" si="36"/>
        <v>1</v>
      </c>
      <c r="AE270" s="58">
        <f t="shared" si="37"/>
        <v>2</v>
      </c>
      <c r="AF270" s="59">
        <f t="shared" si="38"/>
        <v>2</v>
      </c>
      <c r="AG270" s="60">
        <f t="shared" si="39"/>
        <v>0</v>
      </c>
      <c r="AH270" s="58">
        <f t="shared" si="40"/>
        <v>1</v>
      </c>
      <c r="AI270" s="59">
        <f t="shared" si="41"/>
        <v>0</v>
      </c>
      <c r="AJ270" s="61">
        <f t="shared" si="42"/>
        <v>3</v>
      </c>
      <c r="AK270" s="58">
        <f t="shared" si="43"/>
        <v>4</v>
      </c>
      <c r="AL270" s="58">
        <f t="shared" si="44"/>
        <v>2</v>
      </c>
    </row>
    <row r="271" spans="1:38" outlineLevel="1" x14ac:dyDescent="0.3">
      <c r="A271" s="2">
        <v>1</v>
      </c>
      <c r="B271" s="37">
        <v>18</v>
      </c>
      <c r="C271" s="56" t="str">
        <f>IF(Shift1!O272="AM",$E$2,IF(Shift2!O271="AM",$E$3,IF(Shift3!O271="AM",$E$4,IF(Shift4!O271="AM",$E$5,IF(Shift5!O271="AM",$E$6)))))</f>
        <v/>
      </c>
      <c r="D271" s="56" t="str">
        <f>IF(Shift1!Q272="AM",$H$2,IF(Shift2!Q271="AM",$H$3,IF(Shift3!Q271="AM",$H$4,IF(Shift4!Q271="AM",$H$5,IF(Shift5!Q271="AM",$H$6)))))</f>
        <v/>
      </c>
      <c r="E271" s="56" t="str">
        <f>IF(Shift1!S272="AM",$K$2,IF(Shift2!S271="AM",$K$3,IF(Shift3!S271="AM",$K$4,IF(Shift4!S271="AM",$K$5,IF(Shift5!S271="AM",$K$6)))))</f>
        <v/>
      </c>
      <c r="F271" s="56" t="str">
        <f>IF(Shift1!U272="AM",$N$2,IF(Shift2!U271="AM",$N$3,IF(Shift3!U271="AM",$N$4,IF(Shift4!U271="AM",$N$5,IF(Shift5!U271="AM",$N$6)))))</f>
        <v/>
      </c>
      <c r="G271" s="56" t="str">
        <f>IF(Shift1!W272="AM",$Q$2,IF(Shift2!W271="AM",$Q$3,IF(Shift3!W271="AM",$Q$4,IF(Shift4!W271="AM",$Q$5,IF(Shift5!W271="AM",$Q$6)))))</f>
        <v/>
      </c>
      <c r="H271" s="56" t="str">
        <f>IF(Shift1!Y272="AM",$T$2,IF(Shift2!Y271="AM",$T$3,IF(Shift3!Y271="AM",$T$4,IF(Shift4!Y271="AM",$T$5,IF(Shift5!Y271="AM",$T$6)))))</f>
        <v/>
      </c>
      <c r="I271" s="56" t="str">
        <f>IF(Shift1!AA272="AM",$W$2,IF(Shift2!AA271="AM",$W$3,IF(Shift3!AA271="AM",$W$4,IF(Shift4!AA271="AM",$W$5,IF(Shift5!AA271="AM",$W$6)))))</f>
        <v/>
      </c>
      <c r="J271" s="56" t="str">
        <f>IF(Shift1!AG272="AM",$AC$2,IF(Shift2!AG271="AM",$AC$3,IF(Shift3!AG271="AM",$AC$4,IF(Shift4!AG271="AM",$AC$5,IF(Shift5!AG271="AM",$AC$6)))))</f>
        <v/>
      </c>
      <c r="K271" s="56" t="str">
        <f>IF(Shift1!AI272="AM",$AF$2,IF(Shift2!AI271="AM",$AF$3,IF(Shift3!AI271="AM",$AF$4,IF(Shift4!AI271="AM",$AF$5,IF(Shift5!AI271="AM",$AF$6)))))</f>
        <v/>
      </c>
      <c r="L271" s="56" t="b">
        <f>IF(Shift1!$O272="PM",$E$2,IF(Shift2!$O271="PM",$E$3,IF(Shift3!$O271="PM",$E$4,IF(Shift4!$O271="PM",$E$5,IF(Shift5!$O271="PM",$E$6)))))</f>
        <v>0</v>
      </c>
      <c r="M271" s="56" t="b">
        <f>IF(Shift1!$Q272="PM",$H$2,IF(Shift2!$Q271="PM",$H$3,IF(Shift3!$Q271="PM",$H$4,IF(Shift4!$Q271="PM",$H$5,IF(Shift5!$Q271="PM",$H$6)))))</f>
        <v>0</v>
      </c>
      <c r="N271" s="56" t="str">
        <f>IF(Shift1!$S272="PM",$K$2,IF(Shift2!$S271="PM",$K$3,IF(Shift3!$S271="PM",$K$4,IF(Shift4!$S271="PM",$K$5,IF(Shift5!$S271="PM",$K$6)))))</f>
        <v/>
      </c>
      <c r="O271" s="56" t="str">
        <f>IF(Shift1!$U272="PM",$N$2,IF(Shift2!$U271="PM",$N$3,IF(Shift3!$U271="PM",$N$4,IF(Shift4!$U271="PM",$N$5,IF(Shift5!$U271="PM",$N$6)))))</f>
        <v/>
      </c>
      <c r="P271" s="56" t="b">
        <f>IF(Shift1!$W272="PM",$Q$2,IF(Shift2!$W271="PM",$Q$3,IF(Shift3!$W271="PM",$Q$4,IF(Shift4!$W271="PM",$Q$5,IF(Shift5!$W271="PM",$Q$6)))))</f>
        <v>0</v>
      </c>
      <c r="Q271" s="56" t="str">
        <f>IF(Shift1!$Y272="PM",$T$2,IF(Shift2!$Y271="PM",$T$3,IF(Shift3!$Y271="PM",$T$4,IF(Shift4!$Y271="PM",$T$5,IF(Shift5!$Y271="PM",$T$6)))))</f>
        <v/>
      </c>
      <c r="R271" s="56" t="str">
        <f>IF(Shift1!$AA272="PM",$W$2,IF(Shift2!$AA271="PM",$W$3,IF(Shift3!$AA271="PM",$W$4,IF(Shift4!$AA271="PM",$W$5,IF(Shift5!$AA271="PM",$W$6)))))</f>
        <v/>
      </c>
      <c r="S271" s="56" t="str">
        <f>IF(Shift1!$AG272="PM",$AC$2,IF(Shift2!$AG271="PM",$AC$3,IF(Shift3!$AG271="PM",$AC$4,IF(Shift4!$AG271="PM",$AC$5,IF(Shift5!$AG271="PM",$AC$6)))))</f>
        <v/>
      </c>
      <c r="T271" s="56" t="str">
        <f>IF(Shift1!$AI272="PM",$AF$2,IF(Shift2!$AI271="PM",$AF$3,IF(Shift3!$AI271="PM",$AF$4,IF(Shift4!$AI271="PM",$AF$5,IF(Shift5!$AI271="PM",$AF$6)))))</f>
        <v/>
      </c>
      <c r="U271" s="56" t="str">
        <f>IF(Shift1!$O272="N",$E$2,IF(Shift2!$O271="N",$E$3,IF(Shift3!$O271="N",$E$4,IF(Shift4!$O271="N",$E$5,IF(Shift5!$O271="N",$E$6)))))</f>
        <v/>
      </c>
      <c r="V271" s="56" t="str">
        <f>IF(Shift1!$Q272="N",$H$2,IF(Shift2!$Q271="N",$H$3,IF(Shift3!$Q271="N",$H$4,IF(Shift4!$Q271="N",$H$5,IF(Shift5!$Q271="N",$H$6)))))</f>
        <v/>
      </c>
      <c r="W271" s="56" t="str">
        <f>IF(Shift1!$S272="N",$K$2,IF(Shift2!$S271="N",$K$3,IF(Shift3!$S271="N",$K$4,IF(Shift4!$S271="N",$K$5,IF(Shift5!$S271="N",$K$6)))))</f>
        <v/>
      </c>
      <c r="X271" s="56" t="str">
        <f>IF(Shift1!$U272="N",$N$2,IF(Shift2!$U271="N",$N$3,IF(Shift3!$U271="N",$N$4,IF(Shift4!$U271="N",$N$5,IF(Shift5!$U271="N",$N$6)))))</f>
        <v/>
      </c>
      <c r="Y271" s="56" t="str">
        <f>IF(Shift1!$W272="N",$Q$2,IF(Shift2!$W271="N",$Q$3,IF(Shift3!$W271="N",$Q$4,IF(Shift4!$W271="N",$Q$5,IF(Shift5!$W271="N",$Q$6)))))</f>
        <v/>
      </c>
      <c r="Z271" s="56" t="str">
        <f>IF(Shift1!$Y272="N",$T$2,IF(Shift2!$Y271="N",$T$3,IF(Shift3!$Y271="N",$T$4,IF(Shift4!$Y271="N",$T$5,IF(Shift5!$Y271="N",$T$6)))))</f>
        <v/>
      </c>
      <c r="AA271" s="56" t="str">
        <f>IF(Shift1!$AA272="N",$W$2,IF(Shift2!$AA271="N",$W$3,IF(Shift3!$AA271="N",$W$4,IF(Shift4!$AA271="N",$W$5,IF(Shift5!$AA271="N",$W$6)))))</f>
        <v/>
      </c>
      <c r="AB271" s="56" t="str">
        <f>IF(Shift1!$AG272="N",$AC$2,IF(Shift2!$AG271="N",$AC$3,IF(Shift3!$AG271="N",$AC$4,IF(Shift4!$AG271="N",$AC$5,IF(Shift5!$AG271="N",$AC$6)))))</f>
        <v/>
      </c>
      <c r="AC271" s="56" t="str">
        <f>IF(Shift1!$AI272="N",$AF$2,IF(Shift2!$AI271="N",$AF$3,IF(Shift3!$AI271="N",$AF$4,IF(Shift4!$AI271="N",$AF$5,IF(Shift5!$AI271="N",$AF$6)))))</f>
        <v/>
      </c>
      <c r="AD271" s="57">
        <f t="shared" si="36"/>
        <v>3</v>
      </c>
      <c r="AE271" s="58">
        <f t="shared" si="37"/>
        <v>4</v>
      </c>
      <c r="AF271" s="59">
        <f t="shared" si="38"/>
        <v>2</v>
      </c>
      <c r="AG271" s="60">
        <f t="shared" si="39"/>
        <v>1</v>
      </c>
      <c r="AH271" s="58">
        <f t="shared" si="40"/>
        <v>3</v>
      </c>
      <c r="AI271" s="59">
        <f t="shared" si="41"/>
        <v>2</v>
      </c>
      <c r="AJ271" s="61">
        <f t="shared" si="42"/>
        <v>3</v>
      </c>
      <c r="AK271" s="58">
        <f t="shared" si="43"/>
        <v>4</v>
      </c>
      <c r="AL271" s="58">
        <f t="shared" si="44"/>
        <v>2</v>
      </c>
    </row>
    <row r="272" spans="1:38" outlineLevel="1" x14ac:dyDescent="0.3">
      <c r="A272" s="2">
        <v>9</v>
      </c>
      <c r="B272" s="37">
        <v>19</v>
      </c>
      <c r="C272" s="56" t="str">
        <f>IF(Shift1!O273="AM",$E$2,IF(Shift2!O272="AM",$E$3,IF(Shift3!O272="AM",$E$4,IF(Shift4!O272="AM",$E$5,IF(Shift5!O272="AM",$E$6)))))</f>
        <v/>
      </c>
      <c r="D272" s="56" t="str">
        <f>IF(Shift1!Q273="AM",$H$2,IF(Shift2!Q272="AM",$H$3,IF(Shift3!Q272="AM",$H$4,IF(Shift4!Q272="AM",$H$5,IF(Shift5!Q272="AM",$H$6)))))</f>
        <v/>
      </c>
      <c r="E272" s="56" t="str">
        <f>IF(Shift1!S273="AM",$K$2,IF(Shift2!S272="AM",$K$3,IF(Shift3!S272="AM",$K$4,IF(Shift4!S272="AM",$K$5,IF(Shift5!S272="AM",$K$6)))))</f>
        <v/>
      </c>
      <c r="F272" s="56" t="str">
        <f>IF(Shift1!U273="AM",$N$2,IF(Shift2!U272="AM",$N$3,IF(Shift3!U272="AM",$N$4,IF(Shift4!U272="AM",$N$5,IF(Shift5!U272="AM",$N$6)))))</f>
        <v/>
      </c>
      <c r="G272" s="56" t="str">
        <f>IF(Shift1!W273="AM",$Q$2,IF(Shift2!W272="AM",$Q$3,IF(Shift3!W272="AM",$Q$4,IF(Shift4!W272="AM",$Q$5,IF(Shift5!W272="AM",$Q$6)))))</f>
        <v/>
      </c>
      <c r="H272" s="56" t="str">
        <f>IF(Shift1!Y273="AM",$T$2,IF(Shift2!Y272="AM",$T$3,IF(Shift3!Y272="AM",$T$4,IF(Shift4!Y272="AM",$T$5,IF(Shift5!Y272="AM",$T$6)))))</f>
        <v/>
      </c>
      <c r="I272" s="56" t="str">
        <f>IF(Shift1!AA273="AM",$W$2,IF(Shift2!AA272="AM",$W$3,IF(Shift3!AA272="AM",$W$4,IF(Shift4!AA272="AM",$W$5,IF(Shift5!AA272="AM",$W$6)))))</f>
        <v/>
      </c>
      <c r="J272" s="56" t="str">
        <f>IF(Shift1!AG273="AM",$AC$2,IF(Shift2!AG272="AM",$AC$3,IF(Shift3!AG272="AM",$AC$4,IF(Shift4!AG272="AM",$AC$5,IF(Shift5!AG272="AM",$AC$6)))))</f>
        <v/>
      </c>
      <c r="K272" s="56" t="str">
        <f>IF(Shift1!AI273="AM",$AF$2,IF(Shift2!AI272="AM",$AF$3,IF(Shift3!AI272="AM",$AF$4,IF(Shift4!AI272="AM",$AF$5,IF(Shift5!AI272="AM",$AF$6)))))</f>
        <v/>
      </c>
      <c r="L272" s="56" t="b">
        <f>IF(Shift1!$O273="PM",$E$2,IF(Shift2!$O272="PM",$E$3,IF(Shift3!$O272="PM",$E$4,IF(Shift4!$O272="PM",$E$5,IF(Shift5!$O272="PM",$E$6)))))</f>
        <v>0</v>
      </c>
      <c r="M272" s="56" t="b">
        <f>IF(Shift1!$Q273="PM",$H$2,IF(Shift2!$Q272="PM",$H$3,IF(Shift3!$Q272="PM",$H$4,IF(Shift4!$Q272="PM",$H$5,IF(Shift5!$Q272="PM",$H$6)))))</f>
        <v>0</v>
      </c>
      <c r="N272" s="56" t="str">
        <f>IF(Shift1!$S273="PM",$K$2,IF(Shift2!$S272="PM",$K$3,IF(Shift3!$S272="PM",$K$4,IF(Shift4!$S272="PM",$K$5,IF(Shift5!$S272="PM",$K$6)))))</f>
        <v/>
      </c>
      <c r="O272" s="56" t="str">
        <f>IF(Shift1!$U273="PM",$N$2,IF(Shift2!$U272="PM",$N$3,IF(Shift3!$U272="PM",$N$4,IF(Shift4!$U272="PM",$N$5,IF(Shift5!$U272="PM",$N$6)))))</f>
        <v/>
      </c>
      <c r="P272" s="56" t="b">
        <f>IF(Shift1!$W273="PM",$Q$2,IF(Shift2!$W272="PM",$Q$3,IF(Shift3!$W272="PM",$Q$4,IF(Shift4!$W272="PM",$Q$5,IF(Shift5!$W272="PM",$Q$6)))))</f>
        <v>0</v>
      </c>
      <c r="Q272" s="56" t="str">
        <f>IF(Shift1!$Y273="PM",$T$2,IF(Shift2!$Y272="PM",$T$3,IF(Shift3!$Y272="PM",$T$4,IF(Shift4!$Y272="PM",$T$5,IF(Shift5!$Y272="PM",$T$6)))))</f>
        <v/>
      </c>
      <c r="R272" s="56" t="str">
        <f>IF(Shift1!$AA273="PM",$W$2,IF(Shift2!$AA272="PM",$W$3,IF(Shift3!$AA272="PM",$W$4,IF(Shift4!$AA272="PM",$W$5,IF(Shift5!$AA272="PM",$W$6)))))</f>
        <v/>
      </c>
      <c r="S272" s="56" t="str">
        <f>IF(Shift1!$AG273="PM",$AC$2,IF(Shift2!$AG272="PM",$AC$3,IF(Shift3!$AG272="PM",$AC$4,IF(Shift4!$AG272="PM",$AC$5,IF(Shift5!$AG272="PM",$AC$6)))))</f>
        <v/>
      </c>
      <c r="T272" s="56" t="str">
        <f>IF(Shift1!$AI273="PM",$AF$2,IF(Shift2!$AI272="PM",$AF$3,IF(Shift3!$AI272="PM",$AF$4,IF(Shift4!$AI272="PM",$AF$5,IF(Shift5!$AI272="PM",$AF$6)))))</f>
        <v/>
      </c>
      <c r="U272" s="56" t="str">
        <f>IF(Shift1!$O273="N",$E$2,IF(Shift2!$O272="N",$E$3,IF(Shift3!$O272="N",$E$4,IF(Shift4!$O272="N",$E$5,IF(Shift5!$O272="N",$E$6)))))</f>
        <v/>
      </c>
      <c r="V272" s="56" t="str">
        <f>IF(Shift1!$Q273="N",$H$2,IF(Shift2!$Q272="N",$H$3,IF(Shift3!$Q272="N",$H$4,IF(Shift4!$Q272="N",$H$5,IF(Shift5!$Q272="N",$H$6)))))</f>
        <v/>
      </c>
      <c r="W272" s="56" t="str">
        <f>IF(Shift1!$S273="N",$K$2,IF(Shift2!$S272="N",$K$3,IF(Shift3!$S272="N",$K$4,IF(Shift4!$S272="N",$K$5,IF(Shift5!$S272="N",$K$6)))))</f>
        <v/>
      </c>
      <c r="X272" s="56" t="str">
        <f>IF(Shift1!$U273="N",$N$2,IF(Shift2!$U272="N",$N$3,IF(Shift3!$U272="N",$N$4,IF(Shift4!$U272="N",$N$5,IF(Shift5!$U272="N",$N$6)))))</f>
        <v/>
      </c>
      <c r="Y272" s="56" t="str">
        <f>IF(Shift1!$W273="N",$Q$2,IF(Shift2!$W272="N",$Q$3,IF(Shift3!$W272="N",$Q$4,IF(Shift4!$W272="N",$Q$5,IF(Shift5!$W272="N",$Q$6)))))</f>
        <v/>
      </c>
      <c r="Z272" s="56" t="str">
        <f>IF(Shift1!$Y273="N",$T$2,IF(Shift2!$Y272="N",$T$3,IF(Shift3!$Y272="N",$T$4,IF(Shift4!$Y272="N",$T$5,IF(Shift5!$Y272="N",$T$6)))))</f>
        <v/>
      </c>
      <c r="AA272" s="56" t="str">
        <f>IF(Shift1!$AA273="N",$W$2,IF(Shift2!$AA272="N",$W$3,IF(Shift3!$AA272="N",$W$4,IF(Shift4!$AA272="N",$W$5,IF(Shift5!$AA272="N",$W$6)))))</f>
        <v/>
      </c>
      <c r="AB272" s="56" t="str">
        <f>IF(Shift1!$AG273="N",$AC$2,IF(Shift2!$AG272="N",$AC$3,IF(Shift3!$AG272="N",$AC$4,IF(Shift4!$AG272="N",$AC$5,IF(Shift5!$AG272="N",$AC$6)))))</f>
        <v/>
      </c>
      <c r="AC272" s="56" t="str">
        <f>IF(Shift1!$AI273="N",$AF$2,IF(Shift2!$AI272="N",$AF$3,IF(Shift3!$AI272="N",$AF$4,IF(Shift4!$AI272="N",$AF$5,IF(Shift5!$AI272="N",$AF$6)))))</f>
        <v/>
      </c>
      <c r="AD272" s="57">
        <f t="shared" si="36"/>
        <v>3</v>
      </c>
      <c r="AE272" s="58">
        <f t="shared" si="37"/>
        <v>4</v>
      </c>
      <c r="AF272" s="59">
        <f t="shared" si="38"/>
        <v>2</v>
      </c>
      <c r="AG272" s="60">
        <f t="shared" si="39"/>
        <v>1</v>
      </c>
      <c r="AH272" s="58">
        <f t="shared" si="40"/>
        <v>3</v>
      </c>
      <c r="AI272" s="59">
        <f t="shared" si="41"/>
        <v>2</v>
      </c>
      <c r="AJ272" s="61">
        <f t="shared" si="42"/>
        <v>3</v>
      </c>
      <c r="AK272" s="58">
        <f t="shared" si="43"/>
        <v>4</v>
      </c>
      <c r="AL272" s="58">
        <f t="shared" si="44"/>
        <v>2</v>
      </c>
    </row>
    <row r="273" spans="1:38" outlineLevel="1" x14ac:dyDescent="0.3">
      <c r="A273" s="10"/>
      <c r="B273" s="37">
        <v>20</v>
      </c>
      <c r="C273" s="56" t="str">
        <f>IF(Shift1!O274="AM",$E$2,IF(Shift2!O273="AM",$E$3,IF(Shift3!O273="AM",$E$4,IF(Shift4!O273="AM",$E$5,IF(Shift5!O273="AM",$E$6)))))</f>
        <v/>
      </c>
      <c r="D273" s="56" t="str">
        <f>IF(Shift1!Q274="AM",$H$2,IF(Shift2!Q273="AM",$H$3,IF(Shift3!Q273="AM",$H$4,IF(Shift4!Q273="AM",$H$5,IF(Shift5!Q273="AM",$H$6)))))</f>
        <v/>
      </c>
      <c r="E273" s="56" t="str">
        <f>IF(Shift1!S274="AM",$K$2,IF(Shift2!S273="AM",$K$3,IF(Shift3!S273="AM",$K$4,IF(Shift4!S273="AM",$K$5,IF(Shift5!S273="AM",$K$6)))))</f>
        <v/>
      </c>
      <c r="F273" s="56" t="str">
        <f>IF(Shift1!U274="AM",$N$2,IF(Shift2!U273="AM",$N$3,IF(Shift3!U273="AM",$N$4,IF(Shift4!U273="AM",$N$5,IF(Shift5!U273="AM",$N$6)))))</f>
        <v/>
      </c>
      <c r="G273" s="56" t="str">
        <f>IF(Shift1!W274="AM",$Q$2,IF(Shift2!W273="AM",$Q$3,IF(Shift3!W273="AM",$Q$4,IF(Shift4!W273="AM",$Q$5,IF(Shift5!W273="AM",$Q$6)))))</f>
        <v/>
      </c>
      <c r="H273" s="56" t="str">
        <f>IF(Shift1!Y274="AM",$T$2,IF(Shift2!Y273="AM",$T$3,IF(Shift3!Y273="AM",$T$4,IF(Shift4!Y273="AM",$T$5,IF(Shift5!Y273="AM",$T$6)))))</f>
        <v/>
      </c>
      <c r="I273" s="56" t="str">
        <f>IF(Shift1!AA274="AM",$W$2,IF(Shift2!AA273="AM",$W$3,IF(Shift3!AA273="AM",$W$4,IF(Shift4!AA273="AM",$W$5,IF(Shift5!AA273="AM",$W$6)))))</f>
        <v/>
      </c>
      <c r="J273" s="56" t="str">
        <f>IF(Shift1!AG274="AM",$AC$2,IF(Shift2!AG273="AM",$AC$3,IF(Shift3!AG273="AM",$AC$4,IF(Shift4!AG273="AM",$AC$5,IF(Shift5!AG273="AM",$AC$6)))))</f>
        <v/>
      </c>
      <c r="K273" s="56" t="str">
        <f>IF(Shift1!AI274="AM",$AF$2,IF(Shift2!AI273="AM",$AF$3,IF(Shift3!AI273="AM",$AF$4,IF(Shift4!AI273="AM",$AF$5,IF(Shift5!AI273="AM",$AF$6)))))</f>
        <v/>
      </c>
      <c r="L273" s="56" t="b">
        <f>IF(Shift1!$O274="PM",$E$2,IF(Shift2!$O273="PM",$E$3,IF(Shift3!$O273="PM",$E$4,IF(Shift4!$O273="PM",$E$5,IF(Shift5!$O273="PM",$E$6)))))</f>
        <v>0</v>
      </c>
      <c r="M273" s="56" t="b">
        <f>IF(Shift1!$Q274="PM",$H$2,IF(Shift2!$Q273="PM",$H$3,IF(Shift3!$Q273="PM",$H$4,IF(Shift4!$Q273="PM",$H$5,IF(Shift5!$Q273="PM",$H$6)))))</f>
        <v>0</v>
      </c>
      <c r="N273" s="56" t="str">
        <f>IF(Shift1!$S274="PM",$K$2,IF(Shift2!$S273="PM",$K$3,IF(Shift3!$S273="PM",$K$4,IF(Shift4!$S273="PM",$K$5,IF(Shift5!$S273="PM",$K$6)))))</f>
        <v/>
      </c>
      <c r="O273" s="56" t="str">
        <f>IF(Shift1!$U274="PM",$N$2,IF(Shift2!$U273="PM",$N$3,IF(Shift3!$U273="PM",$N$4,IF(Shift4!$U273="PM",$N$5,IF(Shift5!$U273="PM",$N$6)))))</f>
        <v/>
      </c>
      <c r="P273" s="56" t="b">
        <f>IF(Shift1!$W274="PM",$Q$2,IF(Shift2!$W273="PM",$Q$3,IF(Shift3!$W273="PM",$Q$4,IF(Shift4!$W273="PM",$Q$5,IF(Shift5!$W273="PM",$Q$6)))))</f>
        <v>0</v>
      </c>
      <c r="Q273" s="56" t="str">
        <f>IF(Shift1!$Y274="PM",$T$2,IF(Shift2!$Y273="PM",$T$3,IF(Shift3!$Y273="PM",$T$4,IF(Shift4!$Y273="PM",$T$5,IF(Shift5!$Y273="PM",$T$6)))))</f>
        <v/>
      </c>
      <c r="R273" s="56" t="str">
        <f>IF(Shift1!$AA274="PM",$W$2,IF(Shift2!$AA273="PM",$W$3,IF(Shift3!$AA273="PM",$W$4,IF(Shift4!$AA273="PM",$W$5,IF(Shift5!$AA273="PM",$W$6)))))</f>
        <v/>
      </c>
      <c r="S273" s="56" t="str">
        <f>IF(Shift1!$AG274="PM",$AC$2,IF(Shift2!$AG273="PM",$AC$3,IF(Shift3!$AG273="PM",$AC$4,IF(Shift4!$AG273="PM",$AC$5,IF(Shift5!$AG273="PM",$AC$6)))))</f>
        <v/>
      </c>
      <c r="T273" s="56" t="str">
        <f>IF(Shift1!$AI274="PM",$AF$2,IF(Shift2!$AI273="PM",$AF$3,IF(Shift3!$AI273="PM",$AF$4,IF(Shift4!$AI273="PM",$AF$5,IF(Shift5!$AI273="PM",$AF$6)))))</f>
        <v/>
      </c>
      <c r="U273" s="56" t="b">
        <f>IF(Shift1!$O274="N",$E$2,IF(Shift2!$O273="N",$E$3,IF(Shift3!$O273="N",$E$4,IF(Shift4!$O273="N",$E$5,IF(Shift5!$O273="N",$E$6)))))</f>
        <v>0</v>
      </c>
      <c r="V273" s="56" t="b">
        <f>IF(Shift1!$Q274="N",$H$2,IF(Shift2!$Q273="N",$H$3,IF(Shift3!$Q273="N",$H$4,IF(Shift4!$Q273="N",$H$5,IF(Shift5!$Q273="N",$H$6)))))</f>
        <v>0</v>
      </c>
      <c r="W273" s="56" t="b">
        <f>IF(Shift1!$S274="N",$K$2,IF(Shift2!$S273="N",$K$3,IF(Shift3!$S273="N",$K$4,IF(Shift4!$S273="N",$K$5,IF(Shift5!$S273="N",$K$6)))))</f>
        <v>0</v>
      </c>
      <c r="X273" s="56" t="b">
        <f>IF(Shift1!$U274="N",$N$2,IF(Shift2!$U273="N",$N$3,IF(Shift3!$U273="N",$N$4,IF(Shift4!$U273="N",$N$5,IF(Shift5!$U273="N",$N$6)))))</f>
        <v>0</v>
      </c>
      <c r="Y273" s="56" t="str">
        <f>IF(Shift1!$W274="N",$Q$2,IF(Shift2!$W273="N",$Q$3,IF(Shift3!$W273="N",$Q$4,IF(Shift4!$W273="N",$Q$5,IF(Shift5!$W273="N",$Q$6)))))</f>
        <v/>
      </c>
      <c r="Z273" s="56" t="b">
        <f>IF(Shift1!$Y274="N",$T$2,IF(Shift2!$Y273="N",$T$3,IF(Shift3!$Y273="N",$T$4,IF(Shift4!$Y273="N",$T$5,IF(Shift5!$Y273="N",$T$6)))))</f>
        <v>0</v>
      </c>
      <c r="AA273" s="56" t="b">
        <f>IF(Shift1!$AA274="N",$W$2,IF(Shift2!$AA273="N",$W$3,IF(Shift3!$AA273="N",$W$4,IF(Shift4!$AA273="N",$W$5,IF(Shift5!$AA273="N",$W$6)))))</f>
        <v>0</v>
      </c>
      <c r="AB273" s="56" t="b">
        <f>IF(Shift1!$AG274="N",$AC$2,IF(Shift2!$AG273="N",$AC$3,IF(Shift3!$AG273="N",$AC$4,IF(Shift4!$AG273="N",$AC$5,IF(Shift5!$AG273="N",$AC$6)))))</f>
        <v>0</v>
      </c>
      <c r="AC273" s="56" t="b">
        <f>IF(Shift1!$AI274="N",$AF$2,IF(Shift2!$AI273="N",$AF$3,IF(Shift3!$AI273="N",$AF$4,IF(Shift4!$AI273="N",$AF$5,IF(Shift5!$AI273="N",$AF$6)))))</f>
        <v>0</v>
      </c>
      <c r="AD273" s="57">
        <f t="shared" si="36"/>
        <v>3</v>
      </c>
      <c r="AE273" s="58">
        <f t="shared" si="37"/>
        <v>4</v>
      </c>
      <c r="AF273" s="59">
        <f t="shared" si="38"/>
        <v>2</v>
      </c>
      <c r="AG273" s="60">
        <f t="shared" si="39"/>
        <v>1</v>
      </c>
      <c r="AH273" s="58">
        <f t="shared" si="40"/>
        <v>3</v>
      </c>
      <c r="AI273" s="59">
        <f t="shared" si="41"/>
        <v>2</v>
      </c>
      <c r="AJ273" s="61">
        <f t="shared" si="42"/>
        <v>0</v>
      </c>
      <c r="AK273" s="58">
        <f t="shared" si="43"/>
        <v>1</v>
      </c>
      <c r="AL273" s="58">
        <f t="shared" si="44"/>
        <v>0</v>
      </c>
    </row>
    <row r="274" spans="1:38" outlineLevel="1" x14ac:dyDescent="0.3">
      <c r="A274" s="1"/>
      <c r="B274" s="38">
        <v>21</v>
      </c>
      <c r="C274" s="56" t="str">
        <f>IF(Shift1!O275="AM",$E$2,IF(Shift2!O274="AM",$E$3,IF(Shift3!O274="AM",$E$4,IF(Shift4!O274="AM",$E$5,IF(Shift5!O274="AM",$E$6)))))</f>
        <v/>
      </c>
      <c r="D274" s="56" t="str">
        <f>IF(Shift1!Q275="AM",$H$2,IF(Shift2!Q274="AM",$H$3,IF(Shift3!Q274="AM",$H$4,IF(Shift4!Q274="AM",$H$5,IF(Shift5!Q274="AM",$H$6)))))</f>
        <v/>
      </c>
      <c r="E274" s="56" t="str">
        <f>IF(Shift1!S275="AM",$K$2,IF(Shift2!S274="AM",$K$3,IF(Shift3!S274="AM",$K$4,IF(Shift4!S274="AM",$K$5,IF(Shift5!S274="AM",$K$6)))))</f>
        <v/>
      </c>
      <c r="F274" s="56" t="str">
        <f>IF(Shift1!U275="AM",$N$2,IF(Shift2!U274="AM",$N$3,IF(Shift3!U274="AM",$N$4,IF(Shift4!U274="AM",$N$5,IF(Shift5!U274="AM",$N$6)))))</f>
        <v/>
      </c>
      <c r="G274" s="56" t="b">
        <f>IF(Shift1!W275="AM",$Q$2,IF(Shift2!W274="AM",$Q$3,IF(Shift3!W274="AM",$Q$4,IF(Shift4!W274="AM",$Q$5,IF(Shift5!W274="AM",$Q$6)))))</f>
        <v>0</v>
      </c>
      <c r="H274" s="56" t="str">
        <f>IF(Shift1!Y275="AM",$T$2,IF(Shift2!Y274="AM",$T$3,IF(Shift3!Y274="AM",$T$4,IF(Shift4!Y274="AM",$T$5,IF(Shift5!Y274="AM",$T$6)))))</f>
        <v/>
      </c>
      <c r="I274" s="56" t="str">
        <f>IF(Shift1!AA275="AM",$W$2,IF(Shift2!AA274="AM",$W$3,IF(Shift3!AA274="AM",$W$4,IF(Shift4!AA274="AM",$W$5,IF(Shift5!AA274="AM",$W$6)))))</f>
        <v/>
      </c>
      <c r="J274" s="56" t="str">
        <f>IF(Shift1!AG275="AM",$AC$2,IF(Shift2!AG274="AM",$AC$3,IF(Shift3!AG274="AM",$AC$4,IF(Shift4!AG274="AM",$AC$5,IF(Shift5!AG274="AM",$AC$6)))))</f>
        <v/>
      </c>
      <c r="K274" s="56" t="str">
        <f>IF(Shift1!AI275="AM",$AF$2,IF(Shift2!AI274="AM",$AF$3,IF(Shift3!AI274="AM",$AF$4,IF(Shift4!AI274="AM",$AF$5,IF(Shift5!AI274="AM",$AF$6)))))</f>
        <v/>
      </c>
      <c r="L274" s="56" t="str">
        <f>IF(Shift1!$O275="PM",$E$2,IF(Shift2!$O274="PM",$E$3,IF(Shift3!$O274="PM",$E$4,IF(Shift4!$O274="PM",$E$5,IF(Shift5!$O274="PM",$E$6)))))</f>
        <v/>
      </c>
      <c r="M274" s="56" t="str">
        <f>IF(Shift1!$Q275="PM",$H$2,IF(Shift2!$Q274="PM",$H$3,IF(Shift3!$Q274="PM",$H$4,IF(Shift4!$Q274="PM",$H$5,IF(Shift5!$Q274="PM",$H$6)))))</f>
        <v/>
      </c>
      <c r="N274" s="56" t="str">
        <f>IF(Shift1!$S275="PM",$K$2,IF(Shift2!$S274="PM",$K$3,IF(Shift3!$S274="PM",$K$4,IF(Shift4!$S274="PM",$K$5,IF(Shift5!$S274="PM",$K$6)))))</f>
        <v/>
      </c>
      <c r="O274" s="56" t="str">
        <f>IF(Shift1!$U275="PM",$N$2,IF(Shift2!$U274="PM",$N$3,IF(Shift3!$U274="PM",$N$4,IF(Shift4!$U274="PM",$N$5,IF(Shift5!$U274="PM",$N$6)))))</f>
        <v/>
      </c>
      <c r="P274" s="56" t="str">
        <f>IF(Shift1!$W275="PM",$Q$2,IF(Shift2!$W274="PM",$Q$3,IF(Shift3!$W274="PM",$Q$4,IF(Shift4!$W274="PM",$Q$5,IF(Shift5!$W274="PM",$Q$6)))))</f>
        <v/>
      </c>
      <c r="Q274" s="56" t="str">
        <f>IF(Shift1!$Y275="PM",$T$2,IF(Shift2!$Y274="PM",$T$3,IF(Shift3!$Y274="PM",$T$4,IF(Shift4!$Y274="PM",$T$5,IF(Shift5!$Y274="PM",$T$6)))))</f>
        <v/>
      </c>
      <c r="R274" s="56" t="str">
        <f>IF(Shift1!$AA275="PM",$W$2,IF(Shift2!$AA274="PM",$W$3,IF(Shift3!$AA274="PM",$W$4,IF(Shift4!$AA274="PM",$W$5,IF(Shift5!$AA274="PM",$W$6)))))</f>
        <v/>
      </c>
      <c r="S274" s="56" t="str">
        <f>IF(Shift1!$AG275="PM",$AC$2,IF(Shift2!$AG274="PM",$AC$3,IF(Shift3!$AG274="PM",$AC$4,IF(Shift4!$AG274="PM",$AC$5,IF(Shift5!$AG274="PM",$AC$6)))))</f>
        <v/>
      </c>
      <c r="T274" s="56" t="str">
        <f>IF(Shift1!$AI275="PM",$AF$2,IF(Shift2!$AI274="PM",$AF$3,IF(Shift3!$AI274="PM",$AF$4,IF(Shift4!$AI274="PM",$AF$5,IF(Shift5!$AI274="PM",$AF$6)))))</f>
        <v/>
      </c>
      <c r="U274" s="56" t="b">
        <f>IF(Shift1!$O275="N",$E$2,IF(Shift2!$O274="N",$E$3,IF(Shift3!$O274="N",$E$4,IF(Shift4!$O274="N",$E$5,IF(Shift5!$O274="N",$E$6)))))</f>
        <v>0</v>
      </c>
      <c r="V274" s="56" t="b">
        <f>IF(Shift1!$Q275="N",$H$2,IF(Shift2!$Q274="N",$H$3,IF(Shift3!$Q274="N",$H$4,IF(Shift4!$Q274="N",$H$5,IF(Shift5!$Q274="N",$H$6)))))</f>
        <v>0</v>
      </c>
      <c r="W274" s="56" t="str">
        <f>IF(Shift1!$S275="N",$K$2,IF(Shift2!$S274="N",$K$3,IF(Shift3!$S274="N",$K$4,IF(Shift4!$S274="N",$K$5,IF(Shift5!$S274="N",$K$6)))))</f>
        <v/>
      </c>
      <c r="X274" s="56" t="str">
        <f>IF(Shift1!$U275="N",$N$2,IF(Shift2!$U274="N",$N$3,IF(Shift3!$U274="N",$N$4,IF(Shift4!$U274="N",$N$5,IF(Shift5!$U274="N",$N$6)))))</f>
        <v/>
      </c>
      <c r="Y274" s="56" t="str">
        <f>IF(Shift1!$W275="N",$Q$2,IF(Shift2!$W274="N",$Q$3,IF(Shift3!$W274="N",$Q$4,IF(Shift4!$W274="N",$Q$5,IF(Shift5!$W274="N",$Q$6)))))</f>
        <v/>
      </c>
      <c r="Z274" s="56" t="str">
        <f>IF(Shift1!$Y275="N",$T$2,IF(Shift2!$Y274="N",$T$3,IF(Shift3!$Y274="N",$T$4,IF(Shift4!$Y274="N",$T$5,IF(Shift5!$Y274="N",$T$6)))))</f>
        <v/>
      </c>
      <c r="AA274" s="56" t="b">
        <f>IF(Shift1!$AA275="N",$W$2,IF(Shift2!$AA274="N",$W$3,IF(Shift3!$AA274="N",$W$4,IF(Shift4!$AA274="N",$W$5,IF(Shift5!$AA274="N",$W$6)))))</f>
        <v>0</v>
      </c>
      <c r="AB274" s="56" t="str">
        <f>IF(Shift1!$AG275="N",$AC$2,IF(Shift2!$AG274="N",$AC$3,IF(Shift3!$AG274="N",$AC$4,IF(Shift4!$AG274="N",$AC$5,IF(Shift5!$AG274="N",$AC$6)))))</f>
        <v/>
      </c>
      <c r="AC274" s="56" t="str">
        <f>IF(Shift1!$AI275="N",$AF$2,IF(Shift2!$AI274="N",$AF$3,IF(Shift3!$AI274="N",$AF$4,IF(Shift4!$AI274="N",$AF$5,IF(Shift5!$AI274="N",$AF$6)))))</f>
        <v/>
      </c>
      <c r="AD274" s="57">
        <f t="shared" si="36"/>
        <v>3</v>
      </c>
      <c r="AE274" s="58">
        <f t="shared" si="37"/>
        <v>3</v>
      </c>
      <c r="AF274" s="59">
        <f t="shared" si="38"/>
        <v>2</v>
      </c>
      <c r="AG274" s="60">
        <f t="shared" si="39"/>
        <v>3</v>
      </c>
      <c r="AH274" s="58">
        <f t="shared" si="40"/>
        <v>4</v>
      </c>
      <c r="AI274" s="59">
        <f t="shared" si="41"/>
        <v>2</v>
      </c>
      <c r="AJ274" s="61">
        <f t="shared" si="42"/>
        <v>1</v>
      </c>
      <c r="AK274" s="58">
        <f t="shared" si="43"/>
        <v>3</v>
      </c>
      <c r="AL274" s="58">
        <f t="shared" si="44"/>
        <v>2</v>
      </c>
    </row>
    <row r="275" spans="1:38" outlineLevel="1" x14ac:dyDescent="0.3">
      <c r="A275" s="1"/>
      <c r="B275" s="38">
        <v>22</v>
      </c>
      <c r="C275" s="56" t="str">
        <f>IF(Shift1!O276="AM",$E$2,IF(Shift2!O275="AM",$E$3,IF(Shift3!O275="AM",$E$4,IF(Shift4!O275="AM",$E$5,IF(Shift5!O275="AM",$E$6)))))</f>
        <v/>
      </c>
      <c r="D275" s="56" t="str">
        <f>IF(Shift1!Q276="AM",$H$2,IF(Shift2!Q275="AM",$H$3,IF(Shift3!Q275="AM",$H$4,IF(Shift4!Q275="AM",$H$5,IF(Shift5!Q275="AM",$H$6)))))</f>
        <v/>
      </c>
      <c r="E275" s="56" t="str">
        <f>IF(Shift1!S276="AM",$K$2,IF(Shift2!S275="AM",$K$3,IF(Shift3!S275="AM",$K$4,IF(Shift4!S275="AM",$K$5,IF(Shift5!S275="AM",$K$6)))))</f>
        <v/>
      </c>
      <c r="F275" s="56" t="str">
        <f>IF(Shift1!U276="AM",$N$2,IF(Shift2!U275="AM",$N$3,IF(Shift3!U275="AM",$N$4,IF(Shift4!U275="AM",$N$5,IF(Shift5!U275="AM",$N$6)))))</f>
        <v/>
      </c>
      <c r="G275" s="56" t="b">
        <f>IF(Shift1!W276="AM",$Q$2,IF(Shift2!W275="AM",$Q$3,IF(Shift3!W275="AM",$Q$4,IF(Shift4!W275="AM",$Q$5,IF(Shift5!W275="AM",$Q$6)))))</f>
        <v>0</v>
      </c>
      <c r="H275" s="56" t="str">
        <f>IF(Shift1!Y276="AM",$T$2,IF(Shift2!Y275="AM",$T$3,IF(Shift3!Y275="AM",$T$4,IF(Shift4!Y275="AM",$T$5,IF(Shift5!Y275="AM",$T$6)))))</f>
        <v/>
      </c>
      <c r="I275" s="56" t="str">
        <f>IF(Shift1!AA276="AM",$W$2,IF(Shift2!AA275="AM",$W$3,IF(Shift3!AA275="AM",$W$4,IF(Shift4!AA275="AM",$W$5,IF(Shift5!AA275="AM",$W$6)))))</f>
        <v/>
      </c>
      <c r="J275" s="56" t="str">
        <f>IF(Shift1!AG276="AM",$AC$2,IF(Shift2!AG275="AM",$AC$3,IF(Shift3!AG275="AM",$AC$4,IF(Shift4!AG275="AM",$AC$5,IF(Shift5!AG275="AM",$AC$6)))))</f>
        <v/>
      </c>
      <c r="K275" s="56" t="str">
        <f>IF(Shift1!AI276="AM",$AF$2,IF(Shift2!AI275="AM",$AF$3,IF(Shift3!AI275="AM",$AF$4,IF(Shift4!AI275="AM",$AF$5,IF(Shift5!AI275="AM",$AF$6)))))</f>
        <v/>
      </c>
      <c r="L275" s="56" t="str">
        <f>IF(Shift1!$O276="PM",$E$2,IF(Shift2!$O275="PM",$E$3,IF(Shift3!$O275="PM",$E$4,IF(Shift4!$O275="PM",$E$5,IF(Shift5!$O275="PM",$E$6)))))</f>
        <v/>
      </c>
      <c r="M275" s="56" t="str">
        <f>IF(Shift1!$Q276="PM",$H$2,IF(Shift2!$Q275="PM",$H$3,IF(Shift3!$Q275="PM",$H$4,IF(Shift4!$Q275="PM",$H$5,IF(Shift5!$Q275="PM",$H$6)))))</f>
        <v/>
      </c>
      <c r="N275" s="56" t="str">
        <f>IF(Shift1!$S276="PM",$K$2,IF(Shift2!$S275="PM",$K$3,IF(Shift3!$S275="PM",$K$4,IF(Shift4!$S275="PM",$K$5,IF(Shift5!$S275="PM",$K$6)))))</f>
        <v/>
      </c>
      <c r="O275" s="56" t="str">
        <f>IF(Shift1!$U276="PM",$N$2,IF(Shift2!$U275="PM",$N$3,IF(Shift3!$U275="PM",$N$4,IF(Shift4!$U275="PM",$N$5,IF(Shift5!$U275="PM",$N$6)))))</f>
        <v/>
      </c>
      <c r="P275" s="56" t="str">
        <f>IF(Shift1!$W276="PM",$Q$2,IF(Shift2!$W275="PM",$Q$3,IF(Shift3!$W275="PM",$Q$4,IF(Shift4!$W275="PM",$Q$5,IF(Shift5!$W275="PM",$Q$6)))))</f>
        <v/>
      </c>
      <c r="Q275" s="56" t="str">
        <f>IF(Shift1!$Y276="PM",$T$2,IF(Shift2!$Y275="PM",$T$3,IF(Shift3!$Y275="PM",$T$4,IF(Shift4!$Y275="PM",$T$5,IF(Shift5!$Y275="PM",$T$6)))))</f>
        <v/>
      </c>
      <c r="R275" s="56" t="str">
        <f>IF(Shift1!$AA276="PM",$W$2,IF(Shift2!$AA275="PM",$W$3,IF(Shift3!$AA275="PM",$W$4,IF(Shift4!$AA275="PM",$W$5,IF(Shift5!$AA275="PM",$W$6)))))</f>
        <v/>
      </c>
      <c r="S275" s="56" t="str">
        <f>IF(Shift1!$AG276="PM",$AC$2,IF(Shift2!$AG275="PM",$AC$3,IF(Shift3!$AG275="PM",$AC$4,IF(Shift4!$AG275="PM",$AC$5,IF(Shift5!$AG275="PM",$AC$6)))))</f>
        <v/>
      </c>
      <c r="T275" s="56" t="str">
        <f>IF(Shift1!$AI276="PM",$AF$2,IF(Shift2!$AI275="PM",$AF$3,IF(Shift3!$AI275="PM",$AF$4,IF(Shift4!$AI275="PM",$AF$5,IF(Shift5!$AI275="PM",$AF$6)))))</f>
        <v/>
      </c>
      <c r="U275" s="56" t="b">
        <f>IF(Shift1!$O276="N",$E$2,IF(Shift2!$O275="N",$E$3,IF(Shift3!$O275="N",$E$4,IF(Shift4!$O275="N",$E$5,IF(Shift5!$O275="N",$E$6)))))</f>
        <v>0</v>
      </c>
      <c r="V275" s="56" t="b">
        <f>IF(Shift1!$Q276="N",$H$2,IF(Shift2!$Q275="N",$H$3,IF(Shift3!$Q275="N",$H$4,IF(Shift4!$Q275="N",$H$5,IF(Shift5!$Q275="N",$H$6)))))</f>
        <v>0</v>
      </c>
      <c r="W275" s="56" t="str">
        <f>IF(Shift1!$S276="N",$K$2,IF(Shift2!$S275="N",$K$3,IF(Shift3!$S275="N",$K$4,IF(Shift4!$S275="N",$K$5,IF(Shift5!$S275="N",$K$6)))))</f>
        <v/>
      </c>
      <c r="X275" s="56" t="str">
        <f>IF(Shift1!$U276="N",$N$2,IF(Shift2!$U275="N",$N$3,IF(Shift3!$U275="N",$N$4,IF(Shift4!$U275="N",$N$5,IF(Shift5!$U275="N",$N$6)))))</f>
        <v/>
      </c>
      <c r="Y275" s="56" t="str">
        <f>IF(Shift1!$W276="N",$Q$2,IF(Shift2!$W275="N",$Q$3,IF(Shift3!$W275="N",$Q$4,IF(Shift4!$W275="N",$Q$5,IF(Shift5!$W275="N",$Q$6)))))</f>
        <v/>
      </c>
      <c r="Z275" s="56" t="str">
        <f>IF(Shift1!$Y276="N",$T$2,IF(Shift2!$Y275="N",$T$3,IF(Shift3!$Y275="N",$T$4,IF(Shift4!$Y275="N",$T$5,IF(Shift5!$Y275="N",$T$6)))))</f>
        <v/>
      </c>
      <c r="AA275" s="56" t="b">
        <f>IF(Shift1!$AA276="N",$W$2,IF(Shift2!$AA275="N",$W$3,IF(Shift3!$AA275="N",$W$4,IF(Shift4!$AA275="N",$W$5,IF(Shift5!$AA275="N",$W$6)))))</f>
        <v>0</v>
      </c>
      <c r="AB275" s="56" t="str">
        <f>IF(Shift1!$AG276="N",$AC$2,IF(Shift2!$AG275="N",$AC$3,IF(Shift3!$AG275="N",$AC$4,IF(Shift4!$AG275="N",$AC$5,IF(Shift5!$AG275="N",$AC$6)))))</f>
        <v/>
      </c>
      <c r="AC275" s="56" t="str">
        <f>IF(Shift1!$AI276="N",$AF$2,IF(Shift2!$AI275="N",$AF$3,IF(Shift3!$AI275="N",$AF$4,IF(Shift4!$AI275="N",$AF$5,IF(Shift5!$AI275="N",$AF$6)))))</f>
        <v/>
      </c>
      <c r="AD275" s="57">
        <f t="shared" si="36"/>
        <v>3</v>
      </c>
      <c r="AE275" s="58">
        <f t="shared" si="37"/>
        <v>3</v>
      </c>
      <c r="AF275" s="59">
        <f t="shared" si="38"/>
        <v>2</v>
      </c>
      <c r="AG275" s="60">
        <f t="shared" si="39"/>
        <v>3</v>
      </c>
      <c r="AH275" s="58">
        <f t="shared" si="40"/>
        <v>4</v>
      </c>
      <c r="AI275" s="59">
        <f t="shared" si="41"/>
        <v>2</v>
      </c>
      <c r="AJ275" s="61">
        <f t="shared" si="42"/>
        <v>1</v>
      </c>
      <c r="AK275" s="58">
        <f t="shared" si="43"/>
        <v>3</v>
      </c>
      <c r="AL275" s="58">
        <f t="shared" si="44"/>
        <v>2</v>
      </c>
    </row>
    <row r="276" spans="1:38" outlineLevel="1" x14ac:dyDescent="0.3">
      <c r="A276" s="1"/>
      <c r="B276" s="37">
        <v>23</v>
      </c>
      <c r="C276" s="56" t="str">
        <f>IF(Shift1!O277="AM",$E$2,IF(Shift2!O276="AM",$E$3,IF(Shift3!O276="AM",$E$4,IF(Shift4!O276="AM",$E$5,IF(Shift5!O276="AM",$E$6)))))</f>
        <v/>
      </c>
      <c r="D276" s="56" t="str">
        <f>IF(Shift1!Q277="AM",$H$2,IF(Shift2!Q276="AM",$H$3,IF(Shift3!Q276="AM",$H$4,IF(Shift4!Q276="AM",$H$5,IF(Shift5!Q276="AM",$H$6)))))</f>
        <v/>
      </c>
      <c r="E276" s="56" t="str">
        <f>IF(Shift1!S277="AM",$K$2,IF(Shift2!S276="AM",$K$3,IF(Shift3!S276="AM",$K$4,IF(Shift4!S276="AM",$K$5,IF(Shift5!S276="AM",$K$6)))))</f>
        <v/>
      </c>
      <c r="F276" s="56" t="str">
        <f>IF(Shift1!U277="AM",$N$2,IF(Shift2!U276="AM",$N$3,IF(Shift3!U276="AM",$N$4,IF(Shift4!U276="AM",$N$5,IF(Shift5!U276="AM",$N$6)))))</f>
        <v/>
      </c>
      <c r="G276" s="56" t="b">
        <f>IF(Shift1!W277="AM",$Q$2,IF(Shift2!W276="AM",$Q$3,IF(Shift3!W276="AM",$Q$4,IF(Shift4!W276="AM",$Q$5,IF(Shift5!W276="AM",$Q$6)))))</f>
        <v>0</v>
      </c>
      <c r="H276" s="56" t="str">
        <f>IF(Shift1!Y277="AM",$T$2,IF(Shift2!Y276="AM",$T$3,IF(Shift3!Y276="AM",$T$4,IF(Shift4!Y276="AM",$T$5,IF(Shift5!Y276="AM",$T$6)))))</f>
        <v/>
      </c>
      <c r="I276" s="56" t="str">
        <f>IF(Shift1!AA277="AM",$W$2,IF(Shift2!AA276="AM",$W$3,IF(Shift3!AA276="AM",$W$4,IF(Shift4!AA276="AM",$W$5,IF(Shift5!AA276="AM",$W$6)))))</f>
        <v/>
      </c>
      <c r="J276" s="56" t="str">
        <f>IF(Shift1!AG277="AM",$AC$2,IF(Shift2!AG276="AM",$AC$3,IF(Shift3!AG276="AM",$AC$4,IF(Shift4!AG276="AM",$AC$5,IF(Shift5!AG276="AM",$AC$6)))))</f>
        <v/>
      </c>
      <c r="K276" s="56" t="str">
        <f>IF(Shift1!AI277="AM",$AF$2,IF(Shift2!AI276="AM",$AF$3,IF(Shift3!AI276="AM",$AF$4,IF(Shift4!AI276="AM",$AF$5,IF(Shift5!AI276="AM",$AF$6)))))</f>
        <v/>
      </c>
      <c r="L276" s="56" t="str">
        <f>IF(Shift1!$O277="PM",$E$2,IF(Shift2!$O276="PM",$E$3,IF(Shift3!$O276="PM",$E$4,IF(Shift4!$O276="PM",$E$5,IF(Shift5!$O276="PM",$E$6)))))</f>
        <v/>
      </c>
      <c r="M276" s="56" t="str">
        <f>IF(Shift1!$Q277="PM",$H$2,IF(Shift2!$Q276="PM",$H$3,IF(Shift3!$Q276="PM",$H$4,IF(Shift4!$Q276="PM",$H$5,IF(Shift5!$Q276="PM",$H$6)))))</f>
        <v/>
      </c>
      <c r="N276" s="56" t="str">
        <f>IF(Shift1!$S277="PM",$K$2,IF(Shift2!$S276="PM",$K$3,IF(Shift3!$S276="PM",$K$4,IF(Shift4!$S276="PM",$K$5,IF(Shift5!$S276="PM",$K$6)))))</f>
        <v/>
      </c>
      <c r="O276" s="56" t="str">
        <f>IF(Shift1!$U277="PM",$N$2,IF(Shift2!$U276="PM",$N$3,IF(Shift3!$U276="PM",$N$4,IF(Shift4!$U276="PM",$N$5,IF(Shift5!$U276="PM",$N$6)))))</f>
        <v/>
      </c>
      <c r="P276" s="56" t="b">
        <f>IF(Shift1!$W277="PM",$Q$2,IF(Shift2!$W276="PM",$Q$3,IF(Shift3!$W276="PM",$Q$4,IF(Shift4!$W276="PM",$Q$5,IF(Shift5!$W276="PM",$Q$6)))))</f>
        <v>0</v>
      </c>
      <c r="Q276" s="56" t="str">
        <f>IF(Shift1!$Y277="PM",$T$2,IF(Shift2!$Y276="PM",$T$3,IF(Shift3!$Y276="PM",$T$4,IF(Shift4!$Y276="PM",$T$5,IF(Shift5!$Y276="PM",$T$6)))))</f>
        <v/>
      </c>
      <c r="R276" s="56" t="str">
        <f>IF(Shift1!$AA277="PM",$W$2,IF(Shift2!$AA276="PM",$W$3,IF(Shift3!$AA276="PM",$W$4,IF(Shift4!$AA276="PM",$W$5,IF(Shift5!$AA276="PM",$W$6)))))</f>
        <v/>
      </c>
      <c r="S276" s="56" t="str">
        <f>IF(Shift1!$AG277="PM",$AC$2,IF(Shift2!$AG276="PM",$AC$3,IF(Shift3!$AG276="PM",$AC$4,IF(Shift4!$AG276="PM",$AC$5,IF(Shift5!$AG276="PM",$AC$6)))))</f>
        <v/>
      </c>
      <c r="T276" s="56" t="str">
        <f>IF(Shift1!$AI277="PM",$AF$2,IF(Shift2!$AI276="PM",$AF$3,IF(Shift3!$AI276="PM",$AF$4,IF(Shift4!$AI276="PM",$AF$5,IF(Shift5!$AI276="PM",$AF$6)))))</f>
        <v/>
      </c>
      <c r="U276" s="56" t="str">
        <f>IF(Shift1!$O277="N",$E$2,IF(Shift2!$O276="N",$E$3,IF(Shift3!$O276="N",$E$4,IF(Shift4!$O276="N",$E$5,IF(Shift5!$O276="N",$E$6)))))</f>
        <v/>
      </c>
      <c r="V276" s="56" t="str">
        <f>IF(Shift1!$Q277="N",$H$2,IF(Shift2!$Q276="N",$H$3,IF(Shift3!$Q276="N",$H$4,IF(Shift4!$Q276="N",$H$5,IF(Shift5!$Q276="N",$H$6)))))</f>
        <v/>
      </c>
      <c r="W276" s="56" t="str">
        <f>IF(Shift1!$S277="N",$K$2,IF(Shift2!$S276="N",$K$3,IF(Shift3!$S276="N",$K$4,IF(Shift4!$S276="N",$K$5,IF(Shift5!$S276="N",$K$6)))))</f>
        <v/>
      </c>
      <c r="X276" s="56" t="str">
        <f>IF(Shift1!$U277="N",$N$2,IF(Shift2!$U276="N",$N$3,IF(Shift3!$U276="N",$N$4,IF(Shift4!$U276="N",$N$5,IF(Shift5!$U276="N",$N$6)))))</f>
        <v/>
      </c>
      <c r="Y276" s="56" t="str">
        <f>IF(Shift1!$W277="N",$Q$2,IF(Shift2!$W276="N",$Q$3,IF(Shift3!$W276="N",$Q$4,IF(Shift4!$W276="N",$Q$5,IF(Shift5!$W276="N",$Q$6)))))</f>
        <v/>
      </c>
      <c r="Z276" s="56" t="str">
        <f>IF(Shift1!$Y277="N",$T$2,IF(Shift2!$Y276="N",$T$3,IF(Shift3!$Y276="N",$T$4,IF(Shift4!$Y276="N",$T$5,IF(Shift5!$Y276="N",$T$6)))))</f>
        <v/>
      </c>
      <c r="AA276" s="56" t="str">
        <f>IF(Shift1!$AA277="N",$W$2,IF(Shift2!$AA276="N",$W$3,IF(Shift3!$AA276="N",$W$4,IF(Shift4!$AA276="N",$W$5,IF(Shift5!$AA276="N",$W$6)))))</f>
        <v/>
      </c>
      <c r="AB276" s="56" t="str">
        <f>IF(Shift1!$AG277="N",$AC$2,IF(Shift2!$AG276="N",$AC$3,IF(Shift3!$AG276="N",$AC$4,IF(Shift4!$AG276="N",$AC$5,IF(Shift5!$AG276="N",$AC$6)))))</f>
        <v/>
      </c>
      <c r="AC276" s="56" t="str">
        <f>IF(Shift1!$AI277="N",$AF$2,IF(Shift2!$AI276="N",$AF$3,IF(Shift3!$AI276="N",$AF$4,IF(Shift4!$AI276="N",$AF$5,IF(Shift5!$AI276="N",$AF$6)))))</f>
        <v/>
      </c>
      <c r="AD276" s="57">
        <f t="shared" si="36"/>
        <v>3</v>
      </c>
      <c r="AE276" s="58">
        <f t="shared" si="37"/>
        <v>3</v>
      </c>
      <c r="AF276" s="59">
        <f t="shared" si="38"/>
        <v>2</v>
      </c>
      <c r="AG276" s="60">
        <f t="shared" si="39"/>
        <v>3</v>
      </c>
      <c r="AH276" s="58">
        <f t="shared" si="40"/>
        <v>3</v>
      </c>
      <c r="AI276" s="59">
        <f t="shared" si="41"/>
        <v>2</v>
      </c>
      <c r="AJ276" s="61">
        <f t="shared" si="42"/>
        <v>3</v>
      </c>
      <c r="AK276" s="58">
        <f t="shared" si="43"/>
        <v>4</v>
      </c>
      <c r="AL276" s="58">
        <f t="shared" si="44"/>
        <v>2</v>
      </c>
    </row>
    <row r="277" spans="1:38" outlineLevel="1" x14ac:dyDescent="0.3">
      <c r="A277" s="1"/>
      <c r="B277" s="37">
        <v>24</v>
      </c>
      <c r="C277" s="56" t="b">
        <f>IF(Shift1!O278="AM",$E$2,IF(Shift2!O277="AM",$E$3,IF(Shift3!O277="AM",$E$4,IF(Shift4!O277="AM",$E$5,IF(Shift5!O277="AM",$E$6)))))</f>
        <v>0</v>
      </c>
      <c r="D277" s="56" t="b">
        <f>IF(Shift1!Q278="AM",$H$2,IF(Shift2!Q277="AM",$H$3,IF(Shift3!Q277="AM",$H$4,IF(Shift4!Q277="AM",$H$5,IF(Shift5!Q277="AM",$H$6)))))</f>
        <v>0</v>
      </c>
      <c r="E277" s="56" t="b">
        <f>IF(Shift1!S278="AM",$K$2,IF(Shift2!S277="AM",$K$3,IF(Shift3!S277="AM",$K$4,IF(Shift4!S277="AM",$K$5,IF(Shift5!S277="AM",$K$6)))))</f>
        <v>0</v>
      </c>
      <c r="F277" s="56" t="b">
        <f>IF(Shift1!U278="AM",$N$2,IF(Shift2!U277="AM",$N$3,IF(Shift3!U277="AM",$N$4,IF(Shift4!U277="AM",$N$5,IF(Shift5!U277="AM",$N$6)))))</f>
        <v>0</v>
      </c>
      <c r="G277" s="56" t="b">
        <f>IF(Shift1!W278="AM",$Q$2,IF(Shift2!W277="AM",$Q$3,IF(Shift3!W277="AM",$Q$4,IF(Shift4!W277="AM",$Q$5,IF(Shift5!W277="AM",$Q$6)))))</f>
        <v>0</v>
      </c>
      <c r="H277" s="56" t="b">
        <f>IF(Shift1!Y278="AM",$T$2,IF(Shift2!Y277="AM",$T$3,IF(Shift3!Y277="AM",$T$4,IF(Shift4!Y277="AM",$T$5,IF(Shift5!Y277="AM",$T$6)))))</f>
        <v>0</v>
      </c>
      <c r="I277" s="56" t="b">
        <f>IF(Shift1!AA278="AM",$W$2,IF(Shift2!AA277="AM",$W$3,IF(Shift3!AA277="AM",$W$4,IF(Shift4!AA277="AM",$W$5,IF(Shift5!AA277="AM",$W$6)))))</f>
        <v>0</v>
      </c>
      <c r="J277" s="56" t="b">
        <f>IF(Shift1!AG278="AM",$AC$2,IF(Shift2!AG277="AM",$AC$3,IF(Shift3!AG277="AM",$AC$4,IF(Shift4!AG277="AM",$AC$5,IF(Shift5!AG277="AM",$AC$6)))))</f>
        <v>0</v>
      </c>
      <c r="K277" s="56" t="b">
        <f>IF(Shift1!AI278="AM",$AF$2,IF(Shift2!AI277="AM",$AF$3,IF(Shift3!AI277="AM",$AF$4,IF(Shift4!AI277="AM",$AF$5,IF(Shift5!AI277="AM",$AF$6)))))</f>
        <v>0</v>
      </c>
      <c r="L277" s="56" t="str">
        <f>IF(Shift1!$O278="PM",$E$2,IF(Shift2!$O277="PM",$E$3,IF(Shift3!$O277="PM",$E$4,IF(Shift4!$O277="PM",$E$5,IF(Shift5!$O277="PM",$E$6)))))</f>
        <v/>
      </c>
      <c r="M277" s="56" t="str">
        <f>IF(Shift1!$Q278="PM",$H$2,IF(Shift2!$Q277="PM",$H$3,IF(Shift3!$Q277="PM",$H$4,IF(Shift4!$Q277="PM",$H$5,IF(Shift5!$Q277="PM",$H$6)))))</f>
        <v/>
      </c>
      <c r="N277" s="56" t="str">
        <f>IF(Shift1!$S278="PM",$K$2,IF(Shift2!$S277="PM",$K$3,IF(Shift3!$S277="PM",$K$4,IF(Shift4!$S277="PM",$K$5,IF(Shift5!$S277="PM",$K$6)))))</f>
        <v/>
      </c>
      <c r="O277" s="56" t="str">
        <f>IF(Shift1!$U278="PM",$N$2,IF(Shift2!$U277="PM",$N$3,IF(Shift3!$U277="PM",$N$4,IF(Shift4!$U277="PM",$N$5,IF(Shift5!$U277="PM",$N$6)))))</f>
        <v/>
      </c>
      <c r="P277" s="56" t="b">
        <f>IF(Shift1!$W278="PM",$Q$2,IF(Shift2!$W277="PM",$Q$3,IF(Shift3!$W277="PM",$Q$4,IF(Shift4!$W277="PM",$Q$5,IF(Shift5!$W277="PM",$Q$6)))))</f>
        <v>0</v>
      </c>
      <c r="Q277" s="56" t="str">
        <f>IF(Shift1!$Y278="PM",$T$2,IF(Shift2!$Y277="PM",$T$3,IF(Shift3!$Y277="PM",$T$4,IF(Shift4!$Y277="PM",$T$5,IF(Shift5!$Y277="PM",$T$6)))))</f>
        <v/>
      </c>
      <c r="R277" s="56" t="str">
        <f>IF(Shift1!$AA278="PM",$W$2,IF(Shift2!$AA277="PM",$W$3,IF(Shift3!$AA277="PM",$W$4,IF(Shift4!$AA277="PM",$W$5,IF(Shift5!$AA277="PM",$W$6)))))</f>
        <v/>
      </c>
      <c r="S277" s="56" t="str">
        <f>IF(Shift1!$AG278="PM",$AC$2,IF(Shift2!$AG277="PM",$AC$3,IF(Shift3!$AG277="PM",$AC$4,IF(Shift4!$AG277="PM",$AC$5,IF(Shift5!$AG277="PM",$AC$6)))))</f>
        <v/>
      </c>
      <c r="T277" s="56" t="str">
        <f>IF(Shift1!$AI278="PM",$AF$2,IF(Shift2!$AI277="PM",$AF$3,IF(Shift3!$AI277="PM",$AF$4,IF(Shift4!$AI277="PM",$AF$5,IF(Shift5!$AI277="PM",$AF$6)))))</f>
        <v/>
      </c>
      <c r="U277" s="56" t="str">
        <f>IF(Shift1!$O278="N",$E$2,IF(Shift2!$O277="N",$E$3,IF(Shift3!$O277="N",$E$4,IF(Shift4!$O277="N",$E$5,IF(Shift5!$O277="N",$E$6)))))</f>
        <v/>
      </c>
      <c r="V277" s="56" t="str">
        <f>IF(Shift1!$Q278="N",$H$2,IF(Shift2!$Q277="N",$H$3,IF(Shift3!$Q277="N",$H$4,IF(Shift4!$Q277="N",$H$5,IF(Shift5!$Q277="N",$H$6)))))</f>
        <v/>
      </c>
      <c r="W277" s="56" t="b">
        <f>IF(Shift1!$S278="N",$K$2,IF(Shift2!$S277="N",$K$3,IF(Shift3!$S277="N",$K$4,IF(Shift4!$S277="N",$K$5,IF(Shift5!$S277="N",$K$6)))))</f>
        <v>0</v>
      </c>
      <c r="X277" s="56" t="str">
        <f>IF(Shift1!$U278="N",$N$2,IF(Shift2!$U277="N",$N$3,IF(Shift3!$U277="N",$N$4,IF(Shift4!$U277="N",$N$5,IF(Shift5!$U277="N",$N$6)))))</f>
        <v/>
      </c>
      <c r="Y277" s="56" t="str">
        <f>IF(Shift1!$W278="N",$Q$2,IF(Shift2!$W277="N",$Q$3,IF(Shift3!$W277="N",$Q$4,IF(Shift4!$W277="N",$Q$5,IF(Shift5!$W277="N",$Q$6)))))</f>
        <v/>
      </c>
      <c r="Z277" s="56" t="str">
        <f>IF(Shift1!$Y278="N",$T$2,IF(Shift2!$Y277="N",$T$3,IF(Shift3!$Y277="N",$T$4,IF(Shift4!$Y277="N",$T$5,IF(Shift5!$Y277="N",$T$6)))))</f>
        <v/>
      </c>
      <c r="AA277" s="56" t="str">
        <f>IF(Shift1!$AA278="N",$W$2,IF(Shift2!$AA277="N",$W$3,IF(Shift3!$AA277="N",$W$4,IF(Shift4!$AA277="N",$W$5,IF(Shift5!$AA277="N",$W$6)))))</f>
        <v/>
      </c>
      <c r="AB277" s="56" t="str">
        <f>IF(Shift1!$AG278="N",$AC$2,IF(Shift2!$AG277="N",$AC$3,IF(Shift3!$AG277="N",$AC$4,IF(Shift4!$AG277="N",$AC$5,IF(Shift5!$AG277="N",$AC$6)))))</f>
        <v/>
      </c>
      <c r="AC277" s="56" t="str">
        <f>IF(Shift1!$AI278="N",$AF$2,IF(Shift2!$AI277="N",$AF$3,IF(Shift3!$AI277="N",$AF$4,IF(Shift4!$AI277="N",$AF$5,IF(Shift5!$AI277="N",$AF$6)))))</f>
        <v/>
      </c>
      <c r="AD277" s="57">
        <f t="shared" si="36"/>
        <v>0</v>
      </c>
      <c r="AE277" s="58">
        <f t="shared" si="37"/>
        <v>0</v>
      </c>
      <c r="AF277" s="59">
        <f t="shared" si="38"/>
        <v>0</v>
      </c>
      <c r="AG277" s="60">
        <f t="shared" si="39"/>
        <v>3</v>
      </c>
      <c r="AH277" s="58">
        <f t="shared" si="40"/>
        <v>3</v>
      </c>
      <c r="AI277" s="59">
        <f t="shared" si="41"/>
        <v>2</v>
      </c>
      <c r="AJ277" s="61">
        <f t="shared" si="42"/>
        <v>2</v>
      </c>
      <c r="AK277" s="58">
        <f t="shared" si="43"/>
        <v>4</v>
      </c>
      <c r="AL277" s="58">
        <f t="shared" si="44"/>
        <v>2</v>
      </c>
    </row>
    <row r="278" spans="1:38" outlineLevel="1" x14ac:dyDescent="0.3">
      <c r="A278" s="1"/>
      <c r="B278" s="37">
        <v>25</v>
      </c>
      <c r="C278" s="56" t="b">
        <f>IF(Shift1!O279="AM",$E$2,IF(Shift2!O278="AM",$E$3,IF(Shift3!O278="AM",$E$4,IF(Shift4!O278="AM",$E$5,IF(Shift5!O278="AM",$E$6)))))</f>
        <v>0</v>
      </c>
      <c r="D278" s="56" t="b">
        <f>IF(Shift1!Q279="AM",$H$2,IF(Shift2!Q278="AM",$H$3,IF(Shift3!Q278="AM",$H$4,IF(Shift4!Q278="AM",$H$5,IF(Shift5!Q278="AM",$H$6)))))</f>
        <v>0</v>
      </c>
      <c r="E278" s="56" t="str">
        <f>IF(Shift1!S279="AM",$K$2,IF(Shift2!S278="AM",$K$3,IF(Shift3!S278="AM",$K$4,IF(Shift4!S278="AM",$K$5,IF(Shift5!S278="AM",$K$6)))))</f>
        <v/>
      </c>
      <c r="F278" s="56" t="str">
        <f>IF(Shift1!U279="AM",$N$2,IF(Shift2!U278="AM",$N$3,IF(Shift3!U278="AM",$N$4,IF(Shift4!U278="AM",$N$5,IF(Shift5!U278="AM",$N$6)))))</f>
        <v/>
      </c>
      <c r="G278" s="56" t="str">
        <f>IF(Shift1!W279="AM",$Q$2,IF(Shift2!W278="AM",$Q$3,IF(Shift3!W278="AM",$Q$4,IF(Shift4!W278="AM",$Q$5,IF(Shift5!W278="AM",$Q$6)))))</f>
        <v/>
      </c>
      <c r="H278" s="56" t="str">
        <f>IF(Shift1!Y279="AM",$T$2,IF(Shift2!Y278="AM",$T$3,IF(Shift3!Y278="AM",$T$4,IF(Shift4!Y278="AM",$T$5,IF(Shift5!Y278="AM",$T$6)))))</f>
        <v/>
      </c>
      <c r="I278" s="56" t="str">
        <f>IF(Shift1!AA279="AM",$W$2,IF(Shift2!AA278="AM",$W$3,IF(Shift3!AA278="AM",$W$4,IF(Shift4!AA278="AM",$W$5,IF(Shift5!AA278="AM",$W$6)))))</f>
        <v/>
      </c>
      <c r="J278" s="56" t="str">
        <f>IF(Shift1!AG279="AM",$AC$2,IF(Shift2!AG278="AM",$AC$3,IF(Shift3!AG278="AM",$AC$4,IF(Shift4!AG278="AM",$AC$5,IF(Shift5!AG278="AM",$AC$6)))))</f>
        <v/>
      </c>
      <c r="K278" s="56" t="str">
        <f>IF(Shift1!AI279="AM",$AF$2,IF(Shift2!AI278="AM",$AF$3,IF(Shift3!AI278="AM",$AF$4,IF(Shift4!AI278="AM",$AF$5,IF(Shift5!AI278="AM",$AF$6)))))</f>
        <v/>
      </c>
      <c r="L278" s="56" t="str">
        <f>IF(Shift1!$O279="PM",$E$2,IF(Shift2!$O278="PM",$E$3,IF(Shift3!$O278="PM",$E$4,IF(Shift4!$O278="PM",$E$5,IF(Shift5!$O278="PM",$E$6)))))</f>
        <v/>
      </c>
      <c r="M278" s="56" t="str">
        <f>IF(Shift1!$Q279="PM",$H$2,IF(Shift2!$Q278="PM",$H$3,IF(Shift3!$Q278="PM",$H$4,IF(Shift4!$Q278="PM",$H$5,IF(Shift5!$Q278="PM",$H$6)))))</f>
        <v/>
      </c>
      <c r="N278" s="56" t="str">
        <f>IF(Shift1!$S279="PM",$K$2,IF(Shift2!$S278="PM",$K$3,IF(Shift3!$S278="PM",$K$4,IF(Shift4!$S278="PM",$K$5,IF(Shift5!$S278="PM",$K$6)))))</f>
        <v/>
      </c>
      <c r="O278" s="56" t="str">
        <f>IF(Shift1!$U279="PM",$N$2,IF(Shift2!$U278="PM",$N$3,IF(Shift3!$U278="PM",$N$4,IF(Shift4!$U278="PM",$N$5,IF(Shift5!$U278="PM",$N$6)))))</f>
        <v/>
      </c>
      <c r="P278" s="56" t="b">
        <f>IF(Shift1!$W279="PM",$Q$2,IF(Shift2!$W278="PM",$Q$3,IF(Shift3!$W278="PM",$Q$4,IF(Shift4!$W278="PM",$Q$5,IF(Shift5!$W278="PM",$Q$6)))))</f>
        <v>0</v>
      </c>
      <c r="Q278" s="56" t="str">
        <f>IF(Shift1!$Y279="PM",$T$2,IF(Shift2!$Y278="PM",$T$3,IF(Shift3!$Y278="PM",$T$4,IF(Shift4!$Y278="PM",$T$5,IF(Shift5!$Y278="PM",$T$6)))))</f>
        <v/>
      </c>
      <c r="R278" s="56" t="str">
        <f>IF(Shift1!$AA279="PM",$W$2,IF(Shift2!$AA278="PM",$W$3,IF(Shift3!$AA278="PM",$W$4,IF(Shift4!$AA278="PM",$W$5,IF(Shift5!$AA278="PM",$W$6)))))</f>
        <v/>
      </c>
      <c r="S278" s="56" t="str">
        <f>IF(Shift1!$AG279="PM",$AC$2,IF(Shift2!$AG278="PM",$AC$3,IF(Shift3!$AG278="PM",$AC$4,IF(Shift4!$AG278="PM",$AC$5,IF(Shift5!$AG278="PM",$AC$6)))))</f>
        <v/>
      </c>
      <c r="T278" s="56" t="str">
        <f>IF(Shift1!$AI279="PM",$AF$2,IF(Shift2!$AI278="PM",$AF$3,IF(Shift3!$AI278="PM",$AF$4,IF(Shift4!$AI278="PM",$AF$5,IF(Shift5!$AI278="PM",$AF$6)))))</f>
        <v/>
      </c>
      <c r="U278" s="56" t="str">
        <f>IF(Shift1!$O279="N",$E$2,IF(Shift2!$O278="N",$E$3,IF(Shift3!$O278="N",$E$4,IF(Shift4!$O278="N",$E$5,IF(Shift5!$O278="N",$E$6)))))</f>
        <v/>
      </c>
      <c r="V278" s="56" t="str">
        <f>IF(Shift1!$Q279="N",$H$2,IF(Shift2!$Q278="N",$H$3,IF(Shift3!$Q278="N",$H$4,IF(Shift4!$Q278="N",$H$5,IF(Shift5!$Q278="N",$H$6)))))</f>
        <v/>
      </c>
      <c r="W278" s="56" t="str">
        <f>IF(Shift1!$S279="N",$K$2,IF(Shift2!$S278="N",$K$3,IF(Shift3!$S278="N",$K$4,IF(Shift4!$S278="N",$K$5,IF(Shift5!$S278="N",$K$6)))))</f>
        <v/>
      </c>
      <c r="X278" s="56" t="str">
        <f>IF(Shift1!$U279="N",$N$2,IF(Shift2!$U278="N",$N$3,IF(Shift3!$U278="N",$N$4,IF(Shift4!$U278="N",$N$5,IF(Shift5!$U278="N",$N$6)))))</f>
        <v/>
      </c>
      <c r="Y278" s="56" t="b">
        <f>IF(Shift1!$W279="N",$Q$2,IF(Shift2!$W278="N",$Q$3,IF(Shift3!$W278="N",$Q$4,IF(Shift4!$W278="N",$Q$5,IF(Shift5!$W278="N",$Q$6)))))</f>
        <v>0</v>
      </c>
      <c r="Z278" s="56" t="str">
        <f>IF(Shift1!$Y279="N",$T$2,IF(Shift2!$Y278="N",$T$3,IF(Shift3!$Y278="N",$T$4,IF(Shift4!$Y278="N",$T$5,IF(Shift5!$Y278="N",$T$6)))))</f>
        <v/>
      </c>
      <c r="AA278" s="56" t="str">
        <f>IF(Shift1!$AA279="N",$W$2,IF(Shift2!$AA278="N",$W$3,IF(Shift3!$AA278="N",$W$4,IF(Shift4!$AA278="N",$W$5,IF(Shift5!$AA278="N",$W$6)))))</f>
        <v/>
      </c>
      <c r="AB278" s="56" t="str">
        <f>IF(Shift1!$AG279="N",$AC$2,IF(Shift2!$AG278="N",$AC$3,IF(Shift3!$AG278="N",$AC$4,IF(Shift4!$AG278="N",$AC$5,IF(Shift5!$AG278="N",$AC$6)))))</f>
        <v/>
      </c>
      <c r="AC278" s="56" t="str">
        <f>IF(Shift1!$AI279="N",$AF$2,IF(Shift2!$AI278="N",$AF$3,IF(Shift3!$AI278="N",$AF$4,IF(Shift4!$AI278="N",$AF$5,IF(Shift5!$AI278="N",$AF$6)))))</f>
        <v/>
      </c>
      <c r="AD278" s="57">
        <f t="shared" si="36"/>
        <v>1</v>
      </c>
      <c r="AE278" s="58">
        <f t="shared" si="37"/>
        <v>4</v>
      </c>
      <c r="AF278" s="59">
        <f t="shared" si="38"/>
        <v>2</v>
      </c>
      <c r="AG278" s="60">
        <f t="shared" si="39"/>
        <v>3</v>
      </c>
      <c r="AH278" s="58">
        <f t="shared" si="40"/>
        <v>3</v>
      </c>
      <c r="AI278" s="59">
        <f t="shared" si="41"/>
        <v>2</v>
      </c>
      <c r="AJ278" s="61">
        <f t="shared" si="42"/>
        <v>3</v>
      </c>
      <c r="AK278" s="58">
        <f t="shared" si="43"/>
        <v>3</v>
      </c>
      <c r="AL278" s="58">
        <f t="shared" si="44"/>
        <v>2</v>
      </c>
    </row>
    <row r="279" spans="1:38" outlineLevel="1" x14ac:dyDescent="0.3">
      <c r="A279" s="1"/>
      <c r="B279" s="37">
        <v>26</v>
      </c>
      <c r="C279" s="56" t="b">
        <f>IF(Shift1!O280="AM",$E$2,IF(Shift2!O279="AM",$E$3,IF(Shift3!O279="AM",$E$4,IF(Shift4!O279="AM",$E$5,IF(Shift5!O279="AM",$E$6)))))</f>
        <v>0</v>
      </c>
      <c r="D279" s="56" t="b">
        <f>IF(Shift1!Q280="AM",$H$2,IF(Shift2!Q279="AM",$H$3,IF(Shift3!Q279="AM",$H$4,IF(Shift4!Q279="AM",$H$5,IF(Shift5!Q279="AM",$H$6)))))</f>
        <v>0</v>
      </c>
      <c r="E279" s="56" t="str">
        <f>IF(Shift1!S280="AM",$K$2,IF(Shift2!S279="AM",$K$3,IF(Shift3!S279="AM",$K$4,IF(Shift4!S279="AM",$K$5,IF(Shift5!S279="AM",$K$6)))))</f>
        <v/>
      </c>
      <c r="F279" s="56" t="str">
        <f>IF(Shift1!U280="AM",$N$2,IF(Shift2!U279="AM",$N$3,IF(Shift3!U279="AM",$N$4,IF(Shift4!U279="AM",$N$5,IF(Shift5!U279="AM",$N$6)))))</f>
        <v/>
      </c>
      <c r="G279" s="56" t="str">
        <f>IF(Shift1!W280="AM",$Q$2,IF(Shift2!W279="AM",$Q$3,IF(Shift3!W279="AM",$Q$4,IF(Shift4!W279="AM",$Q$5,IF(Shift5!W279="AM",$Q$6)))))</f>
        <v/>
      </c>
      <c r="H279" s="56" t="str">
        <f>IF(Shift1!Y280="AM",$T$2,IF(Shift2!Y279="AM",$T$3,IF(Shift3!Y279="AM",$T$4,IF(Shift4!Y279="AM",$T$5,IF(Shift5!Y279="AM",$T$6)))))</f>
        <v/>
      </c>
      <c r="I279" s="56" t="str">
        <f>IF(Shift1!AA280="AM",$W$2,IF(Shift2!AA279="AM",$W$3,IF(Shift3!AA279="AM",$W$4,IF(Shift4!AA279="AM",$W$5,IF(Shift5!AA279="AM",$W$6)))))</f>
        <v/>
      </c>
      <c r="J279" s="56" t="str">
        <f>IF(Shift1!AG280="AM",$AC$2,IF(Shift2!AG279="AM",$AC$3,IF(Shift3!AG279="AM",$AC$4,IF(Shift4!AG279="AM",$AC$5,IF(Shift5!AG279="AM",$AC$6)))))</f>
        <v/>
      </c>
      <c r="K279" s="56" t="str">
        <f>IF(Shift1!AI280="AM",$AF$2,IF(Shift2!AI279="AM",$AF$3,IF(Shift3!AI279="AM",$AF$4,IF(Shift4!AI279="AM",$AF$5,IF(Shift5!AI279="AM",$AF$6)))))</f>
        <v/>
      </c>
      <c r="L279" s="56" t="str">
        <f>IF(Shift1!$O280="PM",$E$2,IF(Shift2!$O279="PM",$E$3,IF(Shift3!$O279="PM",$E$4,IF(Shift4!$O279="PM",$E$5,IF(Shift5!$O279="PM",$E$6)))))</f>
        <v/>
      </c>
      <c r="M279" s="56" t="str">
        <f>IF(Shift1!$Q280="PM",$H$2,IF(Shift2!$Q279="PM",$H$3,IF(Shift3!$Q279="PM",$H$4,IF(Shift4!$Q279="PM",$H$5,IF(Shift5!$Q279="PM",$H$6)))))</f>
        <v/>
      </c>
      <c r="N279" s="56" t="str">
        <f>IF(Shift1!$S280="PM",$K$2,IF(Shift2!$S279="PM",$K$3,IF(Shift3!$S279="PM",$K$4,IF(Shift4!$S279="PM",$K$5,IF(Shift5!$S279="PM",$K$6)))))</f>
        <v/>
      </c>
      <c r="O279" s="56" t="str">
        <f>IF(Shift1!$U280="PM",$N$2,IF(Shift2!$U279="PM",$N$3,IF(Shift3!$U279="PM",$N$4,IF(Shift4!$U279="PM",$N$5,IF(Shift5!$U279="PM",$N$6)))))</f>
        <v/>
      </c>
      <c r="P279" s="56" t="b">
        <f>IF(Shift1!$W280="PM",$Q$2,IF(Shift2!$W279="PM",$Q$3,IF(Shift3!$W279="PM",$Q$4,IF(Shift4!$W279="PM",$Q$5,IF(Shift5!$W279="PM",$Q$6)))))</f>
        <v>0</v>
      </c>
      <c r="Q279" s="56" t="str">
        <f>IF(Shift1!$Y280="PM",$T$2,IF(Shift2!$Y279="PM",$T$3,IF(Shift3!$Y279="PM",$T$4,IF(Shift4!$Y279="PM",$T$5,IF(Shift5!$Y279="PM",$T$6)))))</f>
        <v/>
      </c>
      <c r="R279" s="56" t="str">
        <f>IF(Shift1!$AA280="PM",$W$2,IF(Shift2!$AA279="PM",$W$3,IF(Shift3!$AA279="PM",$W$4,IF(Shift4!$AA279="PM",$W$5,IF(Shift5!$AA279="PM",$W$6)))))</f>
        <v/>
      </c>
      <c r="S279" s="56" t="str">
        <f>IF(Shift1!$AG280="PM",$AC$2,IF(Shift2!$AG279="PM",$AC$3,IF(Shift3!$AG279="PM",$AC$4,IF(Shift4!$AG279="PM",$AC$5,IF(Shift5!$AG279="PM",$AC$6)))))</f>
        <v/>
      </c>
      <c r="T279" s="56" t="str">
        <f>IF(Shift1!$AI280="PM",$AF$2,IF(Shift2!$AI279="PM",$AF$3,IF(Shift3!$AI279="PM",$AF$4,IF(Shift4!$AI279="PM",$AF$5,IF(Shift5!$AI279="PM",$AF$6)))))</f>
        <v/>
      </c>
      <c r="U279" s="56" t="str">
        <f>IF(Shift1!$O280="N",$E$2,IF(Shift2!$O279="N",$E$3,IF(Shift3!$O279="N",$E$4,IF(Shift4!$O279="N",$E$5,IF(Shift5!$O279="N",$E$6)))))</f>
        <v/>
      </c>
      <c r="V279" s="56" t="str">
        <f>IF(Shift1!$Q280="N",$H$2,IF(Shift2!$Q279="N",$H$3,IF(Shift3!$Q279="N",$H$4,IF(Shift4!$Q279="N",$H$5,IF(Shift5!$Q279="N",$H$6)))))</f>
        <v/>
      </c>
      <c r="W279" s="56" t="str">
        <f>IF(Shift1!$S280="N",$K$2,IF(Shift2!$S279="N",$K$3,IF(Shift3!$S279="N",$K$4,IF(Shift4!$S279="N",$K$5,IF(Shift5!$S279="N",$K$6)))))</f>
        <v/>
      </c>
      <c r="X279" s="56" t="str">
        <f>IF(Shift1!$U280="N",$N$2,IF(Shift2!$U279="N",$N$3,IF(Shift3!$U279="N",$N$4,IF(Shift4!$U279="N",$N$5,IF(Shift5!$U279="N",$N$6)))))</f>
        <v/>
      </c>
      <c r="Y279" s="56" t="b">
        <f>IF(Shift1!$W280="N",$Q$2,IF(Shift2!$W279="N",$Q$3,IF(Shift3!$W279="N",$Q$4,IF(Shift4!$W279="N",$Q$5,IF(Shift5!$W279="N",$Q$6)))))</f>
        <v>0</v>
      </c>
      <c r="Z279" s="56" t="str">
        <f>IF(Shift1!$Y280="N",$T$2,IF(Shift2!$Y279="N",$T$3,IF(Shift3!$Y279="N",$T$4,IF(Shift4!$Y279="N",$T$5,IF(Shift5!$Y279="N",$T$6)))))</f>
        <v/>
      </c>
      <c r="AA279" s="56" t="str">
        <f>IF(Shift1!$AA280="N",$W$2,IF(Shift2!$AA279="N",$W$3,IF(Shift3!$AA279="N",$W$4,IF(Shift4!$AA279="N",$W$5,IF(Shift5!$AA279="N",$W$6)))))</f>
        <v/>
      </c>
      <c r="AB279" s="56" t="str">
        <f>IF(Shift1!$AG280="N",$AC$2,IF(Shift2!$AG279="N",$AC$3,IF(Shift3!$AG279="N",$AC$4,IF(Shift4!$AG279="N",$AC$5,IF(Shift5!$AG279="N",$AC$6)))))</f>
        <v/>
      </c>
      <c r="AC279" s="56" t="str">
        <f>IF(Shift1!$AI280="N",$AF$2,IF(Shift2!$AI279="N",$AF$3,IF(Shift3!$AI279="N",$AF$4,IF(Shift4!$AI279="N",$AF$5,IF(Shift5!$AI279="N",$AF$6)))))</f>
        <v/>
      </c>
      <c r="AD279" s="57">
        <f t="shared" si="36"/>
        <v>1</v>
      </c>
      <c r="AE279" s="58">
        <f t="shared" si="37"/>
        <v>4</v>
      </c>
      <c r="AF279" s="59">
        <f t="shared" si="38"/>
        <v>2</v>
      </c>
      <c r="AG279" s="60">
        <f t="shared" si="39"/>
        <v>3</v>
      </c>
      <c r="AH279" s="58">
        <f t="shared" si="40"/>
        <v>3</v>
      </c>
      <c r="AI279" s="59">
        <f t="shared" si="41"/>
        <v>2</v>
      </c>
      <c r="AJ279" s="61">
        <f t="shared" si="42"/>
        <v>3</v>
      </c>
      <c r="AK279" s="58">
        <f t="shared" si="43"/>
        <v>3</v>
      </c>
      <c r="AL279" s="58">
        <f t="shared" si="44"/>
        <v>2</v>
      </c>
    </row>
    <row r="280" spans="1:38" outlineLevel="1" x14ac:dyDescent="0.3">
      <c r="A280" s="1"/>
      <c r="B280" s="37">
        <v>27</v>
      </c>
      <c r="C280" s="56" t="b">
        <f>IF(Shift1!O281="AM",$E$2,IF(Shift2!O280="AM",$E$3,IF(Shift3!O280="AM",$E$4,IF(Shift4!O280="AM",$E$5,IF(Shift5!O280="AM",$E$6)))))</f>
        <v>0</v>
      </c>
      <c r="D280" s="56" t="b">
        <f>IF(Shift1!Q281="AM",$H$2,IF(Shift2!Q280="AM",$H$3,IF(Shift3!Q280="AM",$H$4,IF(Shift4!Q280="AM",$H$5,IF(Shift5!Q280="AM",$H$6)))))</f>
        <v>0</v>
      </c>
      <c r="E280" s="56" t="str">
        <f>IF(Shift1!S281="AM",$K$2,IF(Shift2!S280="AM",$K$3,IF(Shift3!S280="AM",$K$4,IF(Shift4!S280="AM",$K$5,IF(Shift5!S280="AM",$K$6)))))</f>
        <v/>
      </c>
      <c r="F280" s="56" t="str">
        <f>IF(Shift1!U281="AM",$N$2,IF(Shift2!U280="AM",$N$3,IF(Shift3!U280="AM",$N$4,IF(Shift4!U280="AM",$N$5,IF(Shift5!U280="AM",$N$6)))))</f>
        <v/>
      </c>
      <c r="G280" s="56" t="str">
        <f>IF(Shift1!W281="AM",$Q$2,IF(Shift2!W280="AM",$Q$3,IF(Shift3!W280="AM",$Q$4,IF(Shift4!W280="AM",$Q$5,IF(Shift5!W280="AM",$Q$6)))))</f>
        <v/>
      </c>
      <c r="H280" s="56" t="str">
        <f>IF(Shift1!Y281="AM",$T$2,IF(Shift2!Y280="AM",$T$3,IF(Shift3!Y280="AM",$T$4,IF(Shift4!Y280="AM",$T$5,IF(Shift5!Y280="AM",$T$6)))))</f>
        <v/>
      </c>
      <c r="I280" s="56" t="str">
        <f>IF(Shift1!AA281="AM",$W$2,IF(Shift2!AA280="AM",$W$3,IF(Shift3!AA280="AM",$W$4,IF(Shift4!AA280="AM",$W$5,IF(Shift5!AA280="AM",$W$6)))))</f>
        <v/>
      </c>
      <c r="J280" s="56" t="str">
        <f>IF(Shift1!AG281="AM",$AC$2,IF(Shift2!AG280="AM",$AC$3,IF(Shift3!AG280="AM",$AC$4,IF(Shift4!AG280="AM",$AC$5,IF(Shift5!AG280="AM",$AC$6)))))</f>
        <v/>
      </c>
      <c r="K280" s="56" t="str">
        <f>IF(Shift1!AI281="AM",$AF$2,IF(Shift2!AI280="AM",$AF$3,IF(Shift3!AI280="AM",$AF$4,IF(Shift4!AI280="AM",$AF$5,IF(Shift5!AI280="AM",$AF$6)))))</f>
        <v/>
      </c>
      <c r="L280" s="56" t="b">
        <f>IF(Shift1!$O281="PM",$E$2,IF(Shift2!$O280="PM",$E$3,IF(Shift3!$O280="PM",$E$4,IF(Shift4!$O280="PM",$E$5,IF(Shift5!$O280="PM",$E$6)))))</f>
        <v>0</v>
      </c>
      <c r="M280" s="56" t="b">
        <f>IF(Shift1!$Q281="PM",$H$2,IF(Shift2!$Q280="PM",$H$3,IF(Shift3!$Q280="PM",$H$4,IF(Shift4!$Q280="PM",$H$5,IF(Shift5!$Q280="PM",$H$6)))))</f>
        <v>0</v>
      </c>
      <c r="N280" s="56" t="b">
        <f>IF(Shift1!$S281="PM",$K$2,IF(Shift2!$S280="PM",$K$3,IF(Shift3!$S280="PM",$K$4,IF(Shift4!$S280="PM",$K$5,IF(Shift5!$S280="PM",$K$6)))))</f>
        <v>0</v>
      </c>
      <c r="O280" s="56" t="b">
        <f>IF(Shift1!$U281="PM",$N$2,IF(Shift2!$U280="PM",$N$3,IF(Shift3!$U280="PM",$N$4,IF(Shift4!$U280="PM",$N$5,IF(Shift5!$U280="PM",$N$6)))))</f>
        <v>0</v>
      </c>
      <c r="P280" s="56" t="b">
        <f>IF(Shift1!$W281="PM",$Q$2,IF(Shift2!$W280="PM",$Q$3,IF(Shift3!$W280="PM",$Q$4,IF(Shift4!$W280="PM",$Q$5,IF(Shift5!$W280="PM",$Q$6)))))</f>
        <v>0</v>
      </c>
      <c r="Q280" s="56" t="b">
        <f>IF(Shift1!$Y281="PM",$T$2,IF(Shift2!$Y280="PM",$T$3,IF(Shift3!$Y280="PM",$T$4,IF(Shift4!$Y280="PM",$T$5,IF(Shift5!$Y280="PM",$T$6)))))</f>
        <v>0</v>
      </c>
      <c r="R280" s="56" t="b">
        <f>IF(Shift1!$AA281="PM",$W$2,IF(Shift2!$AA280="PM",$W$3,IF(Shift3!$AA280="PM",$W$4,IF(Shift4!$AA280="PM",$W$5,IF(Shift5!$AA280="PM",$W$6)))))</f>
        <v>0</v>
      </c>
      <c r="S280" s="56" t="b">
        <f>IF(Shift1!$AG281="PM",$AC$2,IF(Shift2!$AG280="PM",$AC$3,IF(Shift3!$AG280="PM",$AC$4,IF(Shift4!$AG280="PM",$AC$5,IF(Shift5!$AG280="PM",$AC$6)))))</f>
        <v>0</v>
      </c>
      <c r="T280" s="56" t="b">
        <f>IF(Shift1!$AI281="PM",$AF$2,IF(Shift2!$AI280="PM",$AF$3,IF(Shift3!$AI280="PM",$AF$4,IF(Shift4!$AI280="PM",$AF$5,IF(Shift5!$AI280="PM",$AF$6)))))</f>
        <v>0</v>
      </c>
      <c r="U280" s="56" t="str">
        <f>IF(Shift1!$O281="N",$E$2,IF(Shift2!$O280="N",$E$3,IF(Shift3!$O280="N",$E$4,IF(Shift4!$O280="N",$E$5,IF(Shift5!$O280="N",$E$6)))))</f>
        <v/>
      </c>
      <c r="V280" s="56" t="str">
        <f>IF(Shift1!$Q281="N",$H$2,IF(Shift2!$Q280="N",$H$3,IF(Shift3!$Q280="N",$H$4,IF(Shift4!$Q280="N",$H$5,IF(Shift5!$Q280="N",$H$6)))))</f>
        <v/>
      </c>
      <c r="W280" s="56" t="str">
        <f>IF(Shift1!$S281="N",$K$2,IF(Shift2!$S280="N",$K$3,IF(Shift3!$S280="N",$K$4,IF(Shift4!$S280="N",$K$5,IF(Shift5!$S280="N",$K$6)))))</f>
        <v/>
      </c>
      <c r="X280" s="56" t="str">
        <f>IF(Shift1!$U281="N",$N$2,IF(Shift2!$U280="N",$N$3,IF(Shift3!$U280="N",$N$4,IF(Shift4!$U280="N",$N$5,IF(Shift5!$U280="N",$N$6)))))</f>
        <v/>
      </c>
      <c r="Y280" s="56" t="b">
        <f>IF(Shift1!$W281="N",$Q$2,IF(Shift2!$W280="N",$Q$3,IF(Shift3!$W280="N",$Q$4,IF(Shift4!$W280="N",$Q$5,IF(Shift5!$W280="N",$Q$6)))))</f>
        <v>0</v>
      </c>
      <c r="Z280" s="56" t="str">
        <f>IF(Shift1!$Y281="N",$T$2,IF(Shift2!$Y280="N",$T$3,IF(Shift3!$Y280="N",$T$4,IF(Shift4!$Y280="N",$T$5,IF(Shift5!$Y280="N",$T$6)))))</f>
        <v/>
      </c>
      <c r="AA280" s="56" t="str">
        <f>IF(Shift1!$AA281="N",$W$2,IF(Shift2!$AA280="N",$W$3,IF(Shift3!$AA280="N",$W$4,IF(Shift4!$AA280="N",$W$5,IF(Shift5!$AA280="N",$W$6)))))</f>
        <v/>
      </c>
      <c r="AB280" s="56" t="str">
        <f>IF(Shift1!$AG281="N",$AC$2,IF(Shift2!$AG280="N",$AC$3,IF(Shift3!$AG280="N",$AC$4,IF(Shift4!$AG280="N",$AC$5,IF(Shift5!$AG280="N",$AC$6)))))</f>
        <v/>
      </c>
      <c r="AC280" s="56" t="str">
        <f>IF(Shift1!$AI281="N",$AF$2,IF(Shift2!$AI280="N",$AF$3,IF(Shift3!$AI280="N",$AF$4,IF(Shift4!$AI280="N",$AF$5,IF(Shift5!$AI280="N",$AF$6)))))</f>
        <v/>
      </c>
      <c r="AD280" s="57">
        <f t="shared" si="36"/>
        <v>1</v>
      </c>
      <c r="AE280" s="58">
        <f t="shared" si="37"/>
        <v>4</v>
      </c>
      <c r="AF280" s="59">
        <f t="shared" si="38"/>
        <v>2</v>
      </c>
      <c r="AG280" s="60">
        <f t="shared" si="39"/>
        <v>0</v>
      </c>
      <c r="AH280" s="58">
        <f t="shared" si="40"/>
        <v>0</v>
      </c>
      <c r="AI280" s="59">
        <f t="shared" si="41"/>
        <v>0</v>
      </c>
      <c r="AJ280" s="61">
        <f t="shared" si="42"/>
        <v>3</v>
      </c>
      <c r="AK280" s="58">
        <f t="shared" si="43"/>
        <v>3</v>
      </c>
      <c r="AL280" s="58">
        <f t="shared" si="44"/>
        <v>2</v>
      </c>
    </row>
    <row r="281" spans="1:38" outlineLevel="1" x14ac:dyDescent="0.3">
      <c r="A281" s="1"/>
      <c r="B281" s="38">
        <v>28</v>
      </c>
      <c r="C281" s="56" t="str">
        <f>IF(Shift1!O282="AM",$E$2,IF(Shift2!O281="AM",$E$3,IF(Shift3!O281="AM",$E$4,IF(Shift4!O281="AM",$E$5,IF(Shift5!O281="AM",$E$6)))))</f>
        <v/>
      </c>
      <c r="D281" s="56" t="str">
        <f>IF(Shift1!Q282="AM",$H$2,IF(Shift2!Q281="AM",$H$3,IF(Shift3!Q281="AM",$H$4,IF(Shift4!Q281="AM",$H$5,IF(Shift5!Q281="AM",$H$6)))))</f>
        <v/>
      </c>
      <c r="E281" s="56" t="str">
        <f>IF(Shift1!S282="AM",$K$2,IF(Shift2!S281="AM",$K$3,IF(Shift3!S281="AM",$K$4,IF(Shift4!S281="AM",$K$5,IF(Shift5!S281="AM",$K$6)))))</f>
        <v/>
      </c>
      <c r="F281" s="56" t="str">
        <f>IF(Shift1!U282="AM",$N$2,IF(Shift2!U281="AM",$N$3,IF(Shift3!U281="AM",$N$4,IF(Shift4!U281="AM",$N$5,IF(Shift5!U281="AM",$N$6)))))</f>
        <v/>
      </c>
      <c r="G281" s="56" t="b">
        <f>IF(Shift1!W282="AM",$Q$2,IF(Shift2!W281="AM",$Q$3,IF(Shift3!W281="AM",$Q$4,IF(Shift4!W281="AM",$Q$5,IF(Shift5!W281="AM",$Q$6)))))</f>
        <v>0</v>
      </c>
      <c r="H281" s="56" t="str">
        <f>IF(Shift1!Y282="AM",$T$2,IF(Shift2!Y281="AM",$T$3,IF(Shift3!Y281="AM",$T$4,IF(Shift4!Y281="AM",$T$5,IF(Shift5!Y281="AM",$T$6)))))</f>
        <v/>
      </c>
      <c r="I281" s="56" t="str">
        <f>IF(Shift1!AA282="AM",$W$2,IF(Shift2!AA281="AM",$W$3,IF(Shift3!AA281="AM",$W$4,IF(Shift4!AA281="AM",$W$5,IF(Shift5!AA281="AM",$W$6)))))</f>
        <v/>
      </c>
      <c r="J281" s="56" t="str">
        <f>IF(Shift1!AG282="AM",$AC$2,IF(Shift2!AG281="AM",$AC$3,IF(Shift3!AG281="AM",$AC$4,IF(Shift4!AG281="AM",$AC$5,IF(Shift5!AG281="AM",$AC$6)))))</f>
        <v/>
      </c>
      <c r="K281" s="56" t="str">
        <f>IF(Shift1!AI282="AM",$AF$2,IF(Shift2!AI281="AM",$AF$3,IF(Shift3!AI281="AM",$AF$4,IF(Shift4!AI281="AM",$AF$5,IF(Shift5!AI281="AM",$AF$6)))))</f>
        <v/>
      </c>
      <c r="L281" s="56" t="b">
        <f>IF(Shift1!$O282="PM",$E$2,IF(Shift2!$O281="PM",$E$3,IF(Shift3!$O281="PM",$E$4,IF(Shift4!$O281="PM",$E$5,IF(Shift5!$O281="PM",$E$6)))))</f>
        <v>0</v>
      </c>
      <c r="M281" s="56" t="str">
        <f>IF(Shift1!$Q282="PM",$H$2,IF(Shift2!$Q281="PM",$H$3,IF(Shift3!$Q281="PM",$H$4,IF(Shift4!$Q281="PM",$H$5,IF(Shift5!$Q281="PM",$H$6)))))</f>
        <v/>
      </c>
      <c r="N281" s="56" t="str">
        <f>IF(Shift1!$S282="PM",$K$2,IF(Shift2!$S281="PM",$K$3,IF(Shift3!$S281="PM",$K$4,IF(Shift4!$S281="PM",$K$5,IF(Shift5!$S281="PM",$K$6)))))</f>
        <v/>
      </c>
      <c r="O281" s="56" t="str">
        <f>IF(Shift1!$U282="PM",$N$2,IF(Shift2!$U281="PM",$N$3,IF(Shift3!$U281="PM",$N$4,IF(Shift4!$U281="PM",$N$5,IF(Shift5!$U281="PM",$N$6)))))</f>
        <v/>
      </c>
      <c r="P281" s="56" t="str">
        <f>IF(Shift1!$W282="PM",$Q$2,IF(Shift2!$W281="PM",$Q$3,IF(Shift3!$W281="PM",$Q$4,IF(Shift4!$W281="PM",$Q$5,IF(Shift5!$W281="PM",$Q$6)))))</f>
        <v/>
      </c>
      <c r="Q281" s="56" t="str">
        <f>IF(Shift1!$Y282="PM",$T$2,IF(Shift2!$Y281="PM",$T$3,IF(Shift3!$Y281="PM",$T$4,IF(Shift4!$Y281="PM",$T$5,IF(Shift5!$Y281="PM",$T$6)))))</f>
        <v/>
      </c>
      <c r="R281" s="56" t="str">
        <f>IF(Shift1!$AA282="PM",$W$2,IF(Shift2!$AA281="PM",$W$3,IF(Shift3!$AA281="PM",$W$4,IF(Shift4!$AA281="PM",$W$5,IF(Shift5!$AA281="PM",$W$6)))))</f>
        <v/>
      </c>
      <c r="S281" s="56" t="str">
        <f>IF(Shift1!$AG282="PM",$AC$2,IF(Shift2!$AG281="PM",$AC$3,IF(Shift3!$AG281="PM",$AC$4,IF(Shift4!$AG281="PM",$AC$5,IF(Shift5!$AG281="PM",$AC$6)))))</f>
        <v/>
      </c>
      <c r="T281" s="56" t="str">
        <f>IF(Shift1!$AI282="PM",$AF$2,IF(Shift2!$AI281="PM",$AF$3,IF(Shift3!$AI281="PM",$AF$4,IF(Shift4!$AI281="PM",$AF$5,IF(Shift5!$AI281="PM",$AF$6)))))</f>
        <v/>
      </c>
      <c r="U281" s="56" t="str">
        <f>IF(Shift1!$O282="N",$E$2,IF(Shift2!$O281="N",$E$3,IF(Shift3!$O281="N",$E$4,IF(Shift4!$O281="N",$E$5,IF(Shift5!$O281="N",$E$6)))))</f>
        <v/>
      </c>
      <c r="V281" s="56" t="str">
        <f>IF(Shift1!$Q282="N",$H$2,IF(Shift2!$Q281="N",$H$3,IF(Shift3!$Q281="N",$H$4,IF(Shift4!$Q281="N",$H$5,IF(Shift5!$Q281="N",$H$6)))))</f>
        <v/>
      </c>
      <c r="W281" s="56" t="str">
        <f>IF(Shift1!$S282="N",$K$2,IF(Shift2!$S281="N",$K$3,IF(Shift3!$S281="N",$K$4,IF(Shift4!$S281="N",$K$5,IF(Shift5!$S281="N",$K$6)))))</f>
        <v/>
      </c>
      <c r="X281" s="56" t="str">
        <f>IF(Shift1!$U282="N",$N$2,IF(Shift2!$U281="N",$N$3,IF(Shift3!$U281="N",$N$4,IF(Shift4!$U281="N",$N$5,IF(Shift5!$U281="N",$N$6)))))</f>
        <v/>
      </c>
      <c r="Y281" s="56" t="b">
        <f>IF(Shift1!$W282="N",$Q$2,IF(Shift2!$W281="N",$Q$3,IF(Shift3!$W281="N",$Q$4,IF(Shift4!$W281="N",$Q$5,IF(Shift5!$W281="N",$Q$6)))))</f>
        <v>0</v>
      </c>
      <c r="Z281" s="56" t="str">
        <f>IF(Shift1!$Y282="N",$T$2,IF(Shift2!$Y281="N",$T$3,IF(Shift3!$Y281="N",$T$4,IF(Shift4!$Y281="N",$T$5,IF(Shift5!$Y281="N",$T$6)))))</f>
        <v/>
      </c>
      <c r="AA281" s="56" t="str">
        <f>IF(Shift1!$AA282="N",$W$2,IF(Shift2!$AA281="N",$W$3,IF(Shift3!$AA281="N",$W$4,IF(Shift4!$AA281="N",$W$5,IF(Shift5!$AA281="N",$W$6)))))</f>
        <v/>
      </c>
      <c r="AB281" s="56" t="str">
        <f>IF(Shift1!$AG282="N",$AC$2,IF(Shift2!$AG281="N",$AC$3,IF(Shift3!$AG281="N",$AC$4,IF(Shift4!$AG281="N",$AC$5,IF(Shift5!$AG281="N",$AC$6)))))</f>
        <v/>
      </c>
      <c r="AC281" s="56" t="str">
        <f>IF(Shift1!$AI282="N",$AF$2,IF(Shift2!$AI281="N",$AF$3,IF(Shift3!$AI281="N",$AF$4,IF(Shift4!$AI281="N",$AF$5,IF(Shift5!$AI281="N",$AF$6)))))</f>
        <v/>
      </c>
      <c r="AD281" s="57">
        <f t="shared" si="36"/>
        <v>3</v>
      </c>
      <c r="AE281" s="58">
        <f t="shared" si="37"/>
        <v>3</v>
      </c>
      <c r="AF281" s="59">
        <f t="shared" si="38"/>
        <v>2</v>
      </c>
      <c r="AG281" s="60">
        <f t="shared" si="39"/>
        <v>2</v>
      </c>
      <c r="AH281" s="58">
        <f t="shared" si="40"/>
        <v>4</v>
      </c>
      <c r="AI281" s="59">
        <f t="shared" si="41"/>
        <v>2</v>
      </c>
      <c r="AJ281" s="61">
        <f t="shared" si="42"/>
        <v>3</v>
      </c>
      <c r="AK281" s="58">
        <f t="shared" si="43"/>
        <v>3</v>
      </c>
      <c r="AL281" s="58">
        <f t="shared" si="44"/>
        <v>2</v>
      </c>
    </row>
    <row r="282" spans="1:38" outlineLevel="1" x14ac:dyDescent="0.3">
      <c r="A282" s="1"/>
      <c r="B282" s="38">
        <v>29</v>
      </c>
      <c r="C282" s="56" t="str">
        <f>IF(Shift1!O283="AM",$E$2,IF(Shift2!O282="AM",$E$3,IF(Shift3!O282="AM",$E$4,IF(Shift4!O282="AM",$E$5,IF(Shift5!O282="AM",$E$6)))))</f>
        <v/>
      </c>
      <c r="D282" s="56" t="str">
        <f>IF(Shift1!Q283="AM",$H$2,IF(Shift2!Q282="AM",$H$3,IF(Shift3!Q282="AM",$H$4,IF(Shift4!Q282="AM",$H$5,IF(Shift5!Q282="AM",$H$6)))))</f>
        <v/>
      </c>
      <c r="E282" s="56" t="str">
        <f>IF(Shift1!S283="AM",$K$2,IF(Shift2!S282="AM",$K$3,IF(Shift3!S282="AM",$K$4,IF(Shift4!S282="AM",$K$5,IF(Shift5!S282="AM",$K$6)))))</f>
        <v/>
      </c>
      <c r="F282" s="56" t="str">
        <f>IF(Shift1!U283="AM",$N$2,IF(Shift2!U282="AM",$N$3,IF(Shift3!U282="AM",$N$4,IF(Shift4!U282="AM",$N$5,IF(Shift5!U282="AM",$N$6)))))</f>
        <v/>
      </c>
      <c r="G282" s="56" t="b">
        <f>IF(Shift1!W283="AM",$Q$2,IF(Shift2!W282="AM",$Q$3,IF(Shift3!W282="AM",$Q$4,IF(Shift4!W282="AM",$Q$5,IF(Shift5!W282="AM",$Q$6)))))</f>
        <v>0</v>
      </c>
      <c r="H282" s="56" t="str">
        <f>IF(Shift1!Y283="AM",$T$2,IF(Shift2!Y282="AM",$T$3,IF(Shift3!Y282="AM",$T$4,IF(Shift4!Y282="AM",$T$5,IF(Shift5!Y282="AM",$T$6)))))</f>
        <v/>
      </c>
      <c r="I282" s="56" t="str">
        <f>IF(Shift1!AA283="AM",$W$2,IF(Shift2!AA282="AM",$W$3,IF(Shift3!AA282="AM",$W$4,IF(Shift4!AA282="AM",$W$5,IF(Shift5!AA282="AM",$W$6)))))</f>
        <v/>
      </c>
      <c r="J282" s="56" t="str">
        <f>IF(Shift1!AG283="AM",$AC$2,IF(Shift2!AG282="AM",$AC$3,IF(Shift3!AG282="AM",$AC$4,IF(Shift4!AG282="AM",$AC$5,IF(Shift5!AG282="AM",$AC$6)))))</f>
        <v/>
      </c>
      <c r="K282" s="56" t="str">
        <f>IF(Shift1!AI283="AM",$AF$2,IF(Shift2!AI282="AM",$AF$3,IF(Shift3!AI282="AM",$AF$4,IF(Shift4!AI282="AM",$AF$5,IF(Shift5!AI282="AM",$AF$6)))))</f>
        <v/>
      </c>
      <c r="L282" s="56" t="b">
        <f>IF(Shift1!$O283="PM",$E$2,IF(Shift2!$O282="PM",$E$3,IF(Shift3!$O282="PM",$E$4,IF(Shift4!$O282="PM",$E$5,IF(Shift5!$O282="PM",$E$6)))))</f>
        <v>0</v>
      </c>
      <c r="M282" s="56" t="str">
        <f>IF(Shift1!$Q283="PM",$H$2,IF(Shift2!$Q282="PM",$H$3,IF(Shift3!$Q282="PM",$H$4,IF(Shift4!$Q282="PM",$H$5,IF(Shift5!$Q282="PM",$H$6)))))</f>
        <v/>
      </c>
      <c r="N282" s="56" t="str">
        <f>IF(Shift1!$S283="PM",$K$2,IF(Shift2!$S282="PM",$K$3,IF(Shift3!$S282="PM",$K$4,IF(Shift4!$S282="PM",$K$5,IF(Shift5!$S282="PM",$K$6)))))</f>
        <v/>
      </c>
      <c r="O282" s="56" t="str">
        <f>IF(Shift1!$U283="PM",$N$2,IF(Shift2!$U282="PM",$N$3,IF(Shift3!$U282="PM",$N$4,IF(Shift4!$U282="PM",$N$5,IF(Shift5!$U282="PM",$N$6)))))</f>
        <v/>
      </c>
      <c r="P282" s="56" t="str">
        <f>IF(Shift1!$W283="PM",$Q$2,IF(Shift2!$W282="PM",$Q$3,IF(Shift3!$W282="PM",$Q$4,IF(Shift4!$W282="PM",$Q$5,IF(Shift5!$W282="PM",$Q$6)))))</f>
        <v/>
      </c>
      <c r="Q282" s="56" t="str">
        <f>IF(Shift1!$Y283="PM",$T$2,IF(Shift2!$Y282="PM",$T$3,IF(Shift3!$Y282="PM",$T$4,IF(Shift4!$Y282="PM",$T$5,IF(Shift5!$Y282="PM",$T$6)))))</f>
        <v/>
      </c>
      <c r="R282" s="56" t="str">
        <f>IF(Shift1!$AA283="PM",$W$2,IF(Shift2!$AA282="PM",$W$3,IF(Shift3!$AA282="PM",$W$4,IF(Shift4!$AA282="PM",$W$5,IF(Shift5!$AA282="PM",$W$6)))))</f>
        <v/>
      </c>
      <c r="S282" s="56" t="str">
        <f>IF(Shift1!$AG283="PM",$AC$2,IF(Shift2!$AG282="PM",$AC$3,IF(Shift3!$AG282="PM",$AC$4,IF(Shift4!$AG282="PM",$AC$5,IF(Shift5!$AG282="PM",$AC$6)))))</f>
        <v/>
      </c>
      <c r="T282" s="56" t="str">
        <f>IF(Shift1!$AI283="PM",$AF$2,IF(Shift2!$AI282="PM",$AF$3,IF(Shift3!$AI282="PM",$AF$4,IF(Shift4!$AI282="PM",$AF$5,IF(Shift5!$AI282="PM",$AF$6)))))</f>
        <v/>
      </c>
      <c r="U282" s="56" t="b">
        <f>IF(Shift1!$O283="N",$E$2,IF(Shift2!$O282="N",$E$3,IF(Shift3!$O282="N",$E$4,IF(Shift4!$O282="N",$E$5,IF(Shift5!$O282="N",$E$6)))))</f>
        <v>0</v>
      </c>
      <c r="V282" s="56" t="b">
        <f>IF(Shift1!$Q283="N",$H$2,IF(Shift2!$Q282="N",$H$3,IF(Shift3!$Q282="N",$H$4,IF(Shift4!$Q282="N",$H$5,IF(Shift5!$Q282="N",$H$6)))))</f>
        <v>0</v>
      </c>
      <c r="W282" s="56" t="b">
        <f>IF(Shift1!$S283="N",$K$2,IF(Shift2!$S282="N",$K$3,IF(Shift3!$S282="N",$K$4,IF(Shift4!$S282="N",$K$5,IF(Shift5!$S282="N",$K$6)))))</f>
        <v>0</v>
      </c>
      <c r="X282" s="56" t="b">
        <f>IF(Shift1!$U283="N",$N$2,IF(Shift2!$U282="N",$N$3,IF(Shift3!$U282="N",$N$4,IF(Shift4!$U282="N",$N$5,IF(Shift5!$U282="N",$N$6)))))</f>
        <v>0</v>
      </c>
      <c r="Y282" s="56" t="b">
        <f>IF(Shift1!$W283="N",$Q$2,IF(Shift2!$W282="N",$Q$3,IF(Shift3!$W282="N",$Q$4,IF(Shift4!$W282="N",$Q$5,IF(Shift5!$W282="N",$Q$6)))))</f>
        <v>0</v>
      </c>
      <c r="Z282" s="56" t="b">
        <f>IF(Shift1!$Y283="N",$T$2,IF(Shift2!$Y282="N",$T$3,IF(Shift3!$Y282="N",$T$4,IF(Shift4!$Y282="N",$T$5,IF(Shift5!$Y282="N",$T$6)))))</f>
        <v>0</v>
      </c>
      <c r="AA282" s="56" t="b">
        <f>IF(Shift1!$AA283="N",$W$2,IF(Shift2!$AA282="N",$W$3,IF(Shift3!$AA282="N",$W$4,IF(Shift4!$AA282="N",$W$5,IF(Shift5!$AA282="N",$W$6)))))</f>
        <v>0</v>
      </c>
      <c r="AB282" s="56" t="b">
        <f>IF(Shift1!$AG283="N",$AC$2,IF(Shift2!$AG282="N",$AC$3,IF(Shift3!$AG282="N",$AC$4,IF(Shift4!$AG282="N",$AC$5,IF(Shift5!$AG282="N",$AC$6)))))</f>
        <v>0</v>
      </c>
      <c r="AC282" s="56" t="b">
        <f>IF(Shift1!$AI283="N",$AF$2,IF(Shift2!$AI282="N",$AF$3,IF(Shift3!$AI282="N",$AF$4,IF(Shift4!$AI282="N",$AF$5,IF(Shift5!$AI282="N",$AF$6)))))</f>
        <v>0</v>
      </c>
      <c r="AD282" s="57">
        <f t="shared" si="36"/>
        <v>3</v>
      </c>
      <c r="AE282" s="58">
        <f t="shared" si="37"/>
        <v>3</v>
      </c>
      <c r="AF282" s="59">
        <f t="shared" si="38"/>
        <v>2</v>
      </c>
      <c r="AG282" s="60">
        <f t="shared" si="39"/>
        <v>2</v>
      </c>
      <c r="AH282" s="58">
        <f t="shared" si="40"/>
        <v>4</v>
      </c>
      <c r="AI282" s="59">
        <f t="shared" si="41"/>
        <v>2</v>
      </c>
      <c r="AJ282" s="61">
        <f t="shared" si="42"/>
        <v>0</v>
      </c>
      <c r="AK282" s="58">
        <f t="shared" si="43"/>
        <v>0</v>
      </c>
      <c r="AL282" s="58">
        <f t="shared" si="44"/>
        <v>0</v>
      </c>
    </row>
    <row r="283" spans="1:38" ht="15" outlineLevel="1" thickBot="1" x14ac:dyDescent="0.35">
      <c r="A283" s="1"/>
      <c r="B283" s="43">
        <v>30</v>
      </c>
      <c r="C283" s="56" t="str">
        <f>IF(Shift1!O284="AM",$E$2,IF(Shift2!O283="AM",$E$3,IF(Shift3!O283="AM",$E$4,IF(Shift4!O283="AM",$E$5,IF(Shift5!O283="AM",$E$6)))))</f>
        <v/>
      </c>
      <c r="D283" s="56" t="str">
        <f>IF(Shift1!Q284="AM",$H$2,IF(Shift2!Q283="AM",$H$3,IF(Shift3!Q283="AM",$H$4,IF(Shift4!Q283="AM",$H$5,IF(Shift5!Q283="AM",$H$6)))))</f>
        <v/>
      </c>
      <c r="E283" s="56" t="str">
        <f>IF(Shift1!S284="AM",$K$2,IF(Shift2!S283="AM",$K$3,IF(Shift3!S283="AM",$K$4,IF(Shift4!S283="AM",$K$5,IF(Shift5!S283="AM",$K$6)))))</f>
        <v/>
      </c>
      <c r="F283" s="56" t="str">
        <f>IF(Shift1!U284="AM",$N$2,IF(Shift2!U283="AM",$N$3,IF(Shift3!U283="AM",$N$4,IF(Shift4!U283="AM",$N$5,IF(Shift5!U283="AM",$N$6)))))</f>
        <v/>
      </c>
      <c r="G283" s="56" t="b">
        <f>IF(Shift1!W284="AM",$Q$2,IF(Shift2!W283="AM",$Q$3,IF(Shift3!W283="AM",$Q$4,IF(Shift4!W283="AM",$Q$5,IF(Shift5!W283="AM",$Q$6)))))</f>
        <v>0</v>
      </c>
      <c r="H283" s="56" t="str">
        <f>IF(Shift1!Y284="AM",$T$2,IF(Shift2!Y283="AM",$T$3,IF(Shift3!Y283="AM",$T$4,IF(Shift4!Y283="AM",$T$5,IF(Shift5!Y283="AM",$T$6)))))</f>
        <v/>
      </c>
      <c r="I283" s="56" t="str">
        <f>IF(Shift1!AA284="AM",$W$2,IF(Shift2!AA283="AM",$W$3,IF(Shift3!AA283="AM",$W$4,IF(Shift4!AA283="AM",$W$5,IF(Shift5!AA283="AM",$W$6)))))</f>
        <v/>
      </c>
      <c r="J283" s="56" t="str">
        <f>IF(Shift1!AG284="AM",$AC$2,IF(Shift2!AG283="AM",$AC$3,IF(Shift3!AG283="AM",$AC$4,IF(Shift4!AG283="AM",$AC$5,IF(Shift5!AG283="AM",$AC$6)))))</f>
        <v/>
      </c>
      <c r="K283" s="56" t="str">
        <f>IF(Shift1!AI284="AM",$AF$2,IF(Shift2!AI283="AM",$AF$3,IF(Shift3!AI283="AM",$AF$4,IF(Shift4!AI283="AM",$AF$5,IF(Shift5!AI283="AM",$AF$6)))))</f>
        <v/>
      </c>
      <c r="L283" s="56" t="str">
        <f>IF(Shift1!$O284="PM",$E$2,IF(Shift2!$O283="PM",$E$3,IF(Shift3!$O283="PM",$E$4,IF(Shift4!$O283="PM",$E$5,IF(Shift5!$O283="PM",$E$6)))))</f>
        <v/>
      </c>
      <c r="M283" s="56" t="str">
        <f>IF(Shift1!$Q284="PM",$H$2,IF(Shift2!$Q283="PM",$H$3,IF(Shift3!$Q283="PM",$H$4,IF(Shift4!$Q283="PM",$H$5,IF(Shift5!$Q283="PM",$H$6)))))</f>
        <v/>
      </c>
      <c r="N283" s="56" t="str">
        <f>IF(Shift1!$S284="PM",$K$2,IF(Shift2!$S283="PM",$K$3,IF(Shift3!$S283="PM",$K$4,IF(Shift4!$S283="PM",$K$5,IF(Shift5!$S283="PM",$K$6)))))</f>
        <v/>
      </c>
      <c r="O283" s="56" t="str">
        <f>IF(Shift1!$U284="PM",$N$2,IF(Shift2!$U283="PM",$N$3,IF(Shift3!$U283="PM",$N$4,IF(Shift4!$U283="PM",$N$5,IF(Shift5!$U283="PM",$N$6)))))</f>
        <v/>
      </c>
      <c r="P283" s="56" t="b">
        <f>IF(Shift1!$W284="PM",$Q$2,IF(Shift2!$W283="PM",$Q$3,IF(Shift3!$W283="PM",$Q$4,IF(Shift4!$W283="PM",$Q$5,IF(Shift5!$W283="PM",$Q$6)))))</f>
        <v>0</v>
      </c>
      <c r="Q283" s="56" t="str">
        <f>IF(Shift1!$Y284="PM",$T$2,IF(Shift2!$Y283="PM",$T$3,IF(Shift3!$Y283="PM",$T$4,IF(Shift4!$Y283="PM",$T$5,IF(Shift5!$Y283="PM",$T$6)))))</f>
        <v/>
      </c>
      <c r="R283" s="56" t="str">
        <f>IF(Shift1!$AA284="PM",$W$2,IF(Shift2!$AA283="PM",$W$3,IF(Shift3!$AA283="PM",$W$4,IF(Shift4!$AA283="PM",$W$5,IF(Shift5!$AA283="PM",$W$6)))))</f>
        <v/>
      </c>
      <c r="S283" s="56" t="str">
        <f>IF(Shift1!$AG284="PM",$AC$2,IF(Shift2!$AG283="PM",$AC$3,IF(Shift3!$AG283="PM",$AC$4,IF(Shift4!$AG283="PM",$AC$5,IF(Shift5!$AG283="PM",$AC$6)))))</f>
        <v/>
      </c>
      <c r="T283" s="56" t="str">
        <f>IF(Shift1!$AI284="PM",$AF$2,IF(Shift2!$AI283="PM",$AF$3,IF(Shift3!$AI283="PM",$AF$4,IF(Shift4!$AI283="PM",$AF$5,IF(Shift5!$AI283="PM",$AF$6)))))</f>
        <v/>
      </c>
      <c r="U283" s="56" t="b">
        <f>IF(Shift1!$O284="N",$E$2,IF(Shift2!$O283="N",$E$3,IF(Shift3!$O283="N",$E$4,IF(Shift4!$O283="N",$E$5,IF(Shift5!$O283="N",$E$6)))))</f>
        <v>0</v>
      </c>
      <c r="V283" s="56" t="str">
        <f>IF(Shift1!$Q284="N",$H$2,IF(Shift2!$Q283="N",$H$3,IF(Shift3!$Q283="N",$H$4,IF(Shift4!$Q283="N",$H$5,IF(Shift5!$Q283="N",$H$6)))))</f>
        <v/>
      </c>
      <c r="W283" s="56" t="str">
        <f>IF(Shift1!$S284="N",$K$2,IF(Shift2!$S283="N",$K$3,IF(Shift3!$S283="N",$K$4,IF(Shift4!$S283="N",$K$5,IF(Shift5!$S283="N",$K$6)))))</f>
        <v/>
      </c>
      <c r="X283" s="56" t="str">
        <f>IF(Shift1!$U284="N",$N$2,IF(Shift2!$U283="N",$N$3,IF(Shift3!$U283="N",$N$4,IF(Shift4!$U283="N",$N$5,IF(Shift5!$U283="N",$N$6)))))</f>
        <v/>
      </c>
      <c r="Y283" s="56" t="str">
        <f>IF(Shift1!$W284="N",$Q$2,IF(Shift2!$W283="N",$Q$3,IF(Shift3!$W283="N",$Q$4,IF(Shift4!$W283="N",$Q$5,IF(Shift5!$W283="N",$Q$6)))))</f>
        <v/>
      </c>
      <c r="Z283" s="56" t="str">
        <f>IF(Shift1!$Y284="N",$T$2,IF(Shift2!$Y283="N",$T$3,IF(Shift3!$Y283="N",$T$4,IF(Shift4!$Y283="N",$T$5,IF(Shift5!$Y283="N",$T$6)))))</f>
        <v/>
      </c>
      <c r="AA283" s="56" t="str">
        <f>IF(Shift1!$AA284="N",$W$2,IF(Shift2!$AA283="N",$W$3,IF(Shift3!$AA283="N",$W$4,IF(Shift4!$AA283="N",$W$5,IF(Shift5!$AA283="N",$W$6)))))</f>
        <v/>
      </c>
      <c r="AB283" s="56" t="str">
        <f>IF(Shift1!$AG284="N",$AC$2,IF(Shift2!$AG283="N",$AC$3,IF(Shift3!$AG283="N",$AC$4,IF(Shift4!$AG283="N",$AC$5,IF(Shift5!$AG283="N",$AC$6)))))</f>
        <v/>
      </c>
      <c r="AC283" s="56" t="str">
        <f>IF(Shift1!$AI284="N",$AF$2,IF(Shift2!$AI283="N",$AF$3,IF(Shift3!$AI283="N",$AF$4,IF(Shift4!$AI283="N",$AF$5,IF(Shift5!$AI283="N",$AF$6)))))</f>
        <v/>
      </c>
      <c r="AD283" s="57">
        <f t="shared" si="36"/>
        <v>3</v>
      </c>
      <c r="AE283" s="58">
        <f t="shared" si="37"/>
        <v>3</v>
      </c>
      <c r="AF283" s="59">
        <f t="shared" si="38"/>
        <v>2</v>
      </c>
      <c r="AG283" s="60">
        <f t="shared" si="39"/>
        <v>3</v>
      </c>
      <c r="AH283" s="58">
        <f t="shared" si="40"/>
        <v>3</v>
      </c>
      <c r="AI283" s="59">
        <f t="shared" si="41"/>
        <v>2</v>
      </c>
      <c r="AJ283" s="61">
        <f t="shared" si="42"/>
        <v>2</v>
      </c>
      <c r="AK283" s="58">
        <f t="shared" si="43"/>
        <v>4</v>
      </c>
      <c r="AL283" s="58">
        <f t="shared" si="44"/>
        <v>2</v>
      </c>
    </row>
    <row r="284" spans="1:38" ht="15" outlineLevel="1" thickBot="1" x14ac:dyDescent="0.35">
      <c r="A284" s="1"/>
      <c r="B284" s="40">
        <v>1</v>
      </c>
      <c r="C284" s="56" t="str">
        <f>IF(Shift1!O285="AM",$E$2,IF(Shift2!O284="AM",$E$3,IF(Shift3!O284="AM",$E$4,IF(Shift4!O284="AM",$E$5,IF(Shift5!O284="AM",$E$6)))))</f>
        <v/>
      </c>
      <c r="D284" s="56" t="str">
        <f>IF(Shift1!Q285="AM",$H$2,IF(Shift2!Q284="AM",$H$3,IF(Shift3!Q284="AM",$H$4,IF(Shift4!Q284="AM",$H$5,IF(Shift5!Q284="AM",$H$6)))))</f>
        <v/>
      </c>
      <c r="E284" s="56" t="str">
        <f>IF(Shift1!S285="AM",$K$2,IF(Shift2!S284="AM",$K$3,IF(Shift3!S284="AM",$K$4,IF(Shift4!S284="AM",$K$5,IF(Shift5!S284="AM",$K$6)))))</f>
        <v/>
      </c>
      <c r="F284" s="56" t="str">
        <f>IF(Shift1!U285="AM",$N$2,IF(Shift2!U284="AM",$N$3,IF(Shift3!U284="AM",$N$4,IF(Shift4!U284="AM",$N$5,IF(Shift5!U284="AM",$N$6)))))</f>
        <v/>
      </c>
      <c r="G284" s="56" t="b">
        <f>IF(Shift1!W285="AM",$Q$2,IF(Shift2!W284="AM",$Q$3,IF(Shift3!W284="AM",$Q$4,IF(Shift4!W284="AM",$Q$5,IF(Shift5!W284="AM",$Q$6)))))</f>
        <v>0</v>
      </c>
      <c r="H284" s="56" t="str">
        <f>IF(Shift1!Y285="AM",$T$2,IF(Shift2!Y284="AM",$T$3,IF(Shift3!Y284="AM",$T$4,IF(Shift4!Y284="AM",$T$5,IF(Shift5!Y284="AM",$T$6)))))</f>
        <v/>
      </c>
      <c r="I284" s="56" t="str">
        <f>IF(Shift1!AA285="AM",$W$2,IF(Shift2!AA284="AM",$W$3,IF(Shift3!AA284="AM",$W$4,IF(Shift4!AA284="AM",$W$5,IF(Shift5!AA284="AM",$W$6)))))</f>
        <v/>
      </c>
      <c r="J284" s="56" t="str">
        <f>IF(Shift1!AG285="AM",$AC$2,IF(Shift2!AG284="AM",$AC$3,IF(Shift3!AG284="AM",$AC$4,IF(Shift4!AG284="AM",$AC$5,IF(Shift5!AG284="AM",$AC$6)))))</f>
        <v/>
      </c>
      <c r="K284" s="56" t="str">
        <f>IF(Shift1!AI285="AM",$AF$2,IF(Shift2!AI284="AM",$AF$3,IF(Shift3!AI284="AM",$AF$4,IF(Shift4!AI284="AM",$AF$5,IF(Shift5!AI284="AM",$AF$6)))))</f>
        <v/>
      </c>
      <c r="L284" s="56" t="str">
        <f>IF(Shift1!$O285="PM",$E$2,IF(Shift2!$O284="PM",$E$3,IF(Shift3!$O284="PM",$E$4,IF(Shift4!$O284="PM",$E$5,IF(Shift5!$O284="PM",$E$6)))))</f>
        <v/>
      </c>
      <c r="M284" s="56" t="str">
        <f>IF(Shift1!$Q285="PM",$H$2,IF(Shift2!$Q284="PM",$H$3,IF(Shift3!$Q284="PM",$H$4,IF(Shift4!$Q284="PM",$H$5,IF(Shift5!$Q284="PM",$H$6)))))</f>
        <v/>
      </c>
      <c r="N284" s="56" t="str">
        <f>IF(Shift1!$S285="PM",$K$2,IF(Shift2!$S284="PM",$K$3,IF(Shift3!$S284="PM",$K$4,IF(Shift4!$S284="PM",$K$5,IF(Shift5!$S284="PM",$K$6)))))</f>
        <v/>
      </c>
      <c r="O284" s="56" t="str">
        <f>IF(Shift1!$U285="PM",$N$2,IF(Shift2!$U284="PM",$N$3,IF(Shift3!$U284="PM",$N$4,IF(Shift4!$U284="PM",$N$5,IF(Shift5!$U284="PM",$N$6)))))</f>
        <v/>
      </c>
      <c r="P284" s="56" t="b">
        <f>IF(Shift1!$W285="PM",$Q$2,IF(Shift2!$W284="PM",$Q$3,IF(Shift3!$W284="PM",$Q$4,IF(Shift4!$W284="PM",$Q$5,IF(Shift5!$W284="PM",$Q$6)))))</f>
        <v>0</v>
      </c>
      <c r="Q284" s="56" t="str">
        <f>IF(Shift1!$Y285="PM",$T$2,IF(Shift2!$Y284="PM",$T$3,IF(Shift3!$Y284="PM",$T$4,IF(Shift4!$Y284="PM",$T$5,IF(Shift5!$Y284="PM",$T$6)))))</f>
        <v/>
      </c>
      <c r="R284" s="56" t="str">
        <f>IF(Shift1!$AA285="PM",$W$2,IF(Shift2!$AA284="PM",$W$3,IF(Shift3!$AA284="PM",$W$4,IF(Shift4!$AA284="PM",$W$5,IF(Shift5!$AA284="PM",$W$6)))))</f>
        <v/>
      </c>
      <c r="S284" s="56" t="str">
        <f>IF(Shift1!$AG285="PM",$AC$2,IF(Shift2!$AG284="PM",$AC$3,IF(Shift3!$AG284="PM",$AC$4,IF(Shift4!$AG284="PM",$AC$5,IF(Shift5!$AG284="PM",$AC$6)))))</f>
        <v/>
      </c>
      <c r="T284" s="56" t="str">
        <f>IF(Shift1!$AI285="PM",$AF$2,IF(Shift2!$AI284="PM",$AF$3,IF(Shift3!$AI284="PM",$AF$4,IF(Shift4!$AI284="PM",$AF$5,IF(Shift5!$AI284="PM",$AF$6)))))</f>
        <v/>
      </c>
      <c r="U284" s="56" t="b">
        <f>IF(Shift1!$O285="N",$E$2,IF(Shift2!$O284="N",$E$3,IF(Shift3!$O284="N",$E$4,IF(Shift4!$O284="N",$E$5,IF(Shift5!$O284="N",$E$6)))))</f>
        <v>0</v>
      </c>
      <c r="V284" s="56" t="str">
        <f>IF(Shift1!$Q285="N",$H$2,IF(Shift2!$Q284="N",$H$3,IF(Shift3!$Q284="N",$H$4,IF(Shift4!$Q284="N",$H$5,IF(Shift5!$Q284="N",$H$6)))))</f>
        <v/>
      </c>
      <c r="W284" s="56" t="str">
        <f>IF(Shift1!$S285="N",$K$2,IF(Shift2!$S284="N",$K$3,IF(Shift3!$S284="N",$K$4,IF(Shift4!$S284="N",$K$5,IF(Shift5!$S284="N",$K$6)))))</f>
        <v/>
      </c>
      <c r="X284" s="56" t="str">
        <f>IF(Shift1!$U285="N",$N$2,IF(Shift2!$U284="N",$N$3,IF(Shift3!$U284="N",$N$4,IF(Shift4!$U284="N",$N$5,IF(Shift5!$U284="N",$N$6)))))</f>
        <v/>
      </c>
      <c r="Y284" s="56" t="str">
        <f>IF(Shift1!$W285="N",$Q$2,IF(Shift2!$W284="N",$Q$3,IF(Shift3!$W284="N",$Q$4,IF(Shift4!$W284="N",$Q$5,IF(Shift5!$W284="N",$Q$6)))))</f>
        <v/>
      </c>
      <c r="Z284" s="56" t="str">
        <f>IF(Shift1!$Y285="N",$T$2,IF(Shift2!$Y284="N",$T$3,IF(Shift3!$Y284="N",$T$4,IF(Shift4!$Y284="N",$T$5,IF(Shift5!$Y284="N",$T$6)))))</f>
        <v/>
      </c>
      <c r="AA284" s="56" t="b">
        <f>IF(Shift1!$AA285="N",$W$2,IF(Shift2!$AA284="N",$W$3,IF(Shift3!$AA284="N",$W$4,IF(Shift4!$AA284="N",$W$5,IF(Shift5!$AA284="N",$W$6)))))</f>
        <v>0</v>
      </c>
      <c r="AB284" s="56" t="str">
        <f>IF(Shift1!$AG285="N",$AC$2,IF(Shift2!$AG284="N",$AC$3,IF(Shift3!$AG284="N",$AC$4,IF(Shift4!$AG284="N",$AC$5,IF(Shift5!$AG284="N",$AC$6)))))</f>
        <v/>
      </c>
      <c r="AC284" s="56" t="str">
        <f>IF(Shift1!$AI285="N",$AF$2,IF(Shift2!$AI284="N",$AF$3,IF(Shift3!$AI284="N",$AF$4,IF(Shift4!$AI284="N",$AF$5,IF(Shift5!$AI284="N",$AF$6)))))</f>
        <v/>
      </c>
      <c r="AD284" s="62">
        <f t="shared" si="36"/>
        <v>3</v>
      </c>
      <c r="AE284" s="63">
        <f t="shared" si="37"/>
        <v>3</v>
      </c>
      <c r="AF284" s="64">
        <f t="shared" si="38"/>
        <v>2</v>
      </c>
      <c r="AG284" s="65">
        <f t="shared" si="39"/>
        <v>3</v>
      </c>
      <c r="AH284" s="63">
        <f t="shared" si="40"/>
        <v>3</v>
      </c>
      <c r="AI284" s="64">
        <f t="shared" si="41"/>
        <v>2</v>
      </c>
      <c r="AJ284" s="66">
        <f t="shared" si="42"/>
        <v>2</v>
      </c>
      <c r="AK284" s="63">
        <f t="shared" si="43"/>
        <v>3</v>
      </c>
      <c r="AL284" s="63">
        <f t="shared" si="44"/>
        <v>2</v>
      </c>
    </row>
    <row r="285" spans="1:38" ht="15" outlineLevel="1" thickTop="1" x14ac:dyDescent="0.3">
      <c r="A285" s="1"/>
      <c r="B285" s="40">
        <v>2</v>
      </c>
      <c r="C285" s="56" t="str">
        <f>IF(Shift1!O286="AM",$E$2,IF(Shift2!O285="AM",$E$3,IF(Shift3!O285="AM",$E$4,IF(Shift4!O285="AM",$E$5,IF(Shift5!O285="AM",$E$6)))))</f>
        <v/>
      </c>
      <c r="D285" s="56" t="str">
        <f>IF(Shift1!Q286="AM",$H$2,IF(Shift2!Q285="AM",$H$3,IF(Shift3!Q285="AM",$H$4,IF(Shift4!Q285="AM",$H$5,IF(Shift5!Q285="AM",$H$6)))))</f>
        <v/>
      </c>
      <c r="E285" s="56" t="str">
        <f>IF(Shift1!S286="AM",$K$2,IF(Shift2!S285="AM",$K$3,IF(Shift3!S285="AM",$K$4,IF(Shift4!S285="AM",$K$5,IF(Shift5!S285="AM",$K$6)))))</f>
        <v/>
      </c>
      <c r="F285" s="56" t="str">
        <f>IF(Shift1!U286="AM",$N$2,IF(Shift2!U285="AM",$N$3,IF(Shift3!U285="AM",$N$4,IF(Shift4!U285="AM",$N$5,IF(Shift5!U285="AM",$N$6)))))</f>
        <v/>
      </c>
      <c r="G285" s="56" t="b">
        <f>IF(Shift1!W286="AM",$Q$2,IF(Shift2!W285="AM",$Q$3,IF(Shift3!W285="AM",$Q$4,IF(Shift4!W285="AM",$Q$5,IF(Shift5!W285="AM",$Q$6)))))</f>
        <v>0</v>
      </c>
      <c r="H285" s="56" t="str">
        <f>IF(Shift1!Y286="AM",$T$2,IF(Shift2!Y285="AM",$T$3,IF(Shift3!Y285="AM",$T$4,IF(Shift4!Y285="AM",$T$5,IF(Shift5!Y285="AM",$T$6)))))</f>
        <v/>
      </c>
      <c r="I285" s="56" t="str">
        <f>IF(Shift1!AA286="AM",$W$2,IF(Shift2!AA285="AM",$W$3,IF(Shift3!AA285="AM",$W$4,IF(Shift4!AA285="AM",$W$5,IF(Shift5!AA285="AM",$W$6)))))</f>
        <v/>
      </c>
      <c r="J285" s="56" t="str">
        <f>IF(Shift1!AG286="AM",$AC$2,IF(Shift2!AG285="AM",$AC$3,IF(Shift3!AG285="AM",$AC$4,IF(Shift4!AG285="AM",$AC$5,IF(Shift5!AG285="AM",$AC$6)))))</f>
        <v/>
      </c>
      <c r="K285" s="56" t="str">
        <f>IF(Shift1!AI286="AM",$AF$2,IF(Shift2!AI285="AM",$AF$3,IF(Shift3!AI285="AM",$AF$4,IF(Shift4!AI285="AM",$AF$5,IF(Shift5!AI285="AM",$AF$6)))))</f>
        <v/>
      </c>
      <c r="L285" s="56" t="str">
        <f>IF(Shift1!$O286="PM",$E$2,IF(Shift2!$O285="PM",$E$3,IF(Shift3!$O285="PM",$E$4,IF(Shift4!$O285="PM",$E$5,IF(Shift5!$O285="PM",$E$6)))))</f>
        <v/>
      </c>
      <c r="M285" s="56" t="str">
        <f>IF(Shift1!$Q286="PM",$H$2,IF(Shift2!$Q285="PM",$H$3,IF(Shift3!$Q285="PM",$H$4,IF(Shift4!$Q285="PM",$H$5,IF(Shift5!$Q285="PM",$H$6)))))</f>
        <v/>
      </c>
      <c r="N285" s="56" t="str">
        <f>IF(Shift1!$S286="PM",$K$2,IF(Shift2!$S285="PM",$K$3,IF(Shift3!$S285="PM",$K$4,IF(Shift4!$S285="PM",$K$5,IF(Shift5!$S285="PM",$K$6)))))</f>
        <v/>
      </c>
      <c r="O285" s="56" t="str">
        <f>IF(Shift1!$U286="PM",$N$2,IF(Shift2!$U285="PM",$N$3,IF(Shift3!$U285="PM",$N$4,IF(Shift4!$U285="PM",$N$5,IF(Shift5!$U285="PM",$N$6)))))</f>
        <v/>
      </c>
      <c r="P285" s="56" t="b">
        <f>IF(Shift1!$W286="PM",$Q$2,IF(Shift2!$W285="PM",$Q$3,IF(Shift3!$W285="PM",$Q$4,IF(Shift4!$W285="PM",$Q$5,IF(Shift5!$W285="PM",$Q$6)))))</f>
        <v>0</v>
      </c>
      <c r="Q285" s="56" t="str">
        <f>IF(Shift1!$Y286="PM",$T$2,IF(Shift2!$Y285="PM",$T$3,IF(Shift3!$Y285="PM",$T$4,IF(Shift4!$Y285="PM",$T$5,IF(Shift5!$Y285="PM",$T$6)))))</f>
        <v/>
      </c>
      <c r="R285" s="56" t="str">
        <f>IF(Shift1!$AA286="PM",$W$2,IF(Shift2!$AA285="PM",$W$3,IF(Shift3!$AA285="PM",$W$4,IF(Shift4!$AA285="PM",$W$5,IF(Shift5!$AA285="PM",$W$6)))))</f>
        <v/>
      </c>
      <c r="S285" s="56" t="str">
        <f>IF(Shift1!$AG286="PM",$AC$2,IF(Shift2!$AG285="PM",$AC$3,IF(Shift3!$AG285="PM",$AC$4,IF(Shift4!$AG285="PM",$AC$5,IF(Shift5!$AG285="PM",$AC$6)))))</f>
        <v/>
      </c>
      <c r="T285" s="56" t="str">
        <f>IF(Shift1!$AI286="PM",$AF$2,IF(Shift2!$AI285="PM",$AF$3,IF(Shift3!$AI285="PM",$AF$4,IF(Shift4!$AI285="PM",$AF$5,IF(Shift5!$AI285="PM",$AF$6)))))</f>
        <v/>
      </c>
      <c r="U285" s="56" t="str">
        <f>IF(Shift1!$O286="N",$E$2,IF(Shift2!$O285="N",$E$3,IF(Shift3!$O285="N",$E$4,IF(Shift4!$O285="N",$E$5,IF(Shift5!$O285="N",$E$6)))))</f>
        <v/>
      </c>
      <c r="V285" s="56" t="str">
        <f>IF(Shift1!$Q286="N",$H$2,IF(Shift2!$Q285="N",$H$3,IF(Shift3!$Q285="N",$H$4,IF(Shift4!$Q285="N",$H$5,IF(Shift5!$Q285="N",$H$6)))))</f>
        <v/>
      </c>
      <c r="W285" s="56" t="str">
        <f>IF(Shift1!$S286="N",$K$2,IF(Shift2!$S285="N",$K$3,IF(Shift3!$S285="N",$K$4,IF(Shift4!$S285="N",$K$5,IF(Shift5!$S285="N",$K$6)))))</f>
        <v/>
      </c>
      <c r="X285" s="56" t="str">
        <f>IF(Shift1!$U286="N",$N$2,IF(Shift2!$U285="N",$N$3,IF(Shift3!$U285="N",$N$4,IF(Shift4!$U285="N",$N$5,IF(Shift5!$U285="N",$N$6)))))</f>
        <v/>
      </c>
      <c r="Y285" s="56" t="b">
        <f>IF(Shift1!$W286="N",$Q$2,IF(Shift2!$W285="N",$Q$3,IF(Shift3!$W285="N",$Q$4,IF(Shift4!$W285="N",$Q$5,IF(Shift5!$W285="N",$Q$6)))))</f>
        <v>0</v>
      </c>
      <c r="Z285" s="56" t="str">
        <f>IF(Shift1!$Y286="N",$T$2,IF(Shift2!$Y285="N",$T$3,IF(Shift3!$Y285="N",$T$4,IF(Shift4!$Y285="N",$T$5,IF(Shift5!$Y285="N",$T$6)))))</f>
        <v/>
      </c>
      <c r="AA285" s="56" t="b">
        <f>IF(Shift1!$AA286="N",$W$2,IF(Shift2!$AA285="N",$W$3,IF(Shift3!$AA285="N",$W$4,IF(Shift4!$AA285="N",$W$5,IF(Shift5!$AA285="N",$W$6)))))</f>
        <v>0</v>
      </c>
      <c r="AB285" s="56" t="str">
        <f>IF(Shift1!$AG286="N",$AC$2,IF(Shift2!$AG285="N",$AC$3,IF(Shift3!$AG285="N",$AC$4,IF(Shift4!$AG285="N",$AC$5,IF(Shift5!$AG285="N",$AC$6)))))</f>
        <v/>
      </c>
      <c r="AC285" s="56" t="str">
        <f>IF(Shift1!$AI286="N",$AF$2,IF(Shift2!$AI285="N",$AF$3,IF(Shift3!$AI285="N",$AF$4,IF(Shift4!$AI285="N",$AF$5,IF(Shift5!$AI285="N",$AF$6)))))</f>
        <v/>
      </c>
      <c r="AD285" s="57">
        <f t="shared" si="36"/>
        <v>3</v>
      </c>
      <c r="AE285" s="58">
        <f t="shared" si="37"/>
        <v>3</v>
      </c>
      <c r="AF285" s="59">
        <f t="shared" si="38"/>
        <v>2</v>
      </c>
      <c r="AG285" s="60">
        <f t="shared" si="39"/>
        <v>3</v>
      </c>
      <c r="AH285" s="58">
        <f t="shared" si="40"/>
        <v>3</v>
      </c>
      <c r="AI285" s="59">
        <f t="shared" si="41"/>
        <v>2</v>
      </c>
      <c r="AJ285" s="61">
        <f t="shared" si="42"/>
        <v>3</v>
      </c>
      <c r="AK285" s="58">
        <f t="shared" si="43"/>
        <v>2</v>
      </c>
      <c r="AL285" s="58">
        <f t="shared" si="44"/>
        <v>2</v>
      </c>
    </row>
    <row r="286" spans="1:38" outlineLevel="1" x14ac:dyDescent="0.3">
      <c r="A286" s="1"/>
      <c r="B286" s="40">
        <v>3</v>
      </c>
      <c r="C286" s="56" t="str">
        <f>IF(Shift1!O287="AM",$E$2,IF(Shift2!O286="AM",$E$3,IF(Shift3!O286="AM",$E$4,IF(Shift4!O286="AM",$E$5,IF(Shift5!O286="AM",$E$6)))))</f>
        <v/>
      </c>
      <c r="D286" s="56" t="str">
        <f>IF(Shift1!Q287="AM",$H$2,IF(Shift2!Q286="AM",$H$3,IF(Shift3!Q286="AM",$H$4,IF(Shift4!Q286="AM",$H$5,IF(Shift5!Q286="AM",$H$6)))))</f>
        <v/>
      </c>
      <c r="E286" s="56" t="str">
        <f>IF(Shift1!S287="AM",$K$2,IF(Shift2!S286="AM",$K$3,IF(Shift3!S286="AM",$K$4,IF(Shift4!S286="AM",$K$5,IF(Shift5!S286="AM",$K$6)))))</f>
        <v/>
      </c>
      <c r="F286" s="56" t="str">
        <f>IF(Shift1!U287="AM",$N$2,IF(Shift2!U286="AM",$N$3,IF(Shift3!U286="AM",$N$4,IF(Shift4!U286="AM",$N$5,IF(Shift5!U286="AM",$N$6)))))</f>
        <v/>
      </c>
      <c r="G286" s="56" t="b">
        <f>IF(Shift1!W287="AM",$Q$2,IF(Shift2!W286="AM",$Q$3,IF(Shift3!W286="AM",$Q$4,IF(Shift4!W286="AM",$Q$5,IF(Shift5!W286="AM",$Q$6)))))</f>
        <v>0</v>
      </c>
      <c r="H286" s="56" t="str">
        <f>IF(Shift1!Y287="AM",$T$2,IF(Shift2!Y286="AM",$T$3,IF(Shift3!Y286="AM",$T$4,IF(Shift4!Y286="AM",$T$5,IF(Shift5!Y286="AM",$T$6)))))</f>
        <v/>
      </c>
      <c r="I286" s="56" t="str">
        <f>IF(Shift1!AA287="AM",$W$2,IF(Shift2!AA286="AM",$W$3,IF(Shift3!AA286="AM",$W$4,IF(Shift4!AA286="AM",$W$5,IF(Shift5!AA286="AM",$W$6)))))</f>
        <v/>
      </c>
      <c r="J286" s="56" t="str">
        <f>IF(Shift1!AG287="AM",$AC$2,IF(Shift2!AG286="AM",$AC$3,IF(Shift3!AG286="AM",$AC$4,IF(Shift4!AG286="AM",$AC$5,IF(Shift5!AG286="AM",$AC$6)))))</f>
        <v/>
      </c>
      <c r="K286" s="56" t="str">
        <f>IF(Shift1!AI287="AM",$AF$2,IF(Shift2!AI286="AM",$AF$3,IF(Shift3!AI286="AM",$AF$4,IF(Shift4!AI286="AM",$AF$5,IF(Shift5!AI286="AM",$AF$6)))))</f>
        <v/>
      </c>
      <c r="L286" s="56" t="str">
        <f>IF(Shift1!$O287="PM",$E$2,IF(Shift2!$O286="PM",$E$3,IF(Shift3!$O286="PM",$E$4,IF(Shift4!$O286="PM",$E$5,IF(Shift5!$O286="PM",$E$6)))))</f>
        <v/>
      </c>
      <c r="M286" s="56" t="str">
        <f>IF(Shift1!$Q287="PM",$H$2,IF(Shift2!$Q286="PM",$H$3,IF(Shift3!$Q286="PM",$H$4,IF(Shift4!$Q286="PM",$H$5,IF(Shift5!$Q286="PM",$H$6)))))</f>
        <v/>
      </c>
      <c r="N286" s="56" t="str">
        <f>IF(Shift1!$S287="PM",$K$2,IF(Shift2!$S286="PM",$K$3,IF(Shift3!$S286="PM",$K$4,IF(Shift4!$S286="PM",$K$5,IF(Shift5!$S286="PM",$K$6)))))</f>
        <v/>
      </c>
      <c r="O286" s="56" t="str">
        <f>IF(Shift1!$U287="PM",$N$2,IF(Shift2!$U286="PM",$N$3,IF(Shift3!$U286="PM",$N$4,IF(Shift4!$U286="PM",$N$5,IF(Shift5!$U286="PM",$N$6)))))</f>
        <v/>
      </c>
      <c r="P286" s="56" t="b">
        <f>IF(Shift1!$W287="PM",$Q$2,IF(Shift2!$W286="PM",$Q$3,IF(Shift3!$W286="PM",$Q$4,IF(Shift4!$W286="PM",$Q$5,IF(Shift5!$W286="PM",$Q$6)))))</f>
        <v>0</v>
      </c>
      <c r="Q286" s="56" t="str">
        <f>IF(Shift1!$Y287="PM",$T$2,IF(Shift2!$Y286="PM",$T$3,IF(Shift3!$Y286="PM",$T$4,IF(Shift4!$Y286="PM",$T$5,IF(Shift5!$Y286="PM",$T$6)))))</f>
        <v/>
      </c>
      <c r="R286" s="56" t="str">
        <f>IF(Shift1!$AA287="PM",$W$2,IF(Shift2!$AA286="PM",$W$3,IF(Shift3!$AA286="PM",$W$4,IF(Shift4!$AA286="PM",$W$5,IF(Shift5!$AA286="PM",$W$6)))))</f>
        <v/>
      </c>
      <c r="S286" s="56" t="str">
        <f>IF(Shift1!$AG287="PM",$AC$2,IF(Shift2!$AG286="PM",$AC$3,IF(Shift3!$AG286="PM",$AC$4,IF(Shift4!$AG286="PM",$AC$5,IF(Shift5!$AG286="PM",$AC$6)))))</f>
        <v/>
      </c>
      <c r="T286" s="56" t="str">
        <f>IF(Shift1!$AI287="PM",$AF$2,IF(Shift2!$AI286="PM",$AF$3,IF(Shift3!$AI286="PM",$AF$4,IF(Shift4!$AI286="PM",$AF$5,IF(Shift5!$AI286="PM",$AF$6)))))</f>
        <v/>
      </c>
      <c r="U286" s="56" t="str">
        <f>IF(Shift1!$O287="N",$E$2,IF(Shift2!$O286="N",$E$3,IF(Shift3!$O286="N",$E$4,IF(Shift4!$O286="N",$E$5,IF(Shift5!$O286="N",$E$6)))))</f>
        <v/>
      </c>
      <c r="V286" s="56" t="str">
        <f>IF(Shift1!$Q287="N",$H$2,IF(Shift2!$Q286="N",$H$3,IF(Shift3!$Q286="N",$H$4,IF(Shift4!$Q286="N",$H$5,IF(Shift5!$Q286="N",$H$6)))))</f>
        <v/>
      </c>
      <c r="W286" s="56" t="str">
        <f>IF(Shift1!$S287="N",$K$2,IF(Shift2!$S286="N",$K$3,IF(Shift3!$S286="N",$K$4,IF(Shift4!$S286="N",$K$5,IF(Shift5!$S286="N",$K$6)))))</f>
        <v/>
      </c>
      <c r="X286" s="56" t="str">
        <f>IF(Shift1!$U287="N",$N$2,IF(Shift2!$U286="N",$N$3,IF(Shift3!$U286="N",$N$4,IF(Shift4!$U286="N",$N$5,IF(Shift5!$U286="N",$N$6)))))</f>
        <v/>
      </c>
      <c r="Y286" s="56" t="b">
        <f>IF(Shift1!$W287="N",$Q$2,IF(Shift2!$W286="N",$Q$3,IF(Shift3!$W286="N",$Q$4,IF(Shift4!$W286="N",$Q$5,IF(Shift5!$W286="N",$Q$6)))))</f>
        <v>0</v>
      </c>
      <c r="Z286" s="56" t="str">
        <f>IF(Shift1!$Y287="N",$T$2,IF(Shift2!$Y286="N",$T$3,IF(Shift3!$Y286="N",$T$4,IF(Shift4!$Y286="N",$T$5,IF(Shift5!$Y286="N",$T$6)))))</f>
        <v/>
      </c>
      <c r="AA286" s="56" t="b">
        <f>IF(Shift1!$AA287="N",$W$2,IF(Shift2!$AA286="N",$W$3,IF(Shift3!$AA286="N",$W$4,IF(Shift4!$AA286="N",$W$5,IF(Shift5!$AA286="N",$W$6)))))</f>
        <v>0</v>
      </c>
      <c r="AB286" s="56" t="str">
        <f>IF(Shift1!$AG287="N",$AC$2,IF(Shift2!$AG286="N",$AC$3,IF(Shift3!$AG286="N",$AC$4,IF(Shift4!$AG286="N",$AC$5,IF(Shift5!$AG286="N",$AC$6)))))</f>
        <v/>
      </c>
      <c r="AC286" s="56" t="str">
        <f>IF(Shift1!$AI287="N",$AF$2,IF(Shift2!$AI286="N",$AF$3,IF(Shift3!$AI286="N",$AF$4,IF(Shift4!$AI286="N",$AF$5,IF(Shift5!$AI286="N",$AF$6)))))</f>
        <v/>
      </c>
      <c r="AD286" s="57">
        <f t="shared" si="36"/>
        <v>3</v>
      </c>
      <c r="AE286" s="58">
        <f t="shared" si="37"/>
        <v>3</v>
      </c>
      <c r="AF286" s="59">
        <f t="shared" si="38"/>
        <v>2</v>
      </c>
      <c r="AG286" s="60">
        <f t="shared" si="39"/>
        <v>3</v>
      </c>
      <c r="AH286" s="58">
        <f t="shared" si="40"/>
        <v>3</v>
      </c>
      <c r="AI286" s="59">
        <f t="shared" si="41"/>
        <v>2</v>
      </c>
      <c r="AJ286" s="61">
        <f t="shared" si="42"/>
        <v>3</v>
      </c>
      <c r="AK286" s="58">
        <f t="shared" si="43"/>
        <v>2</v>
      </c>
      <c r="AL286" s="58">
        <f t="shared" si="44"/>
        <v>2</v>
      </c>
    </row>
    <row r="287" spans="1:38" outlineLevel="1" x14ac:dyDescent="0.3">
      <c r="A287" s="2" t="s">
        <v>103</v>
      </c>
      <c r="B287" s="40">
        <v>4</v>
      </c>
      <c r="C287" s="56" t="b">
        <f>IF(Shift1!O288="AM",$E$2,IF(Shift2!O287="AM",$E$3,IF(Shift3!O287="AM",$E$4,IF(Shift4!O287="AM",$E$5,IF(Shift5!O287="AM",$E$6)))))</f>
        <v>0</v>
      </c>
      <c r="D287" s="56" t="b">
        <f>IF(Shift1!Q288="AM",$H$2,IF(Shift2!Q287="AM",$H$3,IF(Shift3!Q287="AM",$H$4,IF(Shift4!Q287="AM",$H$5,IF(Shift5!Q287="AM",$H$6)))))</f>
        <v>0</v>
      </c>
      <c r="E287" s="56" t="b">
        <f>IF(Shift1!S288="AM",$K$2,IF(Shift2!S287="AM",$K$3,IF(Shift3!S287="AM",$K$4,IF(Shift4!S287="AM",$K$5,IF(Shift5!S287="AM",$K$6)))))</f>
        <v>0</v>
      </c>
      <c r="F287" s="56" t="b">
        <f>IF(Shift1!U288="AM",$N$2,IF(Shift2!U287="AM",$N$3,IF(Shift3!U287="AM",$N$4,IF(Shift4!U287="AM",$N$5,IF(Shift5!U287="AM",$N$6)))))</f>
        <v>0</v>
      </c>
      <c r="G287" s="56" t="b">
        <f>IF(Shift1!W288="AM",$Q$2,IF(Shift2!W287="AM",$Q$3,IF(Shift3!W287="AM",$Q$4,IF(Shift4!W287="AM",$Q$5,IF(Shift5!W287="AM",$Q$6)))))</f>
        <v>0</v>
      </c>
      <c r="H287" s="56" t="b">
        <f>IF(Shift1!Y288="AM",$T$2,IF(Shift2!Y287="AM",$T$3,IF(Shift3!Y287="AM",$T$4,IF(Shift4!Y287="AM",$T$5,IF(Shift5!Y287="AM",$T$6)))))</f>
        <v>0</v>
      </c>
      <c r="I287" s="56" t="str">
        <f>IF(Shift1!AA288="AM",$W$2,IF(Shift2!AA287="AM",$W$3,IF(Shift3!AA287="AM",$W$4,IF(Shift4!AA287="AM",$W$5,IF(Shift5!AA287="AM",$W$6)))))</f>
        <v/>
      </c>
      <c r="J287" s="56" t="b">
        <f>IF(Shift1!AG288="AM",$AC$2,IF(Shift2!AG287="AM",$AC$3,IF(Shift3!AG287="AM",$AC$4,IF(Shift4!AG287="AM",$AC$5,IF(Shift5!AG287="AM",$AC$6)))))</f>
        <v>0</v>
      </c>
      <c r="K287" s="56" t="b">
        <f>IF(Shift1!AI288="AM",$AF$2,IF(Shift2!AI287="AM",$AF$3,IF(Shift3!AI287="AM",$AF$4,IF(Shift4!AI287="AM",$AF$5,IF(Shift5!AI287="AM",$AF$6)))))</f>
        <v>0</v>
      </c>
      <c r="L287" s="56" t="str">
        <f>IF(Shift1!$O288="PM",$E$2,IF(Shift2!$O287="PM",$E$3,IF(Shift3!$O287="PM",$E$4,IF(Shift4!$O287="PM",$E$5,IF(Shift5!$O287="PM",$E$6)))))</f>
        <v/>
      </c>
      <c r="M287" s="56" t="str">
        <f>IF(Shift1!$Q288="PM",$H$2,IF(Shift2!$Q287="PM",$H$3,IF(Shift3!$Q287="PM",$H$4,IF(Shift4!$Q287="PM",$H$5,IF(Shift5!$Q287="PM",$H$6)))))</f>
        <v/>
      </c>
      <c r="N287" s="56" t="str">
        <f>IF(Shift1!$S288="PM",$K$2,IF(Shift2!$S287="PM",$K$3,IF(Shift3!$S287="PM",$K$4,IF(Shift4!$S287="PM",$K$5,IF(Shift5!$S287="PM",$K$6)))))</f>
        <v/>
      </c>
      <c r="O287" s="56" t="str">
        <f>IF(Shift1!$U288="PM",$N$2,IF(Shift2!$U287="PM",$N$3,IF(Shift3!$U287="PM",$N$4,IF(Shift4!$U287="PM",$N$5,IF(Shift5!$U287="PM",$N$6)))))</f>
        <v/>
      </c>
      <c r="P287" s="56" t="b">
        <f>IF(Shift1!$W288="PM",$Q$2,IF(Shift2!$W287="PM",$Q$3,IF(Shift3!$W287="PM",$Q$4,IF(Shift4!$W287="PM",$Q$5,IF(Shift5!$W287="PM",$Q$6)))))</f>
        <v>0</v>
      </c>
      <c r="Q287" s="56" t="str">
        <f>IF(Shift1!$Y288="PM",$T$2,IF(Shift2!$Y287="PM",$T$3,IF(Shift3!$Y287="PM",$T$4,IF(Shift4!$Y287="PM",$T$5,IF(Shift5!$Y287="PM",$T$6)))))</f>
        <v/>
      </c>
      <c r="R287" s="56" t="str">
        <f>IF(Shift1!$AA288="PM",$W$2,IF(Shift2!$AA287="PM",$W$3,IF(Shift3!$AA287="PM",$W$4,IF(Shift4!$AA287="PM",$W$5,IF(Shift5!$AA287="PM",$W$6)))))</f>
        <v/>
      </c>
      <c r="S287" s="56" t="str">
        <f>IF(Shift1!$AG288="PM",$AC$2,IF(Shift2!$AG287="PM",$AC$3,IF(Shift3!$AG287="PM",$AC$4,IF(Shift4!$AG287="PM",$AC$5,IF(Shift5!$AG287="PM",$AC$6)))))</f>
        <v/>
      </c>
      <c r="T287" s="56" t="str">
        <f>IF(Shift1!$AI288="PM",$AF$2,IF(Shift2!$AI287="PM",$AF$3,IF(Shift3!$AI287="PM",$AF$4,IF(Shift4!$AI287="PM",$AF$5,IF(Shift5!$AI287="PM",$AF$6)))))</f>
        <v/>
      </c>
      <c r="U287" s="56" t="str">
        <f>IF(Shift1!$O288="N",$E$2,IF(Shift2!$O287="N",$E$3,IF(Shift3!$O287="N",$E$4,IF(Shift4!$O287="N",$E$5,IF(Shift5!$O287="N",$E$6)))))</f>
        <v/>
      </c>
      <c r="V287" s="56" t="str">
        <f>IF(Shift1!$Q288="N",$H$2,IF(Shift2!$Q287="N",$H$3,IF(Shift3!$Q287="N",$H$4,IF(Shift4!$Q287="N",$H$5,IF(Shift5!$Q287="N",$H$6)))))</f>
        <v/>
      </c>
      <c r="W287" s="56" t="str">
        <f>IF(Shift1!$S288="N",$K$2,IF(Shift2!$S287="N",$K$3,IF(Shift3!$S287="N",$K$4,IF(Shift4!$S287="N",$K$5,IF(Shift5!$S287="N",$K$6)))))</f>
        <v/>
      </c>
      <c r="X287" s="56" t="str">
        <f>IF(Shift1!$U288="N",$N$2,IF(Shift2!$U287="N",$N$3,IF(Shift3!$U287="N",$N$4,IF(Shift4!$U287="N",$N$5,IF(Shift5!$U287="N",$N$6)))))</f>
        <v/>
      </c>
      <c r="Y287" s="56" t="b">
        <f>IF(Shift1!$W288="N",$Q$2,IF(Shift2!$W287="N",$Q$3,IF(Shift3!$W287="N",$Q$4,IF(Shift4!$W287="N",$Q$5,IF(Shift5!$W287="N",$Q$6)))))</f>
        <v>0</v>
      </c>
      <c r="Z287" s="56" t="str">
        <f>IF(Shift1!$Y288="N",$T$2,IF(Shift2!$Y287="N",$T$3,IF(Shift3!$Y287="N",$T$4,IF(Shift4!$Y287="N",$T$5,IF(Shift5!$Y287="N",$T$6)))))</f>
        <v/>
      </c>
      <c r="AA287" s="56" t="str">
        <f>IF(Shift1!$AA288="N",$W$2,IF(Shift2!$AA287="N",$W$3,IF(Shift3!$AA287="N",$W$4,IF(Shift4!$AA287="N",$W$5,IF(Shift5!$AA287="N",$W$6)))))</f>
        <v/>
      </c>
      <c r="AB287" s="56" t="str">
        <f>IF(Shift1!$AG288="N",$AC$2,IF(Shift2!$AG287="N",$AC$3,IF(Shift3!$AG287="N",$AC$4,IF(Shift4!$AG287="N",$AC$5,IF(Shift5!$AG287="N",$AC$6)))))</f>
        <v/>
      </c>
      <c r="AC287" s="56" t="str">
        <f>IF(Shift1!$AI288="N",$AF$2,IF(Shift2!$AI287="N",$AF$3,IF(Shift3!$AI287="N",$AF$4,IF(Shift4!$AI287="N",$AF$5,IF(Shift5!$AI287="N",$AF$6)))))</f>
        <v/>
      </c>
      <c r="AD287" s="57">
        <f t="shared" si="36"/>
        <v>0</v>
      </c>
      <c r="AE287" s="58">
        <f t="shared" si="37"/>
        <v>1</v>
      </c>
      <c r="AF287" s="59">
        <f t="shared" si="38"/>
        <v>0</v>
      </c>
      <c r="AG287" s="60">
        <f t="shared" si="39"/>
        <v>3</v>
      </c>
      <c r="AH287" s="58">
        <f t="shared" si="40"/>
        <v>3</v>
      </c>
      <c r="AI287" s="59">
        <f t="shared" si="41"/>
        <v>2</v>
      </c>
      <c r="AJ287" s="61">
        <f t="shared" si="42"/>
        <v>3</v>
      </c>
      <c r="AK287" s="58">
        <f t="shared" si="43"/>
        <v>3</v>
      </c>
      <c r="AL287" s="58">
        <f t="shared" si="44"/>
        <v>2</v>
      </c>
    </row>
    <row r="288" spans="1:38" outlineLevel="1" x14ac:dyDescent="0.3">
      <c r="A288" s="2" t="s">
        <v>106</v>
      </c>
      <c r="B288" s="38">
        <v>5</v>
      </c>
      <c r="C288" s="56" t="str">
        <f>IF(Shift1!O289="AM",$E$2,IF(Shift2!O288="AM",$E$3,IF(Shift3!O288="AM",$E$4,IF(Shift4!O288="AM",$E$5,IF(Shift5!O288="AM",$E$6)))))</f>
        <v/>
      </c>
      <c r="D288" s="56" t="str">
        <f>IF(Shift1!Q289="AM",$H$2,IF(Shift2!Q288="AM",$H$3,IF(Shift3!Q288="AM",$H$4,IF(Shift4!Q288="AM",$H$5,IF(Shift5!Q288="AM",$H$6)))))</f>
        <v/>
      </c>
      <c r="E288" s="56" t="str">
        <f>IF(Shift1!S289="AM",$K$2,IF(Shift2!S288="AM",$K$3,IF(Shift3!S288="AM",$K$4,IF(Shift4!S288="AM",$K$5,IF(Shift5!S288="AM",$K$6)))))</f>
        <v/>
      </c>
      <c r="F288" s="56" t="b">
        <f>IF(Shift1!U289="AM",$N$2,IF(Shift2!U288="AM",$N$3,IF(Shift3!U288="AM",$N$4,IF(Shift4!U288="AM",$N$5,IF(Shift5!U288="AM",$N$6)))))</f>
        <v>0</v>
      </c>
      <c r="G288" s="56" t="str">
        <f>IF(Shift1!W289="AM",$Q$2,IF(Shift2!W288="AM",$Q$3,IF(Shift3!W288="AM",$Q$4,IF(Shift4!W288="AM",$Q$5,IF(Shift5!W288="AM",$Q$6)))))</f>
        <v/>
      </c>
      <c r="H288" s="56" t="str">
        <f>IF(Shift1!Y289="AM",$T$2,IF(Shift2!Y288="AM",$T$3,IF(Shift3!Y288="AM",$T$4,IF(Shift4!Y288="AM",$T$5,IF(Shift5!Y288="AM",$T$6)))))</f>
        <v/>
      </c>
      <c r="I288" s="56" t="str">
        <f>IF(Shift1!AA289="AM",$W$2,IF(Shift2!AA288="AM",$W$3,IF(Shift3!AA288="AM",$W$4,IF(Shift4!AA288="AM",$W$5,IF(Shift5!AA288="AM",$W$6)))))</f>
        <v/>
      </c>
      <c r="J288" s="56" t="str">
        <f>IF(Shift1!AG289="AM",$AC$2,IF(Shift2!AG288="AM",$AC$3,IF(Shift3!AG288="AM",$AC$4,IF(Shift4!AG288="AM",$AC$5,IF(Shift5!AG288="AM",$AC$6)))))</f>
        <v/>
      </c>
      <c r="K288" s="56" t="str">
        <f>IF(Shift1!AI289="AM",$AF$2,IF(Shift2!AI288="AM",$AF$3,IF(Shift3!AI288="AM",$AF$4,IF(Shift4!AI288="AM",$AF$5,IF(Shift5!AI288="AM",$AF$6)))))</f>
        <v/>
      </c>
      <c r="L288" s="56" t="str">
        <f>IF(Shift1!$O289="PM",$E$2,IF(Shift2!$O288="PM",$E$3,IF(Shift3!$O288="PM",$E$4,IF(Shift4!$O288="PM",$E$5,IF(Shift5!$O288="PM",$E$6)))))</f>
        <v/>
      </c>
      <c r="M288" s="56" t="str">
        <f>IF(Shift1!$Q289="PM",$H$2,IF(Shift2!$Q288="PM",$H$3,IF(Shift3!$Q288="PM",$H$4,IF(Shift4!$Q288="PM",$H$5,IF(Shift5!$Q288="PM",$H$6)))))</f>
        <v/>
      </c>
      <c r="N288" s="56" t="str">
        <f>IF(Shift1!$S289="PM",$K$2,IF(Shift2!$S288="PM",$K$3,IF(Shift3!$S288="PM",$K$4,IF(Shift4!$S288="PM",$K$5,IF(Shift5!$S288="PM",$K$6)))))</f>
        <v/>
      </c>
      <c r="O288" s="56" t="str">
        <f>IF(Shift1!$U289="PM",$N$2,IF(Shift2!$U288="PM",$N$3,IF(Shift3!$U288="PM",$N$4,IF(Shift4!$U288="PM",$N$5,IF(Shift5!$U288="PM",$N$6)))))</f>
        <v/>
      </c>
      <c r="P288" s="56" t="b">
        <f>IF(Shift1!$W289="PM",$Q$2,IF(Shift2!$W288="PM",$Q$3,IF(Shift3!$W288="PM",$Q$4,IF(Shift4!$W288="PM",$Q$5,IF(Shift5!$W288="PM",$Q$6)))))</f>
        <v>0</v>
      </c>
      <c r="Q288" s="56" t="str">
        <f>IF(Shift1!$Y289="PM",$T$2,IF(Shift2!$Y288="PM",$T$3,IF(Shift3!$Y288="PM",$T$4,IF(Shift4!$Y288="PM",$T$5,IF(Shift5!$Y288="PM",$T$6)))))</f>
        <v/>
      </c>
      <c r="R288" s="56" t="str">
        <f>IF(Shift1!$AA289="PM",$W$2,IF(Shift2!$AA288="PM",$W$3,IF(Shift3!$AA288="PM",$W$4,IF(Shift4!$AA288="PM",$W$5,IF(Shift5!$AA288="PM",$W$6)))))</f>
        <v/>
      </c>
      <c r="S288" s="56" t="str">
        <f>IF(Shift1!$AG289="PM",$AC$2,IF(Shift2!$AG288="PM",$AC$3,IF(Shift3!$AG288="PM",$AC$4,IF(Shift4!$AG288="PM",$AC$5,IF(Shift5!$AG288="PM",$AC$6)))))</f>
        <v/>
      </c>
      <c r="T288" s="56" t="str">
        <f>IF(Shift1!$AI289="PM",$AF$2,IF(Shift2!$AI288="PM",$AF$3,IF(Shift3!$AI288="PM",$AF$4,IF(Shift4!$AI288="PM",$AF$5,IF(Shift5!$AI288="PM",$AF$6)))))</f>
        <v/>
      </c>
      <c r="U288" s="56" t="str">
        <f>IF(Shift1!$O289="N",$E$2,IF(Shift2!$O288="N",$E$3,IF(Shift3!$O288="N",$E$4,IF(Shift4!$O288="N",$E$5,IF(Shift5!$O288="N",$E$6)))))</f>
        <v/>
      </c>
      <c r="V288" s="56" t="str">
        <f>IF(Shift1!$Q289="N",$H$2,IF(Shift2!$Q288="N",$H$3,IF(Shift3!$Q288="N",$H$4,IF(Shift4!$Q288="N",$H$5,IF(Shift5!$Q288="N",$H$6)))))</f>
        <v/>
      </c>
      <c r="W288" s="56" t="str">
        <f>IF(Shift1!$S289="N",$K$2,IF(Shift2!$S288="N",$K$3,IF(Shift3!$S288="N",$K$4,IF(Shift4!$S288="N",$K$5,IF(Shift5!$S288="N",$K$6)))))</f>
        <v/>
      </c>
      <c r="X288" s="56" t="str">
        <f>IF(Shift1!$U289="N",$N$2,IF(Shift2!$U288="N",$N$3,IF(Shift3!$U288="N",$N$4,IF(Shift4!$U288="N",$N$5,IF(Shift5!$U288="N",$N$6)))))</f>
        <v/>
      </c>
      <c r="Y288" s="56" t="b">
        <f>IF(Shift1!$W289="N",$Q$2,IF(Shift2!$W288="N",$Q$3,IF(Shift3!$W288="N",$Q$4,IF(Shift4!$W288="N",$Q$5,IF(Shift5!$W288="N",$Q$6)))))</f>
        <v>0</v>
      </c>
      <c r="Z288" s="56" t="str">
        <f>IF(Shift1!$Y289="N",$T$2,IF(Shift2!$Y288="N",$T$3,IF(Shift3!$Y288="N",$T$4,IF(Shift4!$Y288="N",$T$5,IF(Shift5!$Y288="N",$T$6)))))</f>
        <v/>
      </c>
      <c r="AA288" s="56" t="str">
        <f>IF(Shift1!$AA289="N",$W$2,IF(Shift2!$AA288="N",$W$3,IF(Shift3!$AA288="N",$W$4,IF(Shift4!$AA288="N",$W$5,IF(Shift5!$AA288="N",$W$6)))))</f>
        <v/>
      </c>
      <c r="AB288" s="56" t="str">
        <f>IF(Shift1!$AG289="N",$AC$2,IF(Shift2!$AG288="N",$AC$3,IF(Shift3!$AG288="N",$AC$4,IF(Shift4!$AG288="N",$AC$5,IF(Shift5!$AG288="N",$AC$6)))))</f>
        <v/>
      </c>
      <c r="AC288" s="56" t="str">
        <f>IF(Shift1!$AI289="N",$AF$2,IF(Shift2!$AI288="N",$AF$3,IF(Shift3!$AI288="N",$AF$4,IF(Shift4!$AI288="N",$AF$5,IF(Shift5!$AI288="N",$AF$6)))))</f>
        <v/>
      </c>
      <c r="AD288" s="57">
        <f t="shared" si="36"/>
        <v>3</v>
      </c>
      <c r="AE288" s="58">
        <f t="shared" si="37"/>
        <v>3</v>
      </c>
      <c r="AF288" s="59">
        <f t="shared" si="38"/>
        <v>2</v>
      </c>
      <c r="AG288" s="60">
        <f t="shared" si="39"/>
        <v>3</v>
      </c>
      <c r="AH288" s="58">
        <f t="shared" si="40"/>
        <v>3</v>
      </c>
      <c r="AI288" s="59">
        <f t="shared" si="41"/>
        <v>2</v>
      </c>
      <c r="AJ288" s="61">
        <f t="shared" si="42"/>
        <v>3</v>
      </c>
      <c r="AK288" s="58">
        <f t="shared" si="43"/>
        <v>3</v>
      </c>
      <c r="AL288" s="58">
        <f t="shared" si="44"/>
        <v>2</v>
      </c>
    </row>
    <row r="289" spans="1:38" outlineLevel="1" x14ac:dyDescent="0.3">
      <c r="A289" s="2" t="s">
        <v>102</v>
      </c>
      <c r="B289" s="38">
        <v>6</v>
      </c>
      <c r="C289" s="56" t="str">
        <f>IF(Shift1!O290="AM",$E$2,IF(Shift2!O289="AM",$E$3,IF(Shift3!O289="AM",$E$4,IF(Shift4!O289="AM",$E$5,IF(Shift5!O289="AM",$E$6)))))</f>
        <v/>
      </c>
      <c r="D289" s="56" t="str">
        <f>IF(Shift1!Q290="AM",$H$2,IF(Shift2!Q289="AM",$H$3,IF(Shift3!Q289="AM",$H$4,IF(Shift4!Q289="AM",$H$5,IF(Shift5!Q289="AM",$H$6)))))</f>
        <v/>
      </c>
      <c r="E289" s="56" t="str">
        <f>IF(Shift1!S290="AM",$K$2,IF(Shift2!S289="AM",$K$3,IF(Shift3!S289="AM",$K$4,IF(Shift4!S289="AM",$K$5,IF(Shift5!S289="AM",$K$6)))))</f>
        <v/>
      </c>
      <c r="F289" s="56" t="str">
        <f>IF(Shift1!U290="AM",$N$2,IF(Shift2!U289="AM",$N$3,IF(Shift3!U289="AM",$N$4,IF(Shift4!U289="AM",$N$5,IF(Shift5!U289="AM",$N$6)))))</f>
        <v/>
      </c>
      <c r="G289" s="56" t="str">
        <f>IF(Shift1!W290="AM",$Q$2,IF(Shift2!W289="AM",$Q$3,IF(Shift3!W289="AM",$Q$4,IF(Shift4!W289="AM",$Q$5,IF(Shift5!W289="AM",$Q$6)))))</f>
        <v/>
      </c>
      <c r="H289" s="56" t="str">
        <f>IF(Shift1!Y290="AM",$T$2,IF(Shift2!Y289="AM",$T$3,IF(Shift3!Y289="AM",$T$4,IF(Shift4!Y289="AM",$T$5,IF(Shift5!Y289="AM",$T$6)))))</f>
        <v/>
      </c>
      <c r="I289" s="56" t="str">
        <f>IF(Shift1!AA290="AM",$W$2,IF(Shift2!AA289="AM",$W$3,IF(Shift3!AA289="AM",$W$4,IF(Shift4!AA289="AM",$W$5,IF(Shift5!AA289="AM",$W$6)))))</f>
        <v/>
      </c>
      <c r="J289" s="56" t="str">
        <f>IF(Shift1!AG290="AM",$AC$2,IF(Shift2!AG289="AM",$AC$3,IF(Shift3!AG289="AM",$AC$4,IF(Shift4!AG289="AM",$AC$5,IF(Shift5!AG289="AM",$AC$6)))))</f>
        <v/>
      </c>
      <c r="K289" s="56" t="str">
        <f>IF(Shift1!AI290="AM",$AF$2,IF(Shift2!AI289="AM",$AF$3,IF(Shift3!AI289="AM",$AF$4,IF(Shift4!AI289="AM",$AF$5,IF(Shift5!AI289="AM",$AF$6)))))</f>
        <v/>
      </c>
      <c r="L289" s="56" t="b">
        <f>IF(Shift1!$O290="PM",$E$2,IF(Shift2!$O289="PM",$E$3,IF(Shift3!$O289="PM",$E$4,IF(Shift4!$O289="PM",$E$5,IF(Shift5!$O289="PM",$E$6)))))</f>
        <v>0</v>
      </c>
      <c r="M289" s="56" t="b">
        <f>IF(Shift1!$Q290="PM",$H$2,IF(Shift2!$Q289="PM",$H$3,IF(Shift3!$Q289="PM",$H$4,IF(Shift4!$Q289="PM",$H$5,IF(Shift5!$Q289="PM",$H$6)))))</f>
        <v>0</v>
      </c>
      <c r="N289" s="56" t="b">
        <f>IF(Shift1!$S290="PM",$K$2,IF(Shift2!$S289="PM",$K$3,IF(Shift3!$S289="PM",$K$4,IF(Shift4!$S289="PM",$K$5,IF(Shift5!$S289="PM",$K$6)))))</f>
        <v>0</v>
      </c>
      <c r="O289" s="56" t="b">
        <f>IF(Shift1!$U290="PM",$N$2,IF(Shift2!$U289="PM",$N$3,IF(Shift3!$U289="PM",$N$4,IF(Shift4!$U289="PM",$N$5,IF(Shift5!$U289="PM",$N$6)))))</f>
        <v>0</v>
      </c>
      <c r="P289" s="56" t="b">
        <f>IF(Shift1!$W290="PM",$Q$2,IF(Shift2!$W289="PM",$Q$3,IF(Shift3!$W289="PM",$Q$4,IF(Shift4!$W289="PM",$Q$5,IF(Shift5!$W289="PM",$Q$6)))))</f>
        <v>0</v>
      </c>
      <c r="Q289" s="56" t="b">
        <f>IF(Shift1!$Y290="PM",$T$2,IF(Shift2!$Y289="PM",$T$3,IF(Shift3!$Y289="PM",$T$4,IF(Shift4!$Y289="PM",$T$5,IF(Shift5!$Y289="PM",$T$6)))))</f>
        <v>0</v>
      </c>
      <c r="R289" s="56" t="b">
        <f>IF(Shift1!$AA290="PM",$W$2,IF(Shift2!$AA289="PM",$W$3,IF(Shift3!$AA289="PM",$W$4,IF(Shift4!$AA289="PM",$W$5,IF(Shift5!$AA289="PM",$W$6)))))</f>
        <v>0</v>
      </c>
      <c r="S289" s="56" t="b">
        <f>IF(Shift1!$AG290="PM",$AC$2,IF(Shift2!$AG289="PM",$AC$3,IF(Shift3!$AG289="PM",$AC$4,IF(Shift4!$AG289="PM",$AC$5,IF(Shift5!$AG289="PM",$AC$6)))))</f>
        <v>0</v>
      </c>
      <c r="T289" s="56" t="b">
        <f>IF(Shift1!$AI290="PM",$AF$2,IF(Shift2!$AI289="PM",$AF$3,IF(Shift3!$AI289="PM",$AF$4,IF(Shift4!$AI289="PM",$AF$5,IF(Shift5!$AI289="PM",$AF$6)))))</f>
        <v>0</v>
      </c>
      <c r="U289" s="56" t="str">
        <f>IF(Shift1!$O290="N",$E$2,IF(Shift2!$O289="N",$E$3,IF(Shift3!$O289="N",$E$4,IF(Shift4!$O289="N",$E$5,IF(Shift5!$O289="N",$E$6)))))</f>
        <v/>
      </c>
      <c r="V289" s="56" t="str">
        <f>IF(Shift1!$Q290="N",$H$2,IF(Shift2!$Q289="N",$H$3,IF(Shift3!$Q289="N",$H$4,IF(Shift4!$Q289="N",$H$5,IF(Shift5!$Q289="N",$H$6)))))</f>
        <v/>
      </c>
      <c r="W289" s="56" t="str">
        <f>IF(Shift1!$S290="N",$K$2,IF(Shift2!$S289="N",$K$3,IF(Shift3!$S289="N",$K$4,IF(Shift4!$S289="N",$K$5,IF(Shift5!$S289="N",$K$6)))))</f>
        <v/>
      </c>
      <c r="X289" s="56" t="str">
        <f>IF(Shift1!$U290="N",$N$2,IF(Shift2!$U289="N",$N$3,IF(Shift3!$U289="N",$N$4,IF(Shift4!$U289="N",$N$5,IF(Shift5!$U289="N",$N$6)))))</f>
        <v/>
      </c>
      <c r="Y289" s="56" t="b">
        <f>IF(Shift1!$W290="N",$Q$2,IF(Shift2!$W289="N",$Q$3,IF(Shift3!$W289="N",$Q$4,IF(Shift4!$W289="N",$Q$5,IF(Shift5!$W289="N",$Q$6)))))</f>
        <v>0</v>
      </c>
      <c r="Z289" s="56" t="str">
        <f>IF(Shift1!$Y290="N",$T$2,IF(Shift2!$Y289="N",$T$3,IF(Shift3!$Y289="N",$T$4,IF(Shift4!$Y289="N",$T$5,IF(Shift5!$Y289="N",$T$6)))))</f>
        <v/>
      </c>
      <c r="AA289" s="56" t="str">
        <f>IF(Shift1!$AA290="N",$W$2,IF(Shift2!$AA289="N",$W$3,IF(Shift3!$AA289="N",$W$4,IF(Shift4!$AA289="N",$W$5,IF(Shift5!$AA289="N",$W$6)))))</f>
        <v/>
      </c>
      <c r="AB289" s="56" t="str">
        <f>IF(Shift1!$AG290="N",$AC$2,IF(Shift2!$AG289="N",$AC$3,IF(Shift3!$AG289="N",$AC$4,IF(Shift4!$AG289="N",$AC$5,IF(Shift5!$AG289="N",$AC$6)))))</f>
        <v/>
      </c>
      <c r="AC289" s="56" t="str">
        <f>IF(Shift1!$AI290="N",$AF$2,IF(Shift2!$AI289="N",$AF$3,IF(Shift3!$AI289="N",$AF$4,IF(Shift4!$AI289="N",$AF$5,IF(Shift5!$AI289="N",$AF$6)))))</f>
        <v/>
      </c>
      <c r="AD289" s="57">
        <f t="shared" si="36"/>
        <v>3</v>
      </c>
      <c r="AE289" s="58">
        <f t="shared" si="37"/>
        <v>4</v>
      </c>
      <c r="AF289" s="59">
        <f t="shared" si="38"/>
        <v>2</v>
      </c>
      <c r="AG289" s="60">
        <f t="shared" si="39"/>
        <v>0</v>
      </c>
      <c r="AH289" s="58">
        <f t="shared" si="40"/>
        <v>0</v>
      </c>
      <c r="AI289" s="59">
        <f t="shared" si="41"/>
        <v>0</v>
      </c>
      <c r="AJ289" s="61">
        <f t="shared" si="42"/>
        <v>3</v>
      </c>
      <c r="AK289" s="58">
        <f t="shared" si="43"/>
        <v>3</v>
      </c>
      <c r="AL289" s="58">
        <f t="shared" si="44"/>
        <v>2</v>
      </c>
    </row>
    <row r="290" spans="1:38" outlineLevel="1" x14ac:dyDescent="0.3">
      <c r="A290" s="2" t="s">
        <v>103</v>
      </c>
      <c r="B290" s="40">
        <v>7</v>
      </c>
      <c r="C290" s="56" t="str">
        <f>IF(Shift1!O291="AM",$E$2,IF(Shift2!O290="AM",$E$3,IF(Shift3!O290="AM",$E$4,IF(Shift4!O290="AM",$E$5,IF(Shift5!O290="AM",$E$6)))))</f>
        <v/>
      </c>
      <c r="D290" s="56" t="str">
        <f>IF(Shift1!Q291="AM",$H$2,IF(Shift2!Q290="AM",$H$3,IF(Shift3!Q290="AM",$H$4,IF(Shift4!Q290="AM",$H$5,IF(Shift5!Q290="AM",$H$6)))))</f>
        <v/>
      </c>
      <c r="E290" s="56" t="str">
        <f>IF(Shift1!S291="AM",$K$2,IF(Shift2!S290="AM",$K$3,IF(Shift3!S290="AM",$K$4,IF(Shift4!S290="AM",$K$5,IF(Shift5!S290="AM",$K$6)))))</f>
        <v/>
      </c>
      <c r="F290" s="56" t="str">
        <f>IF(Shift1!U291="AM",$N$2,IF(Shift2!U290="AM",$N$3,IF(Shift3!U290="AM",$N$4,IF(Shift4!U290="AM",$N$5,IF(Shift5!U290="AM",$N$6)))))</f>
        <v/>
      </c>
      <c r="G290" s="56" t="b">
        <f>IF(Shift1!W291="AM",$Q$2,IF(Shift2!W290="AM",$Q$3,IF(Shift3!W290="AM",$Q$4,IF(Shift4!W290="AM",$Q$5,IF(Shift5!W290="AM",$Q$6)))))</f>
        <v>0</v>
      </c>
      <c r="H290" s="56" t="str">
        <f>IF(Shift1!Y291="AM",$T$2,IF(Shift2!Y290="AM",$T$3,IF(Shift3!Y290="AM",$T$4,IF(Shift4!Y290="AM",$T$5,IF(Shift5!Y290="AM",$T$6)))))</f>
        <v/>
      </c>
      <c r="I290" s="56" t="str">
        <f>IF(Shift1!AA291="AM",$W$2,IF(Shift2!AA290="AM",$W$3,IF(Shift3!AA290="AM",$W$4,IF(Shift4!AA290="AM",$W$5,IF(Shift5!AA290="AM",$W$6)))))</f>
        <v/>
      </c>
      <c r="J290" s="56" t="str">
        <f>IF(Shift1!AG291="AM",$AC$2,IF(Shift2!AG290="AM",$AC$3,IF(Shift3!AG290="AM",$AC$4,IF(Shift4!AG290="AM",$AC$5,IF(Shift5!AG290="AM",$AC$6)))))</f>
        <v/>
      </c>
      <c r="K290" s="56" t="str">
        <f>IF(Shift1!AI291="AM",$AF$2,IF(Shift2!AI290="AM",$AF$3,IF(Shift3!AI290="AM",$AF$4,IF(Shift4!AI290="AM",$AF$5,IF(Shift5!AI290="AM",$AF$6)))))</f>
        <v/>
      </c>
      <c r="L290" s="56" t="str">
        <f>IF(Shift1!$O291="PM",$E$2,IF(Shift2!$O290="PM",$E$3,IF(Shift3!$O290="PM",$E$4,IF(Shift4!$O290="PM",$E$5,IF(Shift5!$O290="PM",$E$6)))))</f>
        <v/>
      </c>
      <c r="M290" s="56" t="str">
        <f>IF(Shift1!$Q291="PM",$H$2,IF(Shift2!$Q290="PM",$H$3,IF(Shift3!$Q290="PM",$H$4,IF(Shift4!$Q290="PM",$H$5,IF(Shift5!$Q290="PM",$H$6)))))</f>
        <v/>
      </c>
      <c r="N290" s="56" t="str">
        <f>IF(Shift1!$S291="PM",$K$2,IF(Shift2!$S290="PM",$K$3,IF(Shift3!$S290="PM",$K$4,IF(Shift4!$S290="PM",$K$5,IF(Shift5!$S290="PM",$K$6)))))</f>
        <v/>
      </c>
      <c r="O290" s="56" t="str">
        <f>IF(Shift1!$U291="PM",$N$2,IF(Shift2!$U290="PM",$N$3,IF(Shift3!$U290="PM",$N$4,IF(Shift4!$U290="PM",$N$5,IF(Shift5!$U290="PM",$N$6)))))</f>
        <v/>
      </c>
      <c r="P290" s="56" t="str">
        <f>IF(Shift1!$W291="PM",$Q$2,IF(Shift2!$W290="PM",$Q$3,IF(Shift3!$W290="PM",$Q$4,IF(Shift4!$W290="PM",$Q$5,IF(Shift5!$W290="PM",$Q$6)))))</f>
        <v/>
      </c>
      <c r="Q290" s="56" t="str">
        <f>IF(Shift1!$Y291="PM",$T$2,IF(Shift2!$Y290="PM",$T$3,IF(Shift3!$Y290="PM",$T$4,IF(Shift4!$Y290="PM",$T$5,IF(Shift5!$Y290="PM",$T$6)))))</f>
        <v/>
      </c>
      <c r="R290" s="56" t="str">
        <f>IF(Shift1!$AA291="PM",$W$2,IF(Shift2!$AA290="PM",$W$3,IF(Shift3!$AA290="PM",$W$4,IF(Shift4!$AA290="PM",$W$5,IF(Shift5!$AA290="PM",$W$6)))))</f>
        <v/>
      </c>
      <c r="S290" s="56" t="str">
        <f>IF(Shift1!$AG291="PM",$AC$2,IF(Shift2!$AG290="PM",$AC$3,IF(Shift3!$AG290="PM",$AC$4,IF(Shift4!$AG290="PM",$AC$5,IF(Shift5!$AG290="PM",$AC$6)))))</f>
        <v/>
      </c>
      <c r="T290" s="56" t="str">
        <f>IF(Shift1!$AI291="PM",$AF$2,IF(Shift2!$AI290="PM",$AF$3,IF(Shift3!$AI290="PM",$AF$4,IF(Shift4!$AI290="PM",$AF$5,IF(Shift5!$AI290="PM",$AF$6)))))</f>
        <v/>
      </c>
      <c r="U290" s="56" t="str">
        <f>IF(Shift1!$O291="N",$E$2,IF(Shift2!$O290="N",$E$3,IF(Shift3!$O290="N",$E$4,IF(Shift4!$O290="N",$E$5,IF(Shift5!$O290="N",$E$6)))))</f>
        <v/>
      </c>
      <c r="V290" s="56" t="str">
        <f>IF(Shift1!$Q291="N",$H$2,IF(Shift2!$Q290="N",$H$3,IF(Shift3!$Q290="N",$H$4,IF(Shift4!$Q290="N",$H$5,IF(Shift5!$Q290="N",$H$6)))))</f>
        <v/>
      </c>
      <c r="W290" s="56" t="str">
        <f>IF(Shift1!$S291="N",$K$2,IF(Shift2!$S290="N",$K$3,IF(Shift3!$S290="N",$K$4,IF(Shift4!$S290="N",$K$5,IF(Shift5!$S290="N",$K$6)))))</f>
        <v/>
      </c>
      <c r="X290" s="56" t="str">
        <f>IF(Shift1!$U291="N",$N$2,IF(Shift2!$U290="N",$N$3,IF(Shift3!$U290="N",$N$4,IF(Shift4!$U290="N",$N$5,IF(Shift5!$U290="N",$N$6)))))</f>
        <v/>
      </c>
      <c r="Y290" s="56" t="b">
        <f>IF(Shift1!$W291="N",$Q$2,IF(Shift2!$W290="N",$Q$3,IF(Shift3!$W290="N",$Q$4,IF(Shift4!$W290="N",$Q$5,IF(Shift5!$W290="N",$Q$6)))))</f>
        <v>0</v>
      </c>
      <c r="Z290" s="56" t="str">
        <f>IF(Shift1!$Y291="N",$T$2,IF(Shift2!$Y290="N",$T$3,IF(Shift3!$Y290="N",$T$4,IF(Shift4!$Y290="N",$T$5,IF(Shift5!$Y290="N",$T$6)))))</f>
        <v/>
      </c>
      <c r="AA290" s="56" t="str">
        <f>IF(Shift1!$AA291="N",$W$2,IF(Shift2!$AA290="N",$W$3,IF(Shift3!$AA290="N",$W$4,IF(Shift4!$AA290="N",$W$5,IF(Shift5!$AA290="N",$W$6)))))</f>
        <v/>
      </c>
      <c r="AB290" s="56" t="str">
        <f>IF(Shift1!$AG291="N",$AC$2,IF(Shift2!$AG290="N",$AC$3,IF(Shift3!$AG290="N",$AC$4,IF(Shift4!$AG290="N",$AC$5,IF(Shift5!$AG290="N",$AC$6)))))</f>
        <v/>
      </c>
      <c r="AC290" s="56" t="str">
        <f>IF(Shift1!$AI291="N",$AF$2,IF(Shift2!$AI290="N",$AF$3,IF(Shift3!$AI290="N",$AF$4,IF(Shift4!$AI290="N",$AF$5,IF(Shift5!$AI290="N",$AF$6)))))</f>
        <v/>
      </c>
      <c r="AD290" s="57">
        <f t="shared" si="36"/>
        <v>3</v>
      </c>
      <c r="AE290" s="58">
        <f t="shared" si="37"/>
        <v>3</v>
      </c>
      <c r="AF290" s="59">
        <f t="shared" si="38"/>
        <v>2</v>
      </c>
      <c r="AG290" s="60">
        <f t="shared" si="39"/>
        <v>3</v>
      </c>
      <c r="AH290" s="58">
        <f t="shared" si="40"/>
        <v>4</v>
      </c>
      <c r="AI290" s="59">
        <f t="shared" si="41"/>
        <v>2</v>
      </c>
      <c r="AJ290" s="61">
        <f t="shared" si="42"/>
        <v>3</v>
      </c>
      <c r="AK290" s="58">
        <f t="shared" si="43"/>
        <v>3</v>
      </c>
      <c r="AL290" s="58">
        <f t="shared" si="44"/>
        <v>2</v>
      </c>
    </row>
    <row r="291" spans="1:38" outlineLevel="1" x14ac:dyDescent="0.3">
      <c r="A291" s="2" t="s">
        <v>105</v>
      </c>
      <c r="B291" s="40">
        <v>8</v>
      </c>
      <c r="C291" s="56" t="str">
        <f>IF(Shift1!O292="AM",$E$2,IF(Shift2!O291="AM",$E$3,IF(Shift3!O291="AM",$E$4,IF(Shift4!O291="AM",$E$5,IF(Shift5!O291="AM",$E$6)))))</f>
        <v/>
      </c>
      <c r="D291" s="56" t="str">
        <f>IF(Shift1!Q292="AM",$H$2,IF(Shift2!Q291="AM",$H$3,IF(Shift3!Q291="AM",$H$4,IF(Shift4!Q291="AM",$H$5,IF(Shift5!Q291="AM",$H$6)))))</f>
        <v/>
      </c>
      <c r="E291" s="56" t="str">
        <f>IF(Shift1!S292="AM",$K$2,IF(Shift2!S291="AM",$K$3,IF(Shift3!S291="AM",$K$4,IF(Shift4!S291="AM",$K$5,IF(Shift5!S291="AM",$K$6)))))</f>
        <v/>
      </c>
      <c r="F291" s="56" t="str">
        <f>IF(Shift1!U292="AM",$N$2,IF(Shift2!U291="AM",$N$3,IF(Shift3!U291="AM",$N$4,IF(Shift4!U291="AM",$N$5,IF(Shift5!U291="AM",$N$6)))))</f>
        <v/>
      </c>
      <c r="G291" s="56" t="b">
        <f>IF(Shift1!W292="AM",$Q$2,IF(Shift2!W291="AM",$Q$3,IF(Shift3!W291="AM",$Q$4,IF(Shift4!W291="AM",$Q$5,IF(Shift5!W291="AM",$Q$6)))))</f>
        <v>0</v>
      </c>
      <c r="H291" s="56" t="str">
        <f>IF(Shift1!Y292="AM",$T$2,IF(Shift2!Y291="AM",$T$3,IF(Shift3!Y291="AM",$T$4,IF(Shift4!Y291="AM",$T$5,IF(Shift5!Y291="AM",$T$6)))))</f>
        <v/>
      </c>
      <c r="I291" s="56" t="str">
        <f>IF(Shift1!AA292="AM",$W$2,IF(Shift2!AA291="AM",$W$3,IF(Shift3!AA291="AM",$W$4,IF(Shift4!AA291="AM",$W$5,IF(Shift5!AA291="AM",$W$6)))))</f>
        <v/>
      </c>
      <c r="J291" s="56" t="str">
        <f>IF(Shift1!AG292="AM",$AC$2,IF(Shift2!AG291="AM",$AC$3,IF(Shift3!AG291="AM",$AC$4,IF(Shift4!AG291="AM",$AC$5,IF(Shift5!AG291="AM",$AC$6)))))</f>
        <v/>
      </c>
      <c r="K291" s="56" t="str">
        <f>IF(Shift1!AI292="AM",$AF$2,IF(Shift2!AI291="AM",$AF$3,IF(Shift3!AI291="AM",$AF$4,IF(Shift4!AI291="AM",$AF$5,IF(Shift5!AI291="AM",$AF$6)))))</f>
        <v/>
      </c>
      <c r="L291" s="56" t="str">
        <f>IF(Shift1!$O292="PM",$E$2,IF(Shift2!$O291="PM",$E$3,IF(Shift3!$O291="PM",$E$4,IF(Shift4!$O291="PM",$E$5,IF(Shift5!$O291="PM",$E$6)))))</f>
        <v/>
      </c>
      <c r="M291" s="56" t="str">
        <f>IF(Shift1!$Q292="PM",$H$2,IF(Shift2!$Q291="PM",$H$3,IF(Shift3!$Q291="PM",$H$4,IF(Shift4!$Q291="PM",$H$5,IF(Shift5!$Q291="PM",$H$6)))))</f>
        <v/>
      </c>
      <c r="N291" s="56" t="str">
        <f>IF(Shift1!$S292="PM",$K$2,IF(Shift2!$S291="PM",$K$3,IF(Shift3!$S291="PM",$K$4,IF(Shift4!$S291="PM",$K$5,IF(Shift5!$S291="PM",$K$6)))))</f>
        <v/>
      </c>
      <c r="O291" s="56" t="str">
        <f>IF(Shift1!$U292="PM",$N$2,IF(Shift2!$U291="PM",$N$3,IF(Shift3!$U291="PM",$N$4,IF(Shift4!$U291="PM",$N$5,IF(Shift5!$U291="PM",$N$6)))))</f>
        <v/>
      </c>
      <c r="P291" s="56" t="str">
        <f>IF(Shift1!$W292="PM",$Q$2,IF(Shift2!$W291="PM",$Q$3,IF(Shift3!$W291="PM",$Q$4,IF(Shift4!$W291="PM",$Q$5,IF(Shift5!$W291="PM",$Q$6)))))</f>
        <v/>
      </c>
      <c r="Q291" s="56" t="str">
        <f>IF(Shift1!$Y292="PM",$T$2,IF(Shift2!$Y291="PM",$T$3,IF(Shift3!$Y291="PM",$T$4,IF(Shift4!$Y291="PM",$T$5,IF(Shift5!$Y291="PM",$T$6)))))</f>
        <v/>
      </c>
      <c r="R291" s="56" t="str">
        <f>IF(Shift1!$AA292="PM",$W$2,IF(Shift2!$AA291="PM",$W$3,IF(Shift3!$AA291="PM",$W$4,IF(Shift4!$AA291="PM",$W$5,IF(Shift5!$AA291="PM",$W$6)))))</f>
        <v/>
      </c>
      <c r="S291" s="56" t="str">
        <f>IF(Shift1!$AG292="PM",$AC$2,IF(Shift2!$AG291="PM",$AC$3,IF(Shift3!$AG291="PM",$AC$4,IF(Shift4!$AG291="PM",$AC$5,IF(Shift5!$AG291="PM",$AC$6)))))</f>
        <v/>
      </c>
      <c r="T291" s="56" t="str">
        <f>IF(Shift1!$AI292="PM",$AF$2,IF(Shift2!$AI291="PM",$AF$3,IF(Shift3!$AI291="PM",$AF$4,IF(Shift4!$AI291="PM",$AF$5,IF(Shift5!$AI291="PM",$AF$6)))))</f>
        <v/>
      </c>
      <c r="U291" s="56" t="b">
        <f>IF(Shift1!$O292="N",$E$2,IF(Shift2!$O291="N",$E$3,IF(Shift3!$O291="N",$E$4,IF(Shift4!$O291="N",$E$5,IF(Shift5!$O291="N",$E$6)))))</f>
        <v>0</v>
      </c>
      <c r="V291" s="56" t="b">
        <f>IF(Shift1!$Q292="N",$H$2,IF(Shift2!$Q291="N",$H$3,IF(Shift3!$Q291="N",$H$4,IF(Shift4!$Q291="N",$H$5,IF(Shift5!$Q291="N",$H$6)))))</f>
        <v>0</v>
      </c>
      <c r="W291" s="56" t="b">
        <f>IF(Shift1!$S292="N",$K$2,IF(Shift2!$S291="N",$K$3,IF(Shift3!$S291="N",$K$4,IF(Shift4!$S291="N",$K$5,IF(Shift5!$S291="N",$K$6)))))</f>
        <v>0</v>
      </c>
      <c r="X291" s="56" t="b">
        <f>IF(Shift1!$U292="N",$N$2,IF(Shift2!$U291="N",$N$3,IF(Shift3!$U291="N",$N$4,IF(Shift4!$U291="N",$N$5,IF(Shift5!$U291="N",$N$6)))))</f>
        <v>0</v>
      </c>
      <c r="Y291" s="56" t="b">
        <f>IF(Shift1!$W292="N",$Q$2,IF(Shift2!$W291="N",$Q$3,IF(Shift3!$W291="N",$Q$4,IF(Shift4!$W291="N",$Q$5,IF(Shift5!$W291="N",$Q$6)))))</f>
        <v>0</v>
      </c>
      <c r="Z291" s="56" t="b">
        <f>IF(Shift1!$Y292="N",$T$2,IF(Shift2!$Y291="N",$T$3,IF(Shift3!$Y291="N",$T$4,IF(Shift4!$Y291="N",$T$5,IF(Shift5!$Y291="N",$T$6)))))</f>
        <v>0</v>
      </c>
      <c r="AA291" s="56" t="b">
        <f>IF(Shift1!$AA292="N",$W$2,IF(Shift2!$AA291="N",$W$3,IF(Shift3!$AA291="N",$W$4,IF(Shift4!$AA291="N",$W$5,IF(Shift5!$AA291="N",$W$6)))))</f>
        <v>0</v>
      </c>
      <c r="AB291" s="56" t="b">
        <f>IF(Shift1!$AG292="N",$AC$2,IF(Shift2!$AG291="N",$AC$3,IF(Shift3!$AG291="N",$AC$4,IF(Shift4!$AG291="N",$AC$5,IF(Shift5!$AG291="N",$AC$6)))))</f>
        <v>0</v>
      </c>
      <c r="AC291" s="56" t="b">
        <f>IF(Shift1!$AI292="N",$AF$2,IF(Shift2!$AI291="N",$AF$3,IF(Shift3!$AI291="N",$AF$4,IF(Shift4!$AI291="N",$AF$5,IF(Shift5!$AI291="N",$AF$6)))))</f>
        <v>0</v>
      </c>
      <c r="AD291" s="57">
        <f t="shared" si="36"/>
        <v>3</v>
      </c>
      <c r="AE291" s="58">
        <f t="shared" si="37"/>
        <v>3</v>
      </c>
      <c r="AF291" s="59">
        <f t="shared" si="38"/>
        <v>2</v>
      </c>
      <c r="AG291" s="60">
        <f t="shared" si="39"/>
        <v>3</v>
      </c>
      <c r="AH291" s="58">
        <f t="shared" si="40"/>
        <v>4</v>
      </c>
      <c r="AI291" s="59">
        <f t="shared" si="41"/>
        <v>2</v>
      </c>
      <c r="AJ291" s="61">
        <f t="shared" si="42"/>
        <v>0</v>
      </c>
      <c r="AK291" s="58">
        <f t="shared" si="43"/>
        <v>0</v>
      </c>
      <c r="AL291" s="58">
        <f t="shared" si="44"/>
        <v>0</v>
      </c>
    </row>
    <row r="292" spans="1:38" outlineLevel="1" x14ac:dyDescent="0.3">
      <c r="A292" s="2" t="s">
        <v>86</v>
      </c>
      <c r="B292" s="40">
        <v>9</v>
      </c>
      <c r="C292" s="56" t="str">
        <f>IF(Shift1!O293="AM",$E$2,IF(Shift2!O292="AM",$E$3,IF(Shift3!O292="AM",$E$4,IF(Shift4!O292="AM",$E$5,IF(Shift5!O292="AM",$E$6)))))</f>
        <v/>
      </c>
      <c r="D292" s="56" t="str">
        <f>IF(Shift1!Q293="AM",$H$2,IF(Shift2!Q292="AM",$H$3,IF(Shift3!Q292="AM",$H$4,IF(Shift4!Q292="AM",$H$5,IF(Shift5!Q292="AM",$H$6)))))</f>
        <v/>
      </c>
      <c r="E292" s="56" t="str">
        <f>IF(Shift1!S293="AM",$K$2,IF(Shift2!S292="AM",$K$3,IF(Shift3!S292="AM",$K$4,IF(Shift4!S292="AM",$K$5,IF(Shift5!S292="AM",$K$6)))))</f>
        <v/>
      </c>
      <c r="F292" s="56" t="b">
        <f>IF(Shift1!U293="AM",$N$2,IF(Shift2!U292="AM",$N$3,IF(Shift3!U292="AM",$N$4,IF(Shift4!U292="AM",$N$5,IF(Shift5!U292="AM",$N$6)))))</f>
        <v>0</v>
      </c>
      <c r="G292" s="56" t="b">
        <f>IF(Shift1!W293="AM",$Q$2,IF(Shift2!W292="AM",$Q$3,IF(Shift3!W292="AM",$Q$4,IF(Shift4!W292="AM",$Q$5,IF(Shift5!W292="AM",$Q$6)))))</f>
        <v>0</v>
      </c>
      <c r="H292" s="56" t="str">
        <f>IF(Shift1!Y293="AM",$T$2,IF(Shift2!Y292="AM",$T$3,IF(Shift3!Y292="AM",$T$4,IF(Shift4!Y292="AM",$T$5,IF(Shift5!Y292="AM",$T$6)))))</f>
        <v/>
      </c>
      <c r="I292" s="56" t="str">
        <f>IF(Shift1!AA293="AM",$W$2,IF(Shift2!AA292="AM",$W$3,IF(Shift3!AA292="AM",$W$4,IF(Shift4!AA292="AM",$W$5,IF(Shift5!AA292="AM",$W$6)))))</f>
        <v/>
      </c>
      <c r="J292" s="56" t="str">
        <f>IF(Shift1!AG293="AM",$AC$2,IF(Shift2!AG292="AM",$AC$3,IF(Shift3!AG292="AM",$AC$4,IF(Shift4!AG292="AM",$AC$5,IF(Shift5!AG292="AM",$AC$6)))))</f>
        <v/>
      </c>
      <c r="K292" s="56" t="str">
        <f>IF(Shift1!AI293="AM",$AF$2,IF(Shift2!AI292="AM",$AF$3,IF(Shift3!AI292="AM",$AF$4,IF(Shift4!AI292="AM",$AF$5,IF(Shift5!AI292="AM",$AF$6)))))</f>
        <v/>
      </c>
      <c r="L292" s="56" t="str">
        <f>IF(Shift1!$O293="PM",$E$2,IF(Shift2!$O292="PM",$E$3,IF(Shift3!$O292="PM",$E$4,IF(Shift4!$O292="PM",$E$5,IF(Shift5!$O292="PM",$E$6)))))</f>
        <v/>
      </c>
      <c r="M292" s="56" t="str">
        <f>IF(Shift1!$Q293="PM",$H$2,IF(Shift2!$Q292="PM",$H$3,IF(Shift3!$Q292="PM",$H$4,IF(Shift4!$Q292="PM",$H$5,IF(Shift5!$Q292="PM",$H$6)))))</f>
        <v/>
      </c>
      <c r="N292" s="56" t="str">
        <f>IF(Shift1!$S293="PM",$K$2,IF(Shift2!$S292="PM",$K$3,IF(Shift3!$S292="PM",$K$4,IF(Shift4!$S292="PM",$K$5,IF(Shift5!$S292="PM",$K$6)))))</f>
        <v/>
      </c>
      <c r="O292" s="56" t="str">
        <f>IF(Shift1!$U293="PM",$N$2,IF(Shift2!$U292="PM",$N$3,IF(Shift3!$U292="PM",$N$4,IF(Shift4!$U292="PM",$N$5,IF(Shift5!$U292="PM",$N$6)))))</f>
        <v/>
      </c>
      <c r="P292" s="56" t="b">
        <f>IF(Shift1!$W293="PM",$Q$2,IF(Shift2!$W292="PM",$Q$3,IF(Shift3!$W292="PM",$Q$4,IF(Shift4!$W292="PM",$Q$5,IF(Shift5!$W292="PM",$Q$6)))))</f>
        <v>0</v>
      </c>
      <c r="Q292" s="56" t="str">
        <f>IF(Shift1!$Y293="PM",$T$2,IF(Shift2!$Y292="PM",$T$3,IF(Shift3!$Y292="PM",$T$4,IF(Shift4!$Y292="PM",$T$5,IF(Shift5!$Y292="PM",$T$6)))))</f>
        <v/>
      </c>
      <c r="R292" s="56" t="str">
        <f>IF(Shift1!$AA293="PM",$W$2,IF(Shift2!$AA292="PM",$W$3,IF(Shift3!$AA292="PM",$W$4,IF(Shift4!$AA292="PM",$W$5,IF(Shift5!$AA292="PM",$W$6)))))</f>
        <v/>
      </c>
      <c r="S292" s="56" t="str">
        <f>IF(Shift1!$AG293="PM",$AC$2,IF(Shift2!$AG292="PM",$AC$3,IF(Shift3!$AG292="PM",$AC$4,IF(Shift4!$AG292="PM",$AC$5,IF(Shift5!$AG292="PM",$AC$6)))))</f>
        <v/>
      </c>
      <c r="T292" s="56" t="str">
        <f>IF(Shift1!$AI293="PM",$AF$2,IF(Shift2!$AI292="PM",$AF$3,IF(Shift3!$AI292="PM",$AF$4,IF(Shift4!$AI292="PM",$AF$5,IF(Shift5!$AI292="PM",$AF$6)))))</f>
        <v/>
      </c>
      <c r="U292" s="56" t="str">
        <f>IF(Shift1!$O293="N",$E$2,IF(Shift2!$O292="N",$E$3,IF(Shift3!$O292="N",$E$4,IF(Shift4!$O292="N",$E$5,IF(Shift5!$O292="N",$E$6)))))</f>
        <v/>
      </c>
      <c r="V292" s="56" t="str">
        <f>IF(Shift1!$Q293="N",$H$2,IF(Shift2!$Q292="N",$H$3,IF(Shift3!$Q292="N",$H$4,IF(Shift4!$Q292="N",$H$5,IF(Shift5!$Q292="N",$H$6)))))</f>
        <v/>
      </c>
      <c r="W292" s="56" t="str">
        <f>IF(Shift1!$S293="N",$K$2,IF(Shift2!$S292="N",$K$3,IF(Shift3!$S292="N",$K$4,IF(Shift4!$S292="N",$K$5,IF(Shift5!$S292="N",$K$6)))))</f>
        <v/>
      </c>
      <c r="X292" s="56" t="str">
        <f>IF(Shift1!$U293="N",$N$2,IF(Shift2!$U292="N",$N$3,IF(Shift3!$U292="N",$N$4,IF(Shift4!$U292="N",$N$5,IF(Shift5!$U292="N",$N$6)))))</f>
        <v/>
      </c>
      <c r="Y292" s="56" t="str">
        <f>IF(Shift1!$W293="N",$Q$2,IF(Shift2!$W292="N",$Q$3,IF(Shift3!$W292="N",$Q$4,IF(Shift4!$W292="N",$Q$5,IF(Shift5!$W292="N",$Q$6)))))</f>
        <v/>
      </c>
      <c r="Z292" s="56" t="str">
        <f>IF(Shift1!$Y293="N",$T$2,IF(Shift2!$Y292="N",$T$3,IF(Shift3!$Y292="N",$T$4,IF(Shift4!$Y292="N",$T$5,IF(Shift5!$Y292="N",$T$6)))))</f>
        <v/>
      </c>
      <c r="AA292" s="56" t="str">
        <f>IF(Shift1!$AA293="N",$W$2,IF(Shift2!$AA292="N",$W$3,IF(Shift3!$AA292="N",$W$4,IF(Shift4!$AA292="N",$W$5,IF(Shift5!$AA292="N",$W$6)))))</f>
        <v/>
      </c>
      <c r="AB292" s="56" t="str">
        <f>IF(Shift1!$AG293="N",$AC$2,IF(Shift2!$AG292="N",$AC$3,IF(Shift3!$AG292="N",$AC$4,IF(Shift4!$AG292="N",$AC$5,IF(Shift5!$AG292="N",$AC$6)))))</f>
        <v/>
      </c>
      <c r="AC292" s="56" t="str">
        <f>IF(Shift1!$AI293="N",$AF$2,IF(Shift2!$AI292="N",$AF$3,IF(Shift3!$AI292="N",$AF$4,IF(Shift4!$AI292="N",$AF$5,IF(Shift5!$AI292="N",$AF$6)))))</f>
        <v/>
      </c>
      <c r="AD292" s="57">
        <f t="shared" si="36"/>
        <v>3</v>
      </c>
      <c r="AE292" s="58">
        <f t="shared" si="37"/>
        <v>2</v>
      </c>
      <c r="AF292" s="59">
        <f t="shared" si="38"/>
        <v>2</v>
      </c>
      <c r="AG292" s="60">
        <f t="shared" si="39"/>
        <v>3</v>
      </c>
      <c r="AH292" s="58">
        <f t="shared" si="40"/>
        <v>3</v>
      </c>
      <c r="AI292" s="59">
        <f t="shared" si="41"/>
        <v>2</v>
      </c>
      <c r="AJ292" s="61">
        <f t="shared" si="42"/>
        <v>3</v>
      </c>
      <c r="AK292" s="58">
        <f t="shared" si="43"/>
        <v>4</v>
      </c>
      <c r="AL292" s="58">
        <f t="shared" si="44"/>
        <v>2</v>
      </c>
    </row>
    <row r="293" spans="1:38" outlineLevel="1" x14ac:dyDescent="0.3">
      <c r="A293" s="2" t="s">
        <v>97</v>
      </c>
      <c r="B293" s="40">
        <v>10</v>
      </c>
      <c r="C293" s="56" t="str">
        <f>IF(Shift1!O294="AM",$E$2,IF(Shift2!O293="AM",$E$3,IF(Shift3!O293="AM",$E$4,IF(Shift4!O293="AM",$E$5,IF(Shift5!O293="AM",$E$6)))))</f>
        <v/>
      </c>
      <c r="D293" s="56" t="str">
        <f>IF(Shift1!Q294="AM",$H$2,IF(Shift2!Q293="AM",$H$3,IF(Shift3!Q293="AM",$H$4,IF(Shift4!Q293="AM",$H$5,IF(Shift5!Q293="AM",$H$6)))))</f>
        <v/>
      </c>
      <c r="E293" s="56" t="str">
        <f>IF(Shift1!S294="AM",$K$2,IF(Shift2!S293="AM",$K$3,IF(Shift3!S293="AM",$K$4,IF(Shift4!S293="AM",$K$5,IF(Shift5!S293="AM",$K$6)))))</f>
        <v/>
      </c>
      <c r="F293" s="56" t="str">
        <f>IF(Shift1!U294="AM",$N$2,IF(Shift2!U293="AM",$N$3,IF(Shift3!U293="AM",$N$4,IF(Shift4!U293="AM",$N$5,IF(Shift5!U293="AM",$N$6)))))</f>
        <v/>
      </c>
      <c r="G293" s="56" t="b">
        <f>IF(Shift1!W294="AM",$Q$2,IF(Shift2!W293="AM",$Q$3,IF(Shift3!W293="AM",$Q$4,IF(Shift4!W293="AM",$Q$5,IF(Shift5!W293="AM",$Q$6)))))</f>
        <v>0</v>
      </c>
      <c r="H293" s="56" t="str">
        <f>IF(Shift1!Y294="AM",$T$2,IF(Shift2!Y293="AM",$T$3,IF(Shift3!Y293="AM",$T$4,IF(Shift4!Y293="AM",$T$5,IF(Shift5!Y293="AM",$T$6)))))</f>
        <v/>
      </c>
      <c r="I293" s="56" t="str">
        <f>IF(Shift1!AA294="AM",$W$2,IF(Shift2!AA293="AM",$W$3,IF(Shift3!AA293="AM",$W$4,IF(Shift4!AA293="AM",$W$5,IF(Shift5!AA293="AM",$W$6)))))</f>
        <v/>
      </c>
      <c r="J293" s="56" t="str">
        <f>IF(Shift1!AG294="AM",$AC$2,IF(Shift2!AG293="AM",$AC$3,IF(Shift3!AG293="AM",$AC$4,IF(Shift4!AG293="AM",$AC$5,IF(Shift5!AG293="AM",$AC$6)))))</f>
        <v/>
      </c>
      <c r="K293" s="56" t="str">
        <f>IF(Shift1!AI294="AM",$AF$2,IF(Shift2!AI293="AM",$AF$3,IF(Shift3!AI293="AM",$AF$4,IF(Shift4!AI293="AM",$AF$5,IF(Shift5!AI293="AM",$AF$6)))))</f>
        <v/>
      </c>
      <c r="L293" s="56" t="str">
        <f>IF(Shift1!$O294="PM",$E$2,IF(Shift2!$O293="PM",$E$3,IF(Shift3!$O293="PM",$E$4,IF(Shift4!$O293="PM",$E$5,IF(Shift5!$O293="PM",$E$6)))))</f>
        <v/>
      </c>
      <c r="M293" s="56" t="str">
        <f>IF(Shift1!$Q294="PM",$H$2,IF(Shift2!$Q293="PM",$H$3,IF(Shift3!$Q293="PM",$H$4,IF(Shift4!$Q293="PM",$H$5,IF(Shift5!$Q293="PM",$H$6)))))</f>
        <v/>
      </c>
      <c r="N293" s="56" t="str">
        <f>IF(Shift1!$S294="PM",$K$2,IF(Shift2!$S293="PM",$K$3,IF(Shift3!$S293="PM",$K$4,IF(Shift4!$S293="PM",$K$5,IF(Shift5!$S293="PM",$K$6)))))</f>
        <v/>
      </c>
      <c r="O293" s="56" t="str">
        <f>IF(Shift1!$U294="PM",$N$2,IF(Shift2!$U293="PM",$N$3,IF(Shift3!$U293="PM",$N$4,IF(Shift4!$U293="PM",$N$5,IF(Shift5!$U293="PM",$N$6)))))</f>
        <v/>
      </c>
      <c r="P293" s="56" t="b">
        <f>IF(Shift1!$W294="PM",$Q$2,IF(Shift2!$W293="PM",$Q$3,IF(Shift3!$W293="PM",$Q$4,IF(Shift4!$W293="PM",$Q$5,IF(Shift5!$W293="PM",$Q$6)))))</f>
        <v>0</v>
      </c>
      <c r="Q293" s="56" t="str">
        <f>IF(Shift1!$Y294="PM",$T$2,IF(Shift2!$Y293="PM",$T$3,IF(Shift3!$Y293="PM",$T$4,IF(Shift4!$Y293="PM",$T$5,IF(Shift5!$Y293="PM",$T$6)))))</f>
        <v/>
      </c>
      <c r="R293" s="56" t="str">
        <f>IF(Shift1!$AA294="PM",$W$2,IF(Shift2!$AA293="PM",$W$3,IF(Shift3!$AA293="PM",$W$4,IF(Shift4!$AA293="PM",$W$5,IF(Shift5!$AA293="PM",$W$6)))))</f>
        <v/>
      </c>
      <c r="S293" s="56" t="str">
        <f>IF(Shift1!$AG294="PM",$AC$2,IF(Shift2!$AG293="PM",$AC$3,IF(Shift3!$AG293="PM",$AC$4,IF(Shift4!$AG293="PM",$AC$5,IF(Shift5!$AG293="PM",$AC$6)))))</f>
        <v/>
      </c>
      <c r="T293" s="56" t="str">
        <f>IF(Shift1!$AI294="PM",$AF$2,IF(Shift2!$AI293="PM",$AF$3,IF(Shift3!$AI293="PM",$AF$4,IF(Shift4!$AI293="PM",$AF$5,IF(Shift5!$AI293="PM",$AF$6)))))</f>
        <v/>
      </c>
      <c r="U293" s="56" t="str">
        <f>IF(Shift1!$O294="N",$E$2,IF(Shift2!$O293="N",$E$3,IF(Shift3!$O293="N",$E$4,IF(Shift4!$O293="N",$E$5,IF(Shift5!$O293="N",$E$6)))))</f>
        <v/>
      </c>
      <c r="V293" s="56" t="str">
        <f>IF(Shift1!$Q294="N",$H$2,IF(Shift2!$Q293="N",$H$3,IF(Shift3!$Q293="N",$H$4,IF(Shift4!$Q293="N",$H$5,IF(Shift5!$Q293="N",$H$6)))))</f>
        <v/>
      </c>
      <c r="W293" s="56" t="str">
        <f>IF(Shift1!$S294="N",$K$2,IF(Shift2!$S293="N",$K$3,IF(Shift3!$S293="N",$K$4,IF(Shift4!$S293="N",$K$5,IF(Shift5!$S293="N",$K$6)))))</f>
        <v/>
      </c>
      <c r="X293" s="56" t="str">
        <f>IF(Shift1!$U294="N",$N$2,IF(Shift2!$U293="N",$N$3,IF(Shift3!$U293="N",$N$4,IF(Shift4!$U293="N",$N$5,IF(Shift5!$U293="N",$N$6)))))</f>
        <v/>
      </c>
      <c r="Y293" s="56" t="str">
        <f>IF(Shift1!$W294="N",$Q$2,IF(Shift2!$W293="N",$Q$3,IF(Shift3!$W293="N",$Q$4,IF(Shift4!$W293="N",$Q$5,IF(Shift5!$W293="N",$Q$6)))))</f>
        <v/>
      </c>
      <c r="Z293" s="56" t="str">
        <f>IF(Shift1!$Y294="N",$T$2,IF(Shift2!$Y293="N",$T$3,IF(Shift3!$Y293="N",$T$4,IF(Shift4!$Y293="N",$T$5,IF(Shift5!$Y293="N",$T$6)))))</f>
        <v/>
      </c>
      <c r="AA293" s="56" t="str">
        <f>IF(Shift1!$AA294="N",$W$2,IF(Shift2!$AA293="N",$W$3,IF(Shift3!$AA293="N",$W$4,IF(Shift4!$AA293="N",$W$5,IF(Shift5!$AA293="N",$W$6)))))</f>
        <v/>
      </c>
      <c r="AB293" s="56" t="str">
        <f>IF(Shift1!$AG294="N",$AC$2,IF(Shift2!$AG293="N",$AC$3,IF(Shift3!$AG293="N",$AC$4,IF(Shift4!$AG293="N",$AC$5,IF(Shift5!$AG293="N",$AC$6)))))</f>
        <v/>
      </c>
      <c r="AC293" s="56" t="str">
        <f>IF(Shift1!$AI294="N",$AF$2,IF(Shift2!$AI293="N",$AF$3,IF(Shift3!$AI293="N",$AF$4,IF(Shift4!$AI293="N",$AF$5,IF(Shift5!$AI293="N",$AF$6)))))</f>
        <v/>
      </c>
      <c r="AD293" s="57">
        <f t="shared" si="36"/>
        <v>3</v>
      </c>
      <c r="AE293" s="58">
        <f t="shared" si="37"/>
        <v>3</v>
      </c>
      <c r="AF293" s="59">
        <f t="shared" si="38"/>
        <v>2</v>
      </c>
      <c r="AG293" s="60">
        <f t="shared" si="39"/>
        <v>3</v>
      </c>
      <c r="AH293" s="58">
        <f t="shared" si="40"/>
        <v>3</v>
      </c>
      <c r="AI293" s="59">
        <f t="shared" si="41"/>
        <v>2</v>
      </c>
      <c r="AJ293" s="61">
        <f t="shared" si="42"/>
        <v>3</v>
      </c>
      <c r="AK293" s="58">
        <f t="shared" si="43"/>
        <v>4</v>
      </c>
      <c r="AL293" s="58">
        <f t="shared" si="44"/>
        <v>2</v>
      </c>
    </row>
    <row r="294" spans="1:38" outlineLevel="1" x14ac:dyDescent="0.3">
      <c r="A294" s="1"/>
      <c r="B294" s="40">
        <v>11</v>
      </c>
      <c r="C294" s="56" t="str">
        <f>IF(Shift1!O295="AM",$E$2,IF(Shift2!O294="AM",$E$3,IF(Shift3!O294="AM",$E$4,IF(Shift4!O294="AM",$E$5,IF(Shift5!O294="AM",$E$6)))))</f>
        <v/>
      </c>
      <c r="D294" s="56" t="str">
        <f>IF(Shift1!Q295="AM",$H$2,IF(Shift2!Q294="AM",$H$3,IF(Shift3!Q294="AM",$H$4,IF(Shift4!Q294="AM",$H$5,IF(Shift5!Q294="AM",$H$6)))))</f>
        <v/>
      </c>
      <c r="E294" s="56" t="str">
        <f>IF(Shift1!S295="AM",$K$2,IF(Shift2!S294="AM",$K$3,IF(Shift3!S294="AM",$K$4,IF(Shift4!S294="AM",$K$5,IF(Shift5!S294="AM",$K$6)))))</f>
        <v/>
      </c>
      <c r="F294" s="56" t="str">
        <f>IF(Shift1!U295="AM",$N$2,IF(Shift2!U294="AM",$N$3,IF(Shift3!U294="AM",$N$4,IF(Shift4!U294="AM",$N$5,IF(Shift5!U294="AM",$N$6)))))</f>
        <v/>
      </c>
      <c r="G294" s="56" t="b">
        <f>IF(Shift1!W295="AM",$Q$2,IF(Shift2!W294="AM",$Q$3,IF(Shift3!W294="AM",$Q$4,IF(Shift4!W294="AM",$Q$5,IF(Shift5!W294="AM",$Q$6)))))</f>
        <v>0</v>
      </c>
      <c r="H294" s="56" t="str">
        <f>IF(Shift1!Y295="AM",$T$2,IF(Shift2!Y294="AM",$T$3,IF(Shift3!Y294="AM",$T$4,IF(Shift4!Y294="AM",$T$5,IF(Shift5!Y294="AM",$T$6)))))</f>
        <v/>
      </c>
      <c r="I294" s="56" t="str">
        <f>IF(Shift1!AA295="AM",$W$2,IF(Shift2!AA294="AM",$W$3,IF(Shift3!AA294="AM",$W$4,IF(Shift4!AA294="AM",$W$5,IF(Shift5!AA294="AM",$W$6)))))</f>
        <v/>
      </c>
      <c r="J294" s="56" t="str">
        <f>IF(Shift1!AG295="AM",$AC$2,IF(Shift2!AG294="AM",$AC$3,IF(Shift3!AG294="AM",$AC$4,IF(Shift4!AG294="AM",$AC$5,IF(Shift5!AG294="AM",$AC$6)))))</f>
        <v/>
      </c>
      <c r="K294" s="56" t="str">
        <f>IF(Shift1!AI295="AM",$AF$2,IF(Shift2!AI294="AM",$AF$3,IF(Shift3!AI294="AM",$AF$4,IF(Shift4!AI294="AM",$AF$5,IF(Shift5!AI294="AM",$AF$6)))))</f>
        <v/>
      </c>
      <c r="L294" s="56" t="str">
        <f>IF(Shift1!$O295="PM",$E$2,IF(Shift2!$O294="PM",$E$3,IF(Shift3!$O294="PM",$E$4,IF(Shift4!$O294="PM",$E$5,IF(Shift5!$O294="PM",$E$6)))))</f>
        <v/>
      </c>
      <c r="M294" s="56" t="str">
        <f>IF(Shift1!$Q295="PM",$H$2,IF(Shift2!$Q294="PM",$H$3,IF(Shift3!$Q294="PM",$H$4,IF(Shift4!$Q294="PM",$H$5,IF(Shift5!$Q294="PM",$H$6)))))</f>
        <v/>
      </c>
      <c r="N294" s="56" t="str">
        <f>IF(Shift1!$S295="PM",$K$2,IF(Shift2!$S294="PM",$K$3,IF(Shift3!$S294="PM",$K$4,IF(Shift4!$S294="PM",$K$5,IF(Shift5!$S294="PM",$K$6)))))</f>
        <v/>
      </c>
      <c r="O294" s="56" t="str">
        <f>IF(Shift1!$U295="PM",$N$2,IF(Shift2!$U294="PM",$N$3,IF(Shift3!$U294="PM",$N$4,IF(Shift4!$U294="PM",$N$5,IF(Shift5!$U294="PM",$N$6)))))</f>
        <v/>
      </c>
      <c r="P294" s="56" t="b">
        <f>IF(Shift1!$W295="PM",$Q$2,IF(Shift2!$W294="PM",$Q$3,IF(Shift3!$W294="PM",$Q$4,IF(Shift4!$W294="PM",$Q$5,IF(Shift5!$W294="PM",$Q$6)))))</f>
        <v>0</v>
      </c>
      <c r="Q294" s="56" t="str">
        <f>IF(Shift1!$Y295="PM",$T$2,IF(Shift2!$Y294="PM",$T$3,IF(Shift3!$Y294="PM",$T$4,IF(Shift4!$Y294="PM",$T$5,IF(Shift5!$Y294="PM",$T$6)))))</f>
        <v/>
      </c>
      <c r="R294" s="56" t="str">
        <f>IF(Shift1!$AA295="PM",$W$2,IF(Shift2!$AA294="PM",$W$3,IF(Shift3!$AA294="PM",$W$4,IF(Shift4!$AA294="PM",$W$5,IF(Shift5!$AA294="PM",$W$6)))))</f>
        <v/>
      </c>
      <c r="S294" s="56" t="str">
        <f>IF(Shift1!$AG295="PM",$AC$2,IF(Shift2!$AG294="PM",$AC$3,IF(Shift3!$AG294="PM",$AC$4,IF(Shift4!$AG294="PM",$AC$5,IF(Shift5!$AG294="PM",$AC$6)))))</f>
        <v/>
      </c>
      <c r="T294" s="56" t="str">
        <f>IF(Shift1!$AI295="PM",$AF$2,IF(Shift2!$AI294="PM",$AF$3,IF(Shift3!$AI294="PM",$AF$4,IF(Shift4!$AI294="PM",$AF$5,IF(Shift5!$AI294="PM",$AF$6)))))</f>
        <v/>
      </c>
      <c r="U294" s="56" t="str">
        <f>IF(Shift1!$O295="N",$E$2,IF(Shift2!$O294="N",$E$3,IF(Shift3!$O294="N",$E$4,IF(Shift4!$O294="N",$E$5,IF(Shift5!$O294="N",$E$6)))))</f>
        <v/>
      </c>
      <c r="V294" s="56" t="str">
        <f>IF(Shift1!$Q295="N",$H$2,IF(Shift2!$Q294="N",$H$3,IF(Shift3!$Q294="N",$H$4,IF(Shift4!$Q294="N",$H$5,IF(Shift5!$Q294="N",$H$6)))))</f>
        <v/>
      </c>
      <c r="W294" s="56" t="str">
        <f>IF(Shift1!$S295="N",$K$2,IF(Shift2!$S294="N",$K$3,IF(Shift3!$S294="N",$K$4,IF(Shift4!$S294="N",$K$5,IF(Shift5!$S294="N",$K$6)))))</f>
        <v/>
      </c>
      <c r="X294" s="56" t="str">
        <f>IF(Shift1!$U295="N",$N$2,IF(Shift2!$U294="N",$N$3,IF(Shift3!$U294="N",$N$4,IF(Shift4!$U294="N",$N$5,IF(Shift5!$U294="N",$N$6)))))</f>
        <v/>
      </c>
      <c r="Y294" s="56" t="str">
        <f>IF(Shift1!$W295="N",$Q$2,IF(Shift2!$W294="N",$Q$3,IF(Shift3!$W294="N",$Q$4,IF(Shift4!$W294="N",$Q$5,IF(Shift5!$W294="N",$Q$6)))))</f>
        <v/>
      </c>
      <c r="Z294" s="56" t="str">
        <f>IF(Shift1!$Y295="N",$T$2,IF(Shift2!$Y294="N",$T$3,IF(Shift3!$Y294="N",$T$4,IF(Shift4!$Y294="N",$T$5,IF(Shift5!$Y294="N",$T$6)))))</f>
        <v/>
      </c>
      <c r="AA294" s="56" t="str">
        <f>IF(Shift1!$AA295="N",$W$2,IF(Shift2!$AA294="N",$W$3,IF(Shift3!$AA294="N",$W$4,IF(Shift4!$AA294="N",$W$5,IF(Shift5!$AA294="N",$W$6)))))</f>
        <v/>
      </c>
      <c r="AB294" s="56" t="str">
        <f>IF(Shift1!$AG295="N",$AC$2,IF(Shift2!$AG294="N",$AC$3,IF(Shift3!$AG294="N",$AC$4,IF(Shift4!$AG294="N",$AC$5,IF(Shift5!$AG294="N",$AC$6)))))</f>
        <v/>
      </c>
      <c r="AC294" s="56" t="str">
        <f>IF(Shift1!$AI295="N",$AF$2,IF(Shift2!$AI294="N",$AF$3,IF(Shift3!$AI294="N",$AF$4,IF(Shift4!$AI294="N",$AF$5,IF(Shift5!$AI294="N",$AF$6)))))</f>
        <v/>
      </c>
      <c r="AD294" s="57">
        <f t="shared" si="36"/>
        <v>3</v>
      </c>
      <c r="AE294" s="58">
        <f t="shared" si="37"/>
        <v>3</v>
      </c>
      <c r="AF294" s="59">
        <f t="shared" si="38"/>
        <v>2</v>
      </c>
      <c r="AG294" s="60">
        <f t="shared" si="39"/>
        <v>3</v>
      </c>
      <c r="AH294" s="58">
        <f t="shared" si="40"/>
        <v>3</v>
      </c>
      <c r="AI294" s="59">
        <f t="shared" si="41"/>
        <v>2</v>
      </c>
      <c r="AJ294" s="61">
        <f t="shared" si="42"/>
        <v>3</v>
      </c>
      <c r="AK294" s="58">
        <f t="shared" si="43"/>
        <v>4</v>
      </c>
      <c r="AL294" s="58">
        <f t="shared" si="44"/>
        <v>2</v>
      </c>
    </row>
    <row r="295" spans="1:38" outlineLevel="1" x14ac:dyDescent="0.3">
      <c r="A295" s="1"/>
      <c r="B295" s="38">
        <v>12</v>
      </c>
      <c r="C295" s="56" t="b">
        <f>IF(Shift1!O296="AM",$E$2,IF(Shift2!O295="AM",$E$3,IF(Shift3!O295="AM",$E$4,IF(Shift4!O295="AM",$E$5,IF(Shift5!O295="AM",$E$6)))))</f>
        <v>0</v>
      </c>
      <c r="D295" s="56" t="str">
        <f>IF(Shift1!Q296="AM",$H$2,IF(Shift2!Q295="AM",$H$3,IF(Shift3!Q295="AM",$H$4,IF(Shift4!Q295="AM",$H$5,IF(Shift5!Q295="AM",$H$6)))))</f>
        <v/>
      </c>
      <c r="E295" s="56" t="str">
        <f>IF(Shift1!S296="AM",$K$2,IF(Shift2!S295="AM",$K$3,IF(Shift3!S295="AM",$K$4,IF(Shift4!S295="AM",$K$5,IF(Shift5!S295="AM",$K$6)))))</f>
        <v/>
      </c>
      <c r="F295" s="56" t="str">
        <f>IF(Shift1!U296="AM",$N$2,IF(Shift2!U295="AM",$N$3,IF(Shift3!U295="AM",$N$4,IF(Shift4!U295="AM",$N$5,IF(Shift5!U295="AM",$N$6)))))</f>
        <v/>
      </c>
      <c r="G295" s="56" t="str">
        <f>IF(Shift1!W296="AM",$Q$2,IF(Shift2!W295="AM",$Q$3,IF(Shift3!W295="AM",$Q$4,IF(Shift4!W295="AM",$Q$5,IF(Shift5!W295="AM",$Q$6)))))</f>
        <v/>
      </c>
      <c r="H295" s="56" t="str">
        <f>IF(Shift1!Y296="AM",$T$2,IF(Shift2!Y295="AM",$T$3,IF(Shift3!Y295="AM",$T$4,IF(Shift4!Y295="AM",$T$5,IF(Shift5!Y295="AM",$T$6)))))</f>
        <v/>
      </c>
      <c r="I295" s="56" t="str">
        <f>IF(Shift1!AA296="AM",$W$2,IF(Shift2!AA295="AM",$W$3,IF(Shift3!AA295="AM",$W$4,IF(Shift4!AA295="AM",$W$5,IF(Shift5!AA295="AM",$W$6)))))</f>
        <v/>
      </c>
      <c r="J295" s="56" t="str">
        <f>IF(Shift1!AG296="AM",$AC$2,IF(Shift2!AG295="AM",$AC$3,IF(Shift3!AG295="AM",$AC$4,IF(Shift4!AG295="AM",$AC$5,IF(Shift5!AG295="AM",$AC$6)))))</f>
        <v/>
      </c>
      <c r="K295" s="56" t="str">
        <f>IF(Shift1!AI296="AM",$AF$2,IF(Shift2!AI295="AM",$AF$3,IF(Shift3!AI295="AM",$AF$4,IF(Shift4!AI295="AM",$AF$5,IF(Shift5!AI295="AM",$AF$6)))))</f>
        <v/>
      </c>
      <c r="L295" s="56" t="str">
        <f>IF(Shift1!$O296="PM",$E$2,IF(Shift2!$O295="PM",$E$3,IF(Shift3!$O295="PM",$E$4,IF(Shift4!$O295="PM",$E$5,IF(Shift5!$O295="PM",$E$6)))))</f>
        <v/>
      </c>
      <c r="M295" s="56" t="str">
        <f>IF(Shift1!$Q296="PM",$H$2,IF(Shift2!$Q295="PM",$H$3,IF(Shift3!$Q295="PM",$H$4,IF(Shift4!$Q295="PM",$H$5,IF(Shift5!$Q295="PM",$H$6)))))</f>
        <v/>
      </c>
      <c r="N295" s="56" t="str">
        <f>IF(Shift1!$S296="PM",$K$2,IF(Shift2!$S295="PM",$K$3,IF(Shift3!$S295="PM",$K$4,IF(Shift4!$S295="PM",$K$5,IF(Shift5!$S295="PM",$K$6)))))</f>
        <v/>
      </c>
      <c r="O295" s="56" t="str">
        <f>IF(Shift1!$U296="PM",$N$2,IF(Shift2!$U295="PM",$N$3,IF(Shift3!$U295="PM",$N$4,IF(Shift4!$U295="PM",$N$5,IF(Shift5!$U295="PM",$N$6)))))</f>
        <v/>
      </c>
      <c r="P295" s="56" t="b">
        <f>IF(Shift1!$W296="PM",$Q$2,IF(Shift2!$W295="PM",$Q$3,IF(Shift3!$W295="PM",$Q$4,IF(Shift4!$W295="PM",$Q$5,IF(Shift5!$W295="PM",$Q$6)))))</f>
        <v>0</v>
      </c>
      <c r="Q295" s="56" t="str">
        <f>IF(Shift1!$Y296="PM",$T$2,IF(Shift2!$Y295="PM",$T$3,IF(Shift3!$Y295="PM",$T$4,IF(Shift4!$Y295="PM",$T$5,IF(Shift5!$Y295="PM",$T$6)))))</f>
        <v/>
      </c>
      <c r="R295" s="56" t="str">
        <f>IF(Shift1!$AA296="PM",$W$2,IF(Shift2!$AA295="PM",$W$3,IF(Shift3!$AA295="PM",$W$4,IF(Shift4!$AA295="PM",$W$5,IF(Shift5!$AA295="PM",$W$6)))))</f>
        <v/>
      </c>
      <c r="S295" s="56" t="str">
        <f>IF(Shift1!$AG296="PM",$AC$2,IF(Shift2!$AG295="PM",$AC$3,IF(Shift3!$AG295="PM",$AC$4,IF(Shift4!$AG295="PM",$AC$5,IF(Shift5!$AG295="PM",$AC$6)))))</f>
        <v/>
      </c>
      <c r="T295" s="56" t="str">
        <f>IF(Shift1!$AI296="PM",$AF$2,IF(Shift2!$AI295="PM",$AF$3,IF(Shift3!$AI295="PM",$AF$4,IF(Shift4!$AI295="PM",$AF$5,IF(Shift5!$AI295="PM",$AF$6)))))</f>
        <v/>
      </c>
      <c r="U295" s="56" t="str">
        <f>IF(Shift1!$O296="N",$E$2,IF(Shift2!$O295="N",$E$3,IF(Shift3!$O295="N",$E$4,IF(Shift4!$O295="N",$E$5,IF(Shift5!$O295="N",$E$6)))))</f>
        <v/>
      </c>
      <c r="V295" s="56" t="str">
        <f>IF(Shift1!$Q296="N",$H$2,IF(Shift2!$Q295="N",$H$3,IF(Shift3!$Q295="N",$H$4,IF(Shift4!$Q295="N",$H$5,IF(Shift5!$Q295="N",$H$6)))))</f>
        <v/>
      </c>
      <c r="W295" s="56" t="str">
        <f>IF(Shift1!$S296="N",$K$2,IF(Shift2!$S295="N",$K$3,IF(Shift3!$S295="N",$K$4,IF(Shift4!$S295="N",$K$5,IF(Shift5!$S295="N",$K$6)))))</f>
        <v/>
      </c>
      <c r="X295" s="56" t="str">
        <f>IF(Shift1!$U296="N",$N$2,IF(Shift2!$U295="N",$N$3,IF(Shift3!$U295="N",$N$4,IF(Shift4!$U295="N",$N$5,IF(Shift5!$U295="N",$N$6)))))</f>
        <v/>
      </c>
      <c r="Y295" s="56" t="b">
        <f>IF(Shift1!$W296="N",$Q$2,IF(Shift2!$W295="N",$Q$3,IF(Shift3!$W295="N",$Q$4,IF(Shift4!$W295="N",$Q$5,IF(Shift5!$W295="N",$Q$6)))))</f>
        <v>0</v>
      </c>
      <c r="Z295" s="56" t="str">
        <f>IF(Shift1!$Y296="N",$T$2,IF(Shift2!$Y295="N",$T$3,IF(Shift3!$Y295="N",$T$4,IF(Shift4!$Y295="N",$T$5,IF(Shift5!$Y295="N",$T$6)))))</f>
        <v/>
      </c>
      <c r="AA295" s="56" t="str">
        <f>IF(Shift1!$AA296="N",$W$2,IF(Shift2!$AA295="N",$W$3,IF(Shift3!$AA295="N",$W$4,IF(Shift4!$AA295="N",$W$5,IF(Shift5!$AA295="N",$W$6)))))</f>
        <v/>
      </c>
      <c r="AB295" s="56" t="str">
        <f>IF(Shift1!$AG296="N",$AC$2,IF(Shift2!$AG295="N",$AC$3,IF(Shift3!$AG295="N",$AC$4,IF(Shift4!$AG295="N",$AC$5,IF(Shift5!$AG295="N",$AC$6)))))</f>
        <v/>
      </c>
      <c r="AC295" s="56" t="str">
        <f>IF(Shift1!$AI296="N",$AF$2,IF(Shift2!$AI295="N",$AF$3,IF(Shift3!$AI295="N",$AF$4,IF(Shift4!$AI295="N",$AF$5,IF(Shift5!$AI295="N",$AF$6)))))</f>
        <v/>
      </c>
      <c r="AD295" s="57">
        <f t="shared" si="36"/>
        <v>2</v>
      </c>
      <c r="AE295" s="58">
        <f t="shared" si="37"/>
        <v>4</v>
      </c>
      <c r="AF295" s="59">
        <f t="shared" si="38"/>
        <v>2</v>
      </c>
      <c r="AG295" s="60">
        <f t="shared" si="39"/>
        <v>3</v>
      </c>
      <c r="AH295" s="58">
        <f t="shared" si="40"/>
        <v>3</v>
      </c>
      <c r="AI295" s="59">
        <f t="shared" si="41"/>
        <v>2</v>
      </c>
      <c r="AJ295" s="61">
        <f t="shared" si="42"/>
        <v>3</v>
      </c>
      <c r="AK295" s="58">
        <f t="shared" si="43"/>
        <v>3</v>
      </c>
      <c r="AL295" s="58">
        <f t="shared" si="44"/>
        <v>2</v>
      </c>
    </row>
    <row r="296" spans="1:38" outlineLevel="1" x14ac:dyDescent="0.3">
      <c r="A296" s="1"/>
      <c r="B296" s="38">
        <v>13</v>
      </c>
      <c r="C296" s="56" t="b">
        <f>IF(Shift1!O297="AM",$E$2,IF(Shift2!O296="AM",$E$3,IF(Shift3!O296="AM",$E$4,IF(Shift4!O296="AM",$E$5,IF(Shift5!O296="AM",$E$6)))))</f>
        <v>0</v>
      </c>
      <c r="D296" s="56" t="str">
        <f>IF(Shift1!Q297="AM",$H$2,IF(Shift2!Q296="AM",$H$3,IF(Shift3!Q296="AM",$H$4,IF(Shift4!Q296="AM",$H$5,IF(Shift5!Q296="AM",$H$6)))))</f>
        <v/>
      </c>
      <c r="E296" s="56" t="str">
        <f>IF(Shift1!S297="AM",$K$2,IF(Shift2!S296="AM",$K$3,IF(Shift3!S296="AM",$K$4,IF(Shift4!S296="AM",$K$5,IF(Shift5!S296="AM",$K$6)))))</f>
        <v/>
      </c>
      <c r="F296" s="56" t="str">
        <f>IF(Shift1!U297="AM",$N$2,IF(Shift2!U296="AM",$N$3,IF(Shift3!U296="AM",$N$4,IF(Shift4!U296="AM",$N$5,IF(Shift5!U296="AM",$N$6)))))</f>
        <v/>
      </c>
      <c r="G296" s="56" t="str">
        <f>IF(Shift1!W297="AM",$Q$2,IF(Shift2!W296="AM",$Q$3,IF(Shift3!W296="AM",$Q$4,IF(Shift4!W296="AM",$Q$5,IF(Shift5!W296="AM",$Q$6)))))</f>
        <v/>
      </c>
      <c r="H296" s="56" t="str">
        <f>IF(Shift1!Y297="AM",$T$2,IF(Shift2!Y296="AM",$T$3,IF(Shift3!Y296="AM",$T$4,IF(Shift4!Y296="AM",$T$5,IF(Shift5!Y296="AM",$T$6)))))</f>
        <v/>
      </c>
      <c r="I296" s="56" t="str">
        <f>IF(Shift1!AA297="AM",$W$2,IF(Shift2!AA296="AM",$W$3,IF(Shift3!AA296="AM",$W$4,IF(Shift4!AA296="AM",$W$5,IF(Shift5!AA296="AM",$W$6)))))</f>
        <v/>
      </c>
      <c r="J296" s="56" t="str">
        <f>IF(Shift1!AG297="AM",$AC$2,IF(Shift2!AG296="AM",$AC$3,IF(Shift3!AG296="AM",$AC$4,IF(Shift4!AG296="AM",$AC$5,IF(Shift5!AG296="AM",$AC$6)))))</f>
        <v/>
      </c>
      <c r="K296" s="56" t="str">
        <f>IF(Shift1!AI297="AM",$AF$2,IF(Shift2!AI296="AM",$AF$3,IF(Shift3!AI296="AM",$AF$4,IF(Shift4!AI296="AM",$AF$5,IF(Shift5!AI296="AM",$AF$6)))))</f>
        <v/>
      </c>
      <c r="L296" s="56" t="str">
        <f>IF(Shift1!$O297="PM",$E$2,IF(Shift2!$O296="PM",$E$3,IF(Shift3!$O296="PM",$E$4,IF(Shift4!$O296="PM",$E$5,IF(Shift5!$O296="PM",$E$6)))))</f>
        <v/>
      </c>
      <c r="M296" s="56" t="str">
        <f>IF(Shift1!$Q297="PM",$H$2,IF(Shift2!$Q296="PM",$H$3,IF(Shift3!$Q296="PM",$H$4,IF(Shift4!$Q296="PM",$H$5,IF(Shift5!$Q296="PM",$H$6)))))</f>
        <v/>
      </c>
      <c r="N296" s="56" t="str">
        <f>IF(Shift1!$S297="PM",$K$2,IF(Shift2!$S296="PM",$K$3,IF(Shift3!$S296="PM",$K$4,IF(Shift4!$S296="PM",$K$5,IF(Shift5!$S296="PM",$K$6)))))</f>
        <v/>
      </c>
      <c r="O296" s="56" t="str">
        <f>IF(Shift1!$U297="PM",$N$2,IF(Shift2!$U296="PM",$N$3,IF(Shift3!$U296="PM",$N$4,IF(Shift4!$U296="PM",$N$5,IF(Shift5!$U296="PM",$N$6)))))</f>
        <v/>
      </c>
      <c r="P296" s="56" t="b">
        <f>IF(Shift1!$W297="PM",$Q$2,IF(Shift2!$W296="PM",$Q$3,IF(Shift3!$W296="PM",$Q$4,IF(Shift4!$W296="PM",$Q$5,IF(Shift5!$W296="PM",$Q$6)))))</f>
        <v>0</v>
      </c>
      <c r="Q296" s="56" t="str">
        <f>IF(Shift1!$Y297="PM",$T$2,IF(Shift2!$Y296="PM",$T$3,IF(Shift3!$Y296="PM",$T$4,IF(Shift4!$Y296="PM",$T$5,IF(Shift5!$Y296="PM",$T$6)))))</f>
        <v/>
      </c>
      <c r="R296" s="56" t="str">
        <f>IF(Shift1!$AA297="PM",$W$2,IF(Shift2!$AA296="PM",$W$3,IF(Shift3!$AA296="PM",$W$4,IF(Shift4!$AA296="PM",$W$5,IF(Shift5!$AA296="PM",$W$6)))))</f>
        <v/>
      </c>
      <c r="S296" s="56" t="str">
        <f>IF(Shift1!$AG297="PM",$AC$2,IF(Shift2!$AG296="PM",$AC$3,IF(Shift3!$AG296="PM",$AC$4,IF(Shift4!$AG296="PM",$AC$5,IF(Shift5!$AG296="PM",$AC$6)))))</f>
        <v/>
      </c>
      <c r="T296" s="56" t="str">
        <f>IF(Shift1!$AI297="PM",$AF$2,IF(Shift2!$AI296="PM",$AF$3,IF(Shift3!$AI296="PM",$AF$4,IF(Shift4!$AI296="PM",$AF$5,IF(Shift5!$AI296="PM",$AF$6)))))</f>
        <v/>
      </c>
      <c r="U296" s="56" t="str">
        <f>IF(Shift1!$O297="N",$E$2,IF(Shift2!$O296="N",$E$3,IF(Shift3!$O296="N",$E$4,IF(Shift4!$O296="N",$E$5,IF(Shift5!$O296="N",$E$6)))))</f>
        <v/>
      </c>
      <c r="V296" s="56" t="str">
        <f>IF(Shift1!$Q297="N",$H$2,IF(Shift2!$Q296="N",$H$3,IF(Shift3!$Q296="N",$H$4,IF(Shift4!$Q296="N",$H$5,IF(Shift5!$Q296="N",$H$6)))))</f>
        <v/>
      </c>
      <c r="W296" s="56" t="str">
        <f>IF(Shift1!$S297="N",$K$2,IF(Shift2!$S296="N",$K$3,IF(Shift3!$S296="N",$K$4,IF(Shift4!$S296="N",$K$5,IF(Shift5!$S296="N",$K$6)))))</f>
        <v/>
      </c>
      <c r="X296" s="56" t="str">
        <f>IF(Shift1!$U297="N",$N$2,IF(Shift2!$U296="N",$N$3,IF(Shift3!$U296="N",$N$4,IF(Shift4!$U296="N",$N$5,IF(Shift5!$U296="N",$N$6)))))</f>
        <v/>
      </c>
      <c r="Y296" s="56" t="b">
        <f>IF(Shift1!$W297="N",$Q$2,IF(Shift2!$W296="N",$Q$3,IF(Shift3!$W296="N",$Q$4,IF(Shift4!$W296="N",$Q$5,IF(Shift5!$W296="N",$Q$6)))))</f>
        <v>0</v>
      </c>
      <c r="Z296" s="56" t="str">
        <f>IF(Shift1!$Y297="N",$T$2,IF(Shift2!$Y296="N",$T$3,IF(Shift3!$Y296="N",$T$4,IF(Shift4!$Y296="N",$T$5,IF(Shift5!$Y296="N",$T$6)))))</f>
        <v/>
      </c>
      <c r="AA296" s="56" t="str">
        <f>IF(Shift1!$AA297="N",$W$2,IF(Shift2!$AA296="N",$W$3,IF(Shift3!$AA296="N",$W$4,IF(Shift4!$AA296="N",$W$5,IF(Shift5!$AA296="N",$W$6)))))</f>
        <v/>
      </c>
      <c r="AB296" s="56" t="str">
        <f>IF(Shift1!$AG297="N",$AC$2,IF(Shift2!$AG296="N",$AC$3,IF(Shift3!$AG296="N",$AC$4,IF(Shift4!$AG296="N",$AC$5,IF(Shift5!$AG296="N",$AC$6)))))</f>
        <v/>
      </c>
      <c r="AC296" s="56" t="str">
        <f>IF(Shift1!$AI297="N",$AF$2,IF(Shift2!$AI296="N",$AF$3,IF(Shift3!$AI296="N",$AF$4,IF(Shift4!$AI296="N",$AF$5,IF(Shift5!$AI296="N",$AF$6)))))</f>
        <v/>
      </c>
      <c r="AD296" s="57">
        <f t="shared" si="36"/>
        <v>2</v>
      </c>
      <c r="AE296" s="58">
        <f t="shared" si="37"/>
        <v>4</v>
      </c>
      <c r="AF296" s="59">
        <f t="shared" si="38"/>
        <v>2</v>
      </c>
      <c r="AG296" s="60">
        <f t="shared" si="39"/>
        <v>3</v>
      </c>
      <c r="AH296" s="58">
        <f t="shared" si="40"/>
        <v>3</v>
      </c>
      <c r="AI296" s="59">
        <f t="shared" si="41"/>
        <v>2</v>
      </c>
      <c r="AJ296" s="61">
        <f t="shared" si="42"/>
        <v>3</v>
      </c>
      <c r="AK296" s="58">
        <f t="shared" si="43"/>
        <v>3</v>
      </c>
      <c r="AL296" s="58">
        <f t="shared" si="44"/>
        <v>2</v>
      </c>
    </row>
    <row r="297" spans="1:38" outlineLevel="1" x14ac:dyDescent="0.3">
      <c r="A297" s="2">
        <v>2</v>
      </c>
      <c r="B297" s="40">
        <v>14</v>
      </c>
      <c r="C297" s="56" t="str">
        <f>IF(Shift1!O298="AM",$E$2,IF(Shift2!O297="AM",$E$3,IF(Shift3!O297="AM",$E$4,IF(Shift4!O297="AM",$E$5,IF(Shift5!O297="AM",$E$6)))))</f>
        <v/>
      </c>
      <c r="D297" s="56" t="str">
        <f>IF(Shift1!Q298="AM",$H$2,IF(Shift2!Q297="AM",$H$3,IF(Shift3!Q297="AM",$H$4,IF(Shift4!Q297="AM",$H$5,IF(Shift5!Q297="AM",$H$6)))))</f>
        <v/>
      </c>
      <c r="E297" s="56" t="str">
        <f>IF(Shift1!S298="AM",$K$2,IF(Shift2!S297="AM",$K$3,IF(Shift3!S297="AM",$K$4,IF(Shift4!S297="AM",$K$5,IF(Shift5!S297="AM",$K$6)))))</f>
        <v/>
      </c>
      <c r="F297" s="56" t="str">
        <f>IF(Shift1!U298="AM",$N$2,IF(Shift2!U297="AM",$N$3,IF(Shift3!U297="AM",$N$4,IF(Shift4!U297="AM",$N$5,IF(Shift5!U297="AM",$N$6)))))</f>
        <v/>
      </c>
      <c r="G297" s="56" t="str">
        <f>IF(Shift1!W298="AM",$Q$2,IF(Shift2!W297="AM",$Q$3,IF(Shift3!W297="AM",$Q$4,IF(Shift4!W297="AM",$Q$5,IF(Shift5!W297="AM",$Q$6)))))</f>
        <v/>
      </c>
      <c r="H297" s="56" t="str">
        <f>IF(Shift1!Y298="AM",$T$2,IF(Shift2!Y297="AM",$T$3,IF(Shift3!Y297="AM",$T$4,IF(Shift4!Y297="AM",$T$5,IF(Shift5!Y297="AM",$T$6)))))</f>
        <v/>
      </c>
      <c r="I297" s="56" t="str">
        <f>IF(Shift1!AA298="AM",$W$2,IF(Shift2!AA297="AM",$W$3,IF(Shift3!AA297="AM",$W$4,IF(Shift4!AA297="AM",$W$5,IF(Shift5!AA297="AM",$W$6)))))</f>
        <v/>
      </c>
      <c r="J297" s="56" t="str">
        <f>IF(Shift1!AG298="AM",$AC$2,IF(Shift2!AG297="AM",$AC$3,IF(Shift3!AG297="AM",$AC$4,IF(Shift4!AG297="AM",$AC$5,IF(Shift5!AG297="AM",$AC$6)))))</f>
        <v/>
      </c>
      <c r="K297" s="56" t="str">
        <f>IF(Shift1!AI298="AM",$AF$2,IF(Shift2!AI297="AM",$AF$3,IF(Shift3!AI297="AM",$AF$4,IF(Shift4!AI297="AM",$AF$5,IF(Shift5!AI297="AM",$AF$6)))))</f>
        <v/>
      </c>
      <c r="L297" s="56" t="b">
        <f>IF(Shift1!$O298="PM",$E$2,IF(Shift2!$O297="PM",$E$3,IF(Shift3!$O297="PM",$E$4,IF(Shift4!$O297="PM",$E$5,IF(Shift5!$O297="PM",$E$6)))))</f>
        <v>0</v>
      </c>
      <c r="M297" s="56" t="str">
        <f>IF(Shift1!$Q298="PM",$H$2,IF(Shift2!$Q297="PM",$H$3,IF(Shift3!$Q297="PM",$H$4,IF(Shift4!$Q297="PM",$H$5,IF(Shift5!$Q297="PM",$H$6)))))</f>
        <v/>
      </c>
      <c r="N297" s="56" t="str">
        <f>IF(Shift1!$S298="PM",$K$2,IF(Shift2!$S297="PM",$K$3,IF(Shift3!$S297="PM",$K$4,IF(Shift4!$S297="PM",$K$5,IF(Shift5!$S297="PM",$K$6)))))</f>
        <v/>
      </c>
      <c r="O297" s="56" t="str">
        <f>IF(Shift1!$U298="PM",$N$2,IF(Shift2!$U297="PM",$N$3,IF(Shift3!$U297="PM",$N$4,IF(Shift4!$U297="PM",$N$5,IF(Shift5!$U297="PM",$N$6)))))</f>
        <v/>
      </c>
      <c r="P297" s="56" t="str">
        <f>IF(Shift1!$W298="PM",$Q$2,IF(Shift2!$W297="PM",$Q$3,IF(Shift3!$W297="PM",$Q$4,IF(Shift4!$W297="PM",$Q$5,IF(Shift5!$W297="PM",$Q$6)))))</f>
        <v/>
      </c>
      <c r="Q297" s="56" t="str">
        <f>IF(Shift1!$Y298="PM",$T$2,IF(Shift2!$Y297="PM",$T$3,IF(Shift3!$Y297="PM",$T$4,IF(Shift4!$Y297="PM",$T$5,IF(Shift5!$Y297="PM",$T$6)))))</f>
        <v/>
      </c>
      <c r="R297" s="56" t="str">
        <f>IF(Shift1!$AA298="PM",$W$2,IF(Shift2!$AA297="PM",$W$3,IF(Shift3!$AA297="PM",$W$4,IF(Shift4!$AA297="PM",$W$5,IF(Shift5!$AA297="PM",$W$6)))))</f>
        <v/>
      </c>
      <c r="S297" s="56" t="str">
        <f>IF(Shift1!$AG298="PM",$AC$2,IF(Shift2!$AG297="PM",$AC$3,IF(Shift3!$AG297="PM",$AC$4,IF(Shift4!$AG297="PM",$AC$5,IF(Shift5!$AG297="PM",$AC$6)))))</f>
        <v/>
      </c>
      <c r="T297" s="56" t="str">
        <f>IF(Shift1!$AI298="PM",$AF$2,IF(Shift2!$AI297="PM",$AF$3,IF(Shift3!$AI297="PM",$AF$4,IF(Shift4!$AI297="PM",$AF$5,IF(Shift5!$AI297="PM",$AF$6)))))</f>
        <v/>
      </c>
      <c r="U297" s="56" t="str">
        <f>IF(Shift1!$O298="N",$E$2,IF(Shift2!$O297="N",$E$3,IF(Shift3!$O297="N",$E$4,IF(Shift4!$O297="N",$E$5,IF(Shift5!$O297="N",$E$6)))))</f>
        <v/>
      </c>
      <c r="V297" s="56" t="str">
        <f>IF(Shift1!$Q298="N",$H$2,IF(Shift2!$Q297="N",$H$3,IF(Shift3!$Q297="N",$H$4,IF(Shift4!$Q297="N",$H$5,IF(Shift5!$Q297="N",$H$6)))))</f>
        <v/>
      </c>
      <c r="W297" s="56" t="str">
        <f>IF(Shift1!$S298="N",$K$2,IF(Shift2!$S297="N",$K$3,IF(Shift3!$S297="N",$K$4,IF(Shift4!$S297="N",$K$5,IF(Shift5!$S297="N",$K$6)))))</f>
        <v/>
      </c>
      <c r="X297" s="56" t="str">
        <f>IF(Shift1!$U298="N",$N$2,IF(Shift2!$U297="N",$N$3,IF(Shift3!$U297="N",$N$4,IF(Shift4!$U297="N",$N$5,IF(Shift5!$U297="N",$N$6)))))</f>
        <v/>
      </c>
      <c r="Y297" s="56" t="b">
        <f>IF(Shift1!$W298="N",$Q$2,IF(Shift2!$W297="N",$Q$3,IF(Shift3!$W297="N",$Q$4,IF(Shift4!$W297="N",$Q$5,IF(Shift5!$W297="N",$Q$6)))))</f>
        <v>0</v>
      </c>
      <c r="Z297" s="56" t="str">
        <f>IF(Shift1!$Y298="N",$T$2,IF(Shift2!$Y297="N",$T$3,IF(Shift3!$Y297="N",$T$4,IF(Shift4!$Y297="N",$T$5,IF(Shift5!$Y297="N",$T$6)))))</f>
        <v/>
      </c>
      <c r="AA297" s="56" t="str">
        <f>IF(Shift1!$AA298="N",$W$2,IF(Shift2!$AA297="N",$W$3,IF(Shift3!$AA297="N",$W$4,IF(Shift4!$AA297="N",$W$5,IF(Shift5!$AA297="N",$W$6)))))</f>
        <v/>
      </c>
      <c r="AB297" s="56" t="str">
        <f>IF(Shift1!$AG298="N",$AC$2,IF(Shift2!$AG297="N",$AC$3,IF(Shift3!$AG297="N",$AC$4,IF(Shift4!$AG297="N",$AC$5,IF(Shift5!$AG297="N",$AC$6)))))</f>
        <v/>
      </c>
      <c r="AC297" s="56" t="str">
        <f>IF(Shift1!$AI298="N",$AF$2,IF(Shift2!$AI297="N",$AF$3,IF(Shift3!$AI297="N",$AF$4,IF(Shift4!$AI297="N",$AF$5,IF(Shift5!$AI297="N",$AF$6)))))</f>
        <v/>
      </c>
      <c r="AD297" s="57">
        <f t="shared" si="36"/>
        <v>3</v>
      </c>
      <c r="AE297" s="58">
        <f t="shared" si="37"/>
        <v>4</v>
      </c>
      <c r="AF297" s="59">
        <f t="shared" si="38"/>
        <v>2</v>
      </c>
      <c r="AG297" s="60">
        <f t="shared" si="39"/>
        <v>2</v>
      </c>
      <c r="AH297" s="58">
        <f t="shared" si="40"/>
        <v>4</v>
      </c>
      <c r="AI297" s="59">
        <f t="shared" si="41"/>
        <v>2</v>
      </c>
      <c r="AJ297" s="61">
        <f t="shared" si="42"/>
        <v>3</v>
      </c>
      <c r="AK297" s="58">
        <f t="shared" si="43"/>
        <v>3</v>
      </c>
      <c r="AL297" s="58">
        <f t="shared" si="44"/>
        <v>2</v>
      </c>
    </row>
    <row r="298" spans="1:38" outlineLevel="1" x14ac:dyDescent="0.3">
      <c r="A298" s="2">
        <v>0</v>
      </c>
      <c r="B298" s="40">
        <v>15</v>
      </c>
      <c r="C298" s="56" t="str">
        <f>IF(Shift1!O299="AM",$E$2,IF(Shift2!O298="AM",$E$3,IF(Shift3!O298="AM",$E$4,IF(Shift4!O298="AM",$E$5,IF(Shift5!O298="AM",$E$6)))))</f>
        <v/>
      </c>
      <c r="D298" s="56" t="str">
        <f>IF(Shift1!Q299="AM",$H$2,IF(Shift2!Q298="AM",$H$3,IF(Shift3!Q298="AM",$H$4,IF(Shift4!Q298="AM",$H$5,IF(Shift5!Q298="AM",$H$6)))))</f>
        <v/>
      </c>
      <c r="E298" s="56" t="str">
        <f>IF(Shift1!S299="AM",$K$2,IF(Shift2!S298="AM",$K$3,IF(Shift3!S298="AM",$K$4,IF(Shift4!S298="AM",$K$5,IF(Shift5!S298="AM",$K$6)))))</f>
        <v/>
      </c>
      <c r="F298" s="56" t="str">
        <f>IF(Shift1!U299="AM",$N$2,IF(Shift2!U298="AM",$N$3,IF(Shift3!U298="AM",$N$4,IF(Shift4!U298="AM",$N$5,IF(Shift5!U298="AM",$N$6)))))</f>
        <v/>
      </c>
      <c r="G298" s="56" t="str">
        <f>IF(Shift1!W299="AM",$Q$2,IF(Shift2!W298="AM",$Q$3,IF(Shift3!W298="AM",$Q$4,IF(Shift4!W298="AM",$Q$5,IF(Shift5!W298="AM",$Q$6)))))</f>
        <v/>
      </c>
      <c r="H298" s="56" t="str">
        <f>IF(Shift1!Y299="AM",$T$2,IF(Shift2!Y298="AM",$T$3,IF(Shift3!Y298="AM",$T$4,IF(Shift4!Y298="AM",$T$5,IF(Shift5!Y298="AM",$T$6)))))</f>
        <v/>
      </c>
      <c r="I298" s="56" t="str">
        <f>IF(Shift1!AA299="AM",$W$2,IF(Shift2!AA298="AM",$W$3,IF(Shift3!AA298="AM",$W$4,IF(Shift4!AA298="AM",$W$5,IF(Shift5!AA298="AM",$W$6)))))</f>
        <v/>
      </c>
      <c r="J298" s="56" t="str">
        <f>IF(Shift1!AG299="AM",$AC$2,IF(Shift2!AG298="AM",$AC$3,IF(Shift3!AG298="AM",$AC$4,IF(Shift4!AG298="AM",$AC$5,IF(Shift5!AG298="AM",$AC$6)))))</f>
        <v/>
      </c>
      <c r="K298" s="56" t="str">
        <f>IF(Shift1!AI299="AM",$AF$2,IF(Shift2!AI298="AM",$AF$3,IF(Shift3!AI298="AM",$AF$4,IF(Shift4!AI298="AM",$AF$5,IF(Shift5!AI298="AM",$AF$6)))))</f>
        <v/>
      </c>
      <c r="L298" s="56" t="b">
        <f>IF(Shift1!$O299="PM",$E$2,IF(Shift2!$O298="PM",$E$3,IF(Shift3!$O298="PM",$E$4,IF(Shift4!$O298="PM",$E$5,IF(Shift5!$O298="PM",$E$6)))))</f>
        <v>0</v>
      </c>
      <c r="M298" s="56" t="str">
        <f>IF(Shift1!$Q299="PM",$H$2,IF(Shift2!$Q298="PM",$H$3,IF(Shift3!$Q298="PM",$H$4,IF(Shift4!$Q298="PM",$H$5,IF(Shift5!$Q298="PM",$H$6)))))</f>
        <v/>
      </c>
      <c r="N298" s="56" t="str">
        <f>IF(Shift1!$S299="PM",$K$2,IF(Shift2!$S298="PM",$K$3,IF(Shift3!$S298="PM",$K$4,IF(Shift4!$S298="PM",$K$5,IF(Shift5!$S298="PM",$K$6)))))</f>
        <v/>
      </c>
      <c r="O298" s="56" t="str">
        <f>IF(Shift1!$U299="PM",$N$2,IF(Shift2!$U298="PM",$N$3,IF(Shift3!$U298="PM",$N$4,IF(Shift4!$U298="PM",$N$5,IF(Shift5!$U298="PM",$N$6)))))</f>
        <v/>
      </c>
      <c r="P298" s="56" t="str">
        <f>IF(Shift1!$W299="PM",$Q$2,IF(Shift2!$W298="PM",$Q$3,IF(Shift3!$W298="PM",$Q$4,IF(Shift4!$W298="PM",$Q$5,IF(Shift5!$W298="PM",$Q$6)))))</f>
        <v/>
      </c>
      <c r="Q298" s="56" t="str">
        <f>IF(Shift1!$Y299="PM",$T$2,IF(Shift2!$Y298="PM",$T$3,IF(Shift3!$Y298="PM",$T$4,IF(Shift4!$Y298="PM",$T$5,IF(Shift5!$Y298="PM",$T$6)))))</f>
        <v/>
      </c>
      <c r="R298" s="56" t="str">
        <f>IF(Shift1!$AA299="PM",$W$2,IF(Shift2!$AA298="PM",$W$3,IF(Shift3!$AA298="PM",$W$4,IF(Shift4!$AA298="PM",$W$5,IF(Shift5!$AA298="PM",$W$6)))))</f>
        <v/>
      </c>
      <c r="S298" s="56" t="str">
        <f>IF(Shift1!$AG299="PM",$AC$2,IF(Shift2!$AG298="PM",$AC$3,IF(Shift3!$AG298="PM",$AC$4,IF(Shift4!$AG298="PM",$AC$5,IF(Shift5!$AG298="PM",$AC$6)))))</f>
        <v/>
      </c>
      <c r="T298" s="56" t="str">
        <f>IF(Shift1!$AI299="PM",$AF$2,IF(Shift2!$AI298="PM",$AF$3,IF(Shift3!$AI298="PM",$AF$4,IF(Shift4!$AI298="PM",$AF$5,IF(Shift5!$AI298="PM",$AF$6)))))</f>
        <v/>
      </c>
      <c r="U298" s="56" t="str">
        <f>IF(Shift1!$O299="N",$E$2,IF(Shift2!$O298="N",$E$3,IF(Shift3!$O298="N",$E$4,IF(Shift4!$O298="N",$E$5,IF(Shift5!$O298="N",$E$6)))))</f>
        <v/>
      </c>
      <c r="V298" s="56" t="str">
        <f>IF(Shift1!$Q299="N",$H$2,IF(Shift2!$Q298="N",$H$3,IF(Shift3!$Q298="N",$H$4,IF(Shift4!$Q298="N",$H$5,IF(Shift5!$Q298="N",$H$6)))))</f>
        <v/>
      </c>
      <c r="W298" s="56" t="str">
        <f>IF(Shift1!$S299="N",$K$2,IF(Shift2!$S298="N",$K$3,IF(Shift3!$S298="N",$K$4,IF(Shift4!$S298="N",$K$5,IF(Shift5!$S298="N",$K$6)))))</f>
        <v/>
      </c>
      <c r="X298" s="56" t="str">
        <f>IF(Shift1!$U299="N",$N$2,IF(Shift2!$U298="N",$N$3,IF(Shift3!$U298="N",$N$4,IF(Shift4!$U298="N",$N$5,IF(Shift5!$U298="N",$N$6)))))</f>
        <v/>
      </c>
      <c r="Y298" s="56" t="b">
        <f>IF(Shift1!$W299="N",$Q$2,IF(Shift2!$W298="N",$Q$3,IF(Shift3!$W298="N",$Q$4,IF(Shift4!$W298="N",$Q$5,IF(Shift5!$W298="N",$Q$6)))))</f>
        <v>0</v>
      </c>
      <c r="Z298" s="56" t="str">
        <f>IF(Shift1!$Y299="N",$T$2,IF(Shift2!$Y298="N",$T$3,IF(Shift3!$Y298="N",$T$4,IF(Shift4!$Y298="N",$T$5,IF(Shift5!$Y298="N",$T$6)))))</f>
        <v/>
      </c>
      <c r="AA298" s="56" t="str">
        <f>IF(Shift1!$AA299="N",$W$2,IF(Shift2!$AA298="N",$W$3,IF(Shift3!$AA298="N",$W$4,IF(Shift4!$AA298="N",$W$5,IF(Shift5!$AA298="N",$W$6)))))</f>
        <v/>
      </c>
      <c r="AB298" s="56" t="str">
        <f>IF(Shift1!$AG299="N",$AC$2,IF(Shift2!$AG298="N",$AC$3,IF(Shift3!$AG298="N",$AC$4,IF(Shift4!$AG298="N",$AC$5,IF(Shift5!$AG298="N",$AC$6)))))</f>
        <v/>
      </c>
      <c r="AC298" s="56" t="str">
        <f>IF(Shift1!$AI299="N",$AF$2,IF(Shift2!$AI298="N",$AF$3,IF(Shift3!$AI298="N",$AF$4,IF(Shift4!$AI298="N",$AF$5,IF(Shift5!$AI298="N",$AF$6)))))</f>
        <v/>
      </c>
      <c r="AD298" s="57">
        <f t="shared" si="36"/>
        <v>3</v>
      </c>
      <c r="AE298" s="58">
        <f t="shared" si="37"/>
        <v>4</v>
      </c>
      <c r="AF298" s="59">
        <f t="shared" si="38"/>
        <v>2</v>
      </c>
      <c r="AG298" s="60">
        <f t="shared" si="39"/>
        <v>2</v>
      </c>
      <c r="AH298" s="58">
        <f t="shared" si="40"/>
        <v>4</v>
      </c>
      <c r="AI298" s="59">
        <f t="shared" si="41"/>
        <v>2</v>
      </c>
      <c r="AJ298" s="61">
        <f t="shared" si="42"/>
        <v>3</v>
      </c>
      <c r="AK298" s="58">
        <f t="shared" si="43"/>
        <v>3</v>
      </c>
      <c r="AL298" s="58">
        <f t="shared" si="44"/>
        <v>2</v>
      </c>
    </row>
    <row r="299" spans="1:38" outlineLevel="1" x14ac:dyDescent="0.3">
      <c r="A299" s="2">
        <v>1</v>
      </c>
      <c r="B299" s="40">
        <v>16</v>
      </c>
      <c r="C299" s="56" t="str">
        <f>IF(Shift1!O300="AM",$E$2,IF(Shift2!O299="AM",$E$3,IF(Shift3!O299="AM",$E$4,IF(Shift4!O299="AM",$E$5,IF(Shift5!O299="AM",$E$6)))))</f>
        <v/>
      </c>
      <c r="D299" s="56" t="str">
        <f>IF(Shift1!Q300="AM",$H$2,IF(Shift2!Q299="AM",$H$3,IF(Shift3!Q299="AM",$H$4,IF(Shift4!Q299="AM",$H$5,IF(Shift5!Q299="AM",$H$6)))))</f>
        <v/>
      </c>
      <c r="E299" s="56" t="str">
        <f>IF(Shift1!S300="AM",$K$2,IF(Shift2!S299="AM",$K$3,IF(Shift3!S299="AM",$K$4,IF(Shift4!S299="AM",$K$5,IF(Shift5!S299="AM",$K$6)))))</f>
        <v/>
      </c>
      <c r="F299" s="56" t="str">
        <f>IF(Shift1!U300="AM",$N$2,IF(Shift2!U299="AM",$N$3,IF(Shift3!U299="AM",$N$4,IF(Shift4!U299="AM",$N$5,IF(Shift5!U299="AM",$N$6)))))</f>
        <v/>
      </c>
      <c r="G299" s="56" t="b">
        <f>IF(Shift1!W300="AM",$Q$2,IF(Shift2!W299="AM",$Q$3,IF(Shift3!W299="AM",$Q$4,IF(Shift4!W299="AM",$Q$5,IF(Shift5!W299="AM",$Q$6)))))</f>
        <v>0</v>
      </c>
      <c r="H299" s="56" t="str">
        <f>IF(Shift1!Y300="AM",$T$2,IF(Shift2!Y299="AM",$T$3,IF(Shift3!Y299="AM",$T$4,IF(Shift4!Y299="AM",$T$5,IF(Shift5!Y299="AM",$T$6)))))</f>
        <v/>
      </c>
      <c r="I299" s="56" t="str">
        <f>IF(Shift1!AA300="AM",$W$2,IF(Shift2!AA299="AM",$W$3,IF(Shift3!AA299="AM",$W$4,IF(Shift4!AA299="AM",$W$5,IF(Shift5!AA299="AM",$W$6)))))</f>
        <v/>
      </c>
      <c r="J299" s="56" t="str">
        <f>IF(Shift1!AG300="AM",$AC$2,IF(Shift2!AG299="AM",$AC$3,IF(Shift3!AG299="AM",$AC$4,IF(Shift4!AG299="AM",$AC$5,IF(Shift5!AG299="AM",$AC$6)))))</f>
        <v/>
      </c>
      <c r="K299" s="56" t="str">
        <f>IF(Shift1!AI300="AM",$AF$2,IF(Shift2!AI299="AM",$AF$3,IF(Shift3!AI299="AM",$AF$4,IF(Shift4!AI299="AM",$AF$5,IF(Shift5!AI299="AM",$AF$6)))))</f>
        <v/>
      </c>
      <c r="L299" s="56" t="str">
        <f>IF(Shift1!$O300="PM",$E$2,IF(Shift2!$O299="PM",$E$3,IF(Shift3!$O299="PM",$E$4,IF(Shift4!$O299="PM",$E$5,IF(Shift5!$O299="PM",$E$6)))))</f>
        <v/>
      </c>
      <c r="M299" s="56" t="str">
        <f>IF(Shift1!$Q300="PM",$H$2,IF(Shift2!$Q299="PM",$H$3,IF(Shift3!$Q299="PM",$H$4,IF(Shift4!$Q299="PM",$H$5,IF(Shift5!$Q299="PM",$H$6)))))</f>
        <v/>
      </c>
      <c r="N299" s="56" t="str">
        <f>IF(Shift1!$S300="PM",$K$2,IF(Shift2!$S299="PM",$K$3,IF(Shift3!$S299="PM",$K$4,IF(Shift4!$S299="PM",$K$5,IF(Shift5!$S299="PM",$K$6)))))</f>
        <v/>
      </c>
      <c r="O299" s="56" t="str">
        <f>IF(Shift1!$U300="PM",$N$2,IF(Shift2!$U299="PM",$N$3,IF(Shift3!$U299="PM",$N$4,IF(Shift4!$U299="PM",$N$5,IF(Shift5!$U299="PM",$N$6)))))</f>
        <v/>
      </c>
      <c r="P299" s="56" t="str">
        <f>IF(Shift1!$W300="PM",$Q$2,IF(Shift2!$W299="PM",$Q$3,IF(Shift3!$W299="PM",$Q$4,IF(Shift4!$W299="PM",$Q$5,IF(Shift5!$W299="PM",$Q$6)))))</f>
        <v/>
      </c>
      <c r="Q299" s="56" t="str">
        <f>IF(Shift1!$Y300="PM",$T$2,IF(Shift2!$Y299="PM",$T$3,IF(Shift3!$Y299="PM",$T$4,IF(Shift4!$Y299="PM",$T$5,IF(Shift5!$Y299="PM",$T$6)))))</f>
        <v/>
      </c>
      <c r="R299" s="56" t="str">
        <f>IF(Shift1!$AA300="PM",$W$2,IF(Shift2!$AA299="PM",$W$3,IF(Shift3!$AA299="PM",$W$4,IF(Shift4!$AA299="PM",$W$5,IF(Shift5!$AA299="PM",$W$6)))))</f>
        <v/>
      </c>
      <c r="S299" s="56" t="str">
        <f>IF(Shift1!$AG300="PM",$AC$2,IF(Shift2!$AG299="PM",$AC$3,IF(Shift3!$AG299="PM",$AC$4,IF(Shift4!$AG299="PM",$AC$5,IF(Shift5!$AG299="PM",$AC$6)))))</f>
        <v/>
      </c>
      <c r="T299" s="56" t="str">
        <f>IF(Shift1!$AI300="PM",$AF$2,IF(Shift2!$AI299="PM",$AF$3,IF(Shift3!$AI299="PM",$AF$4,IF(Shift4!$AI299="PM",$AF$5,IF(Shift5!$AI299="PM",$AF$6)))))</f>
        <v/>
      </c>
      <c r="U299" s="56" t="b">
        <f>IF(Shift1!$O300="N",$E$2,IF(Shift2!$O299="N",$E$3,IF(Shift3!$O299="N",$E$4,IF(Shift4!$O299="N",$E$5,IF(Shift5!$O299="N",$E$6)))))</f>
        <v>0</v>
      </c>
      <c r="V299" s="56" t="str">
        <f>IF(Shift1!$Q300="N",$H$2,IF(Shift2!$Q299="N",$H$3,IF(Shift3!$Q299="N",$H$4,IF(Shift4!$Q299="N",$H$5,IF(Shift5!$Q299="N",$H$6)))))</f>
        <v/>
      </c>
      <c r="W299" s="56" t="str">
        <f>IF(Shift1!$S300="N",$K$2,IF(Shift2!$S299="N",$K$3,IF(Shift3!$S299="N",$K$4,IF(Shift4!$S299="N",$K$5,IF(Shift5!$S299="N",$K$6)))))</f>
        <v/>
      </c>
      <c r="X299" s="56" t="str">
        <f>IF(Shift1!$U300="N",$N$2,IF(Shift2!$U299="N",$N$3,IF(Shift3!$U299="N",$N$4,IF(Shift4!$U299="N",$N$5,IF(Shift5!$U299="N",$N$6)))))</f>
        <v/>
      </c>
      <c r="Y299" s="56" t="str">
        <f>IF(Shift1!$W300="N",$Q$2,IF(Shift2!$W299="N",$Q$3,IF(Shift3!$W299="N",$Q$4,IF(Shift4!$W299="N",$Q$5,IF(Shift5!$W299="N",$Q$6)))))</f>
        <v/>
      </c>
      <c r="Z299" s="56" t="str">
        <f>IF(Shift1!$Y300="N",$T$2,IF(Shift2!$Y299="N",$T$3,IF(Shift3!$Y299="N",$T$4,IF(Shift4!$Y299="N",$T$5,IF(Shift5!$Y299="N",$T$6)))))</f>
        <v/>
      </c>
      <c r="AA299" s="56" t="str">
        <f>IF(Shift1!$AA300="N",$W$2,IF(Shift2!$AA299="N",$W$3,IF(Shift3!$AA299="N",$W$4,IF(Shift4!$AA299="N",$W$5,IF(Shift5!$AA299="N",$W$6)))))</f>
        <v/>
      </c>
      <c r="AB299" s="56" t="str">
        <f>IF(Shift1!$AG300="N",$AC$2,IF(Shift2!$AG299="N",$AC$3,IF(Shift3!$AG299="N",$AC$4,IF(Shift4!$AG299="N",$AC$5,IF(Shift5!$AG299="N",$AC$6)))))</f>
        <v/>
      </c>
      <c r="AC299" s="56" t="str">
        <f>IF(Shift1!$AI300="N",$AF$2,IF(Shift2!$AI299="N",$AF$3,IF(Shift3!$AI299="N",$AF$4,IF(Shift4!$AI299="N",$AF$5,IF(Shift5!$AI299="N",$AF$6)))))</f>
        <v/>
      </c>
      <c r="AD299" s="57">
        <f t="shared" si="36"/>
        <v>3</v>
      </c>
      <c r="AE299" s="58">
        <f t="shared" si="37"/>
        <v>3</v>
      </c>
      <c r="AF299" s="59">
        <f t="shared" si="38"/>
        <v>2</v>
      </c>
      <c r="AG299" s="60">
        <f t="shared" si="39"/>
        <v>3</v>
      </c>
      <c r="AH299" s="58">
        <f t="shared" si="40"/>
        <v>4</v>
      </c>
      <c r="AI299" s="59">
        <f t="shared" si="41"/>
        <v>2</v>
      </c>
      <c r="AJ299" s="61">
        <f t="shared" si="42"/>
        <v>2</v>
      </c>
      <c r="AK299" s="58">
        <f t="shared" si="43"/>
        <v>4</v>
      </c>
      <c r="AL299" s="58">
        <f t="shared" si="44"/>
        <v>2</v>
      </c>
    </row>
    <row r="300" spans="1:38" outlineLevel="1" x14ac:dyDescent="0.3">
      <c r="A300" s="2">
        <v>9</v>
      </c>
      <c r="B300" s="40">
        <v>17</v>
      </c>
      <c r="C300" s="56" t="str">
        <f>IF(Shift1!O301="AM",$E$2,IF(Shift2!O300="AM",$E$3,IF(Shift3!O300="AM",$E$4,IF(Shift4!O300="AM",$E$5,IF(Shift5!O300="AM",$E$6)))))</f>
        <v/>
      </c>
      <c r="D300" s="56" t="str">
        <f>IF(Shift1!Q301="AM",$H$2,IF(Shift2!Q300="AM",$H$3,IF(Shift3!Q300="AM",$H$4,IF(Shift4!Q300="AM",$H$5,IF(Shift5!Q300="AM",$H$6)))))</f>
        <v/>
      </c>
      <c r="E300" s="56" t="str">
        <f>IF(Shift1!S301="AM",$K$2,IF(Shift2!S300="AM",$K$3,IF(Shift3!S300="AM",$K$4,IF(Shift4!S300="AM",$K$5,IF(Shift5!S300="AM",$K$6)))))</f>
        <v/>
      </c>
      <c r="F300" s="56" t="str">
        <f>IF(Shift1!U301="AM",$N$2,IF(Shift2!U300="AM",$N$3,IF(Shift3!U300="AM",$N$4,IF(Shift4!U300="AM",$N$5,IF(Shift5!U300="AM",$N$6)))))</f>
        <v/>
      </c>
      <c r="G300" s="56" t="b">
        <f>IF(Shift1!W301="AM",$Q$2,IF(Shift2!W300="AM",$Q$3,IF(Shift3!W300="AM",$Q$4,IF(Shift4!W300="AM",$Q$5,IF(Shift5!W300="AM",$Q$6)))))</f>
        <v>0</v>
      </c>
      <c r="H300" s="56" t="str">
        <f>IF(Shift1!Y301="AM",$T$2,IF(Shift2!Y300="AM",$T$3,IF(Shift3!Y300="AM",$T$4,IF(Shift4!Y300="AM",$T$5,IF(Shift5!Y300="AM",$T$6)))))</f>
        <v/>
      </c>
      <c r="I300" s="56" t="str">
        <f>IF(Shift1!AA301="AM",$W$2,IF(Shift2!AA300="AM",$W$3,IF(Shift3!AA300="AM",$W$4,IF(Shift4!AA300="AM",$W$5,IF(Shift5!AA300="AM",$W$6)))))</f>
        <v/>
      </c>
      <c r="J300" s="56" t="str">
        <f>IF(Shift1!AG301="AM",$AC$2,IF(Shift2!AG300="AM",$AC$3,IF(Shift3!AG300="AM",$AC$4,IF(Shift4!AG300="AM",$AC$5,IF(Shift5!AG300="AM",$AC$6)))))</f>
        <v/>
      </c>
      <c r="K300" s="56" t="str">
        <f>IF(Shift1!AI301="AM",$AF$2,IF(Shift2!AI300="AM",$AF$3,IF(Shift3!AI300="AM",$AF$4,IF(Shift4!AI300="AM",$AF$5,IF(Shift5!AI300="AM",$AF$6)))))</f>
        <v/>
      </c>
      <c r="L300" s="56" t="str">
        <f>IF(Shift1!$O301="PM",$E$2,IF(Shift2!$O300="PM",$E$3,IF(Shift3!$O300="PM",$E$4,IF(Shift4!$O300="PM",$E$5,IF(Shift5!$O300="PM",$E$6)))))</f>
        <v/>
      </c>
      <c r="M300" s="56" t="str">
        <f>IF(Shift1!$Q301="PM",$H$2,IF(Shift2!$Q300="PM",$H$3,IF(Shift3!$Q300="PM",$H$4,IF(Shift4!$Q300="PM",$H$5,IF(Shift5!$Q300="PM",$H$6)))))</f>
        <v/>
      </c>
      <c r="N300" s="56" t="str">
        <f>IF(Shift1!$S301="PM",$K$2,IF(Shift2!$S300="PM",$K$3,IF(Shift3!$S300="PM",$K$4,IF(Shift4!$S300="PM",$K$5,IF(Shift5!$S300="PM",$K$6)))))</f>
        <v/>
      </c>
      <c r="O300" s="56" t="str">
        <f>IF(Shift1!$U301="PM",$N$2,IF(Shift2!$U300="PM",$N$3,IF(Shift3!$U300="PM",$N$4,IF(Shift4!$U300="PM",$N$5,IF(Shift5!$U300="PM",$N$6)))))</f>
        <v/>
      </c>
      <c r="P300" s="56" t="str">
        <f>IF(Shift1!$W301="PM",$Q$2,IF(Shift2!$W300="PM",$Q$3,IF(Shift3!$W300="PM",$Q$4,IF(Shift4!$W300="PM",$Q$5,IF(Shift5!$W300="PM",$Q$6)))))</f>
        <v/>
      </c>
      <c r="Q300" s="56" t="str">
        <f>IF(Shift1!$Y301="PM",$T$2,IF(Shift2!$Y300="PM",$T$3,IF(Shift3!$Y300="PM",$T$4,IF(Shift4!$Y300="PM",$T$5,IF(Shift5!$Y300="PM",$T$6)))))</f>
        <v/>
      </c>
      <c r="R300" s="56" t="str">
        <f>IF(Shift1!$AA301="PM",$W$2,IF(Shift2!$AA300="PM",$W$3,IF(Shift3!$AA300="PM",$W$4,IF(Shift4!$AA300="PM",$W$5,IF(Shift5!$AA300="PM",$W$6)))))</f>
        <v/>
      </c>
      <c r="S300" s="56" t="str">
        <f>IF(Shift1!$AG301="PM",$AC$2,IF(Shift2!$AG300="PM",$AC$3,IF(Shift3!$AG300="PM",$AC$4,IF(Shift4!$AG300="PM",$AC$5,IF(Shift5!$AG300="PM",$AC$6)))))</f>
        <v/>
      </c>
      <c r="T300" s="56" t="str">
        <f>IF(Shift1!$AI301="PM",$AF$2,IF(Shift2!$AI300="PM",$AF$3,IF(Shift3!$AI300="PM",$AF$4,IF(Shift4!$AI300="PM",$AF$5,IF(Shift5!$AI300="PM",$AF$6)))))</f>
        <v/>
      </c>
      <c r="U300" s="56" t="b">
        <f>IF(Shift1!$O301="N",$E$2,IF(Shift2!$O300="N",$E$3,IF(Shift3!$O300="N",$E$4,IF(Shift4!$O300="N",$E$5,IF(Shift5!$O300="N",$E$6)))))</f>
        <v>0</v>
      </c>
      <c r="V300" s="56" t="str">
        <f>IF(Shift1!$Q301="N",$H$2,IF(Shift2!$Q300="N",$H$3,IF(Shift3!$Q300="N",$H$4,IF(Shift4!$Q300="N",$H$5,IF(Shift5!$Q300="N",$H$6)))))</f>
        <v/>
      </c>
      <c r="W300" s="56" t="str">
        <f>IF(Shift1!$S301="N",$K$2,IF(Shift2!$S300="N",$K$3,IF(Shift3!$S300="N",$K$4,IF(Shift4!$S300="N",$K$5,IF(Shift5!$S300="N",$K$6)))))</f>
        <v/>
      </c>
      <c r="X300" s="56" t="str">
        <f>IF(Shift1!$U301="N",$N$2,IF(Shift2!$U300="N",$N$3,IF(Shift3!$U300="N",$N$4,IF(Shift4!$U300="N",$N$5,IF(Shift5!$U300="N",$N$6)))))</f>
        <v/>
      </c>
      <c r="Y300" s="56" t="str">
        <f>IF(Shift1!$W301="N",$Q$2,IF(Shift2!$W300="N",$Q$3,IF(Shift3!$W300="N",$Q$4,IF(Shift4!$W300="N",$Q$5,IF(Shift5!$W300="N",$Q$6)))))</f>
        <v/>
      </c>
      <c r="Z300" s="56" t="str">
        <f>IF(Shift1!$Y301="N",$T$2,IF(Shift2!$Y300="N",$T$3,IF(Shift3!$Y300="N",$T$4,IF(Shift4!$Y300="N",$T$5,IF(Shift5!$Y300="N",$T$6)))))</f>
        <v/>
      </c>
      <c r="AA300" s="56" t="str">
        <f>IF(Shift1!$AA301="N",$W$2,IF(Shift2!$AA300="N",$W$3,IF(Shift3!$AA300="N",$W$4,IF(Shift4!$AA300="N",$W$5,IF(Shift5!$AA300="N",$W$6)))))</f>
        <v/>
      </c>
      <c r="AB300" s="56" t="str">
        <f>IF(Shift1!$AG301="N",$AC$2,IF(Shift2!$AG300="N",$AC$3,IF(Shift3!$AG300="N",$AC$4,IF(Shift4!$AG300="N",$AC$5,IF(Shift5!$AG300="N",$AC$6)))))</f>
        <v/>
      </c>
      <c r="AC300" s="56" t="str">
        <f>IF(Shift1!$AI301="N",$AF$2,IF(Shift2!$AI300="N",$AF$3,IF(Shift3!$AI300="N",$AF$4,IF(Shift4!$AI300="N",$AF$5,IF(Shift5!$AI300="N",$AF$6)))))</f>
        <v/>
      </c>
      <c r="AD300" s="57">
        <f t="shared" si="36"/>
        <v>3</v>
      </c>
      <c r="AE300" s="58">
        <f t="shared" si="37"/>
        <v>3</v>
      </c>
      <c r="AF300" s="59">
        <f t="shared" si="38"/>
        <v>2</v>
      </c>
      <c r="AG300" s="60">
        <f t="shared" si="39"/>
        <v>3</v>
      </c>
      <c r="AH300" s="58">
        <f t="shared" si="40"/>
        <v>4</v>
      </c>
      <c r="AI300" s="59">
        <f t="shared" si="41"/>
        <v>2</v>
      </c>
      <c r="AJ300" s="61">
        <f t="shared" si="42"/>
        <v>2</v>
      </c>
      <c r="AK300" s="58">
        <f t="shared" si="43"/>
        <v>4</v>
      </c>
      <c r="AL300" s="58">
        <f t="shared" si="44"/>
        <v>2</v>
      </c>
    </row>
    <row r="301" spans="1:38" outlineLevel="1" x14ac:dyDescent="0.3">
      <c r="A301" s="10"/>
      <c r="B301" s="40">
        <v>18</v>
      </c>
      <c r="C301" s="56" t="str">
        <f>IF(Shift1!O302="AM",$E$2,IF(Shift2!O301="AM",$E$3,IF(Shift3!O301="AM",$E$4,IF(Shift4!O301="AM",$E$5,IF(Shift5!O301="AM",$E$6)))))</f>
        <v/>
      </c>
      <c r="D301" s="56" t="str">
        <f>IF(Shift1!Q302="AM",$H$2,IF(Shift2!Q301="AM",$H$3,IF(Shift3!Q301="AM",$H$4,IF(Shift4!Q301="AM",$H$5,IF(Shift5!Q301="AM",$H$6)))))</f>
        <v/>
      </c>
      <c r="E301" s="56" t="str">
        <f>IF(Shift1!S302="AM",$K$2,IF(Shift2!S301="AM",$K$3,IF(Shift3!S301="AM",$K$4,IF(Shift4!S301="AM",$K$5,IF(Shift5!S301="AM",$K$6)))))</f>
        <v/>
      </c>
      <c r="F301" s="56" t="str">
        <f>IF(Shift1!U302="AM",$N$2,IF(Shift2!U301="AM",$N$3,IF(Shift3!U301="AM",$N$4,IF(Shift4!U301="AM",$N$5,IF(Shift5!U301="AM",$N$6)))))</f>
        <v/>
      </c>
      <c r="G301" s="56" t="b">
        <f>IF(Shift1!W302="AM",$Q$2,IF(Shift2!W301="AM",$Q$3,IF(Shift3!W301="AM",$Q$4,IF(Shift4!W301="AM",$Q$5,IF(Shift5!W301="AM",$Q$6)))))</f>
        <v>0</v>
      </c>
      <c r="H301" s="56" t="str">
        <f>IF(Shift1!Y302="AM",$T$2,IF(Shift2!Y301="AM",$T$3,IF(Shift3!Y301="AM",$T$4,IF(Shift4!Y301="AM",$T$5,IF(Shift5!Y301="AM",$T$6)))))</f>
        <v/>
      </c>
      <c r="I301" s="56" t="str">
        <f>IF(Shift1!AA302="AM",$W$2,IF(Shift2!AA301="AM",$W$3,IF(Shift3!AA301="AM",$W$4,IF(Shift4!AA301="AM",$W$5,IF(Shift5!AA301="AM",$W$6)))))</f>
        <v/>
      </c>
      <c r="J301" s="56" t="str">
        <f>IF(Shift1!AG302="AM",$AC$2,IF(Shift2!AG301="AM",$AC$3,IF(Shift3!AG301="AM",$AC$4,IF(Shift4!AG301="AM",$AC$5,IF(Shift5!AG301="AM",$AC$6)))))</f>
        <v/>
      </c>
      <c r="K301" s="56" t="str">
        <f>IF(Shift1!AI302="AM",$AF$2,IF(Shift2!AI301="AM",$AF$3,IF(Shift3!AI301="AM",$AF$4,IF(Shift4!AI301="AM",$AF$5,IF(Shift5!AI301="AM",$AF$6)))))</f>
        <v/>
      </c>
      <c r="L301" s="56" t="str">
        <f>IF(Shift1!$O302="PM",$E$2,IF(Shift2!$O301="PM",$E$3,IF(Shift3!$O301="PM",$E$4,IF(Shift4!$O301="PM",$E$5,IF(Shift5!$O301="PM",$E$6)))))</f>
        <v/>
      </c>
      <c r="M301" s="56" t="str">
        <f>IF(Shift1!$Q302="PM",$H$2,IF(Shift2!$Q301="PM",$H$3,IF(Shift3!$Q301="PM",$H$4,IF(Shift4!$Q301="PM",$H$5,IF(Shift5!$Q301="PM",$H$6)))))</f>
        <v/>
      </c>
      <c r="N301" s="56" t="str">
        <f>IF(Shift1!$S302="PM",$K$2,IF(Shift2!$S301="PM",$K$3,IF(Shift3!$S301="PM",$K$4,IF(Shift4!$S301="PM",$K$5,IF(Shift5!$S301="PM",$K$6)))))</f>
        <v/>
      </c>
      <c r="O301" s="56" t="str">
        <f>IF(Shift1!$U302="PM",$N$2,IF(Shift2!$U301="PM",$N$3,IF(Shift3!$U301="PM",$N$4,IF(Shift4!$U301="PM",$N$5,IF(Shift5!$U301="PM",$N$6)))))</f>
        <v/>
      </c>
      <c r="P301" s="56" t="str">
        <f>IF(Shift1!$W302="PM",$Q$2,IF(Shift2!$W301="PM",$Q$3,IF(Shift3!$W301="PM",$Q$4,IF(Shift4!$W301="PM",$Q$5,IF(Shift5!$W301="PM",$Q$6)))))</f>
        <v/>
      </c>
      <c r="Q301" s="56" t="str">
        <f>IF(Shift1!$Y302="PM",$T$2,IF(Shift2!$Y301="PM",$T$3,IF(Shift3!$Y301="PM",$T$4,IF(Shift4!$Y301="PM",$T$5,IF(Shift5!$Y301="PM",$T$6)))))</f>
        <v/>
      </c>
      <c r="R301" s="56" t="str">
        <f>IF(Shift1!$AA302="PM",$W$2,IF(Shift2!$AA301="PM",$W$3,IF(Shift3!$AA301="PM",$W$4,IF(Shift4!$AA301="PM",$W$5,IF(Shift5!$AA301="PM",$W$6)))))</f>
        <v/>
      </c>
      <c r="S301" s="56" t="str">
        <f>IF(Shift1!$AG302="PM",$AC$2,IF(Shift2!$AG301="PM",$AC$3,IF(Shift3!$AG301="PM",$AC$4,IF(Shift4!$AG301="PM",$AC$5,IF(Shift5!$AG301="PM",$AC$6)))))</f>
        <v/>
      </c>
      <c r="T301" s="56" t="str">
        <f>IF(Shift1!$AI302="PM",$AF$2,IF(Shift2!$AI301="PM",$AF$3,IF(Shift3!$AI301="PM",$AF$4,IF(Shift4!$AI301="PM",$AF$5,IF(Shift5!$AI301="PM",$AF$6)))))</f>
        <v/>
      </c>
      <c r="U301" s="56" t="b">
        <f>IF(Shift1!$O302="N",$E$2,IF(Shift2!$O301="N",$E$3,IF(Shift3!$O301="N",$E$4,IF(Shift4!$O301="N",$E$5,IF(Shift5!$O301="N",$E$6)))))</f>
        <v>0</v>
      </c>
      <c r="V301" s="56" t="str">
        <f>IF(Shift1!$Q302="N",$H$2,IF(Shift2!$Q301="N",$H$3,IF(Shift3!$Q301="N",$H$4,IF(Shift4!$Q301="N",$H$5,IF(Shift5!$Q301="N",$H$6)))))</f>
        <v/>
      </c>
      <c r="W301" s="56" t="str">
        <f>IF(Shift1!$S302="N",$K$2,IF(Shift2!$S301="N",$K$3,IF(Shift3!$S301="N",$K$4,IF(Shift4!$S301="N",$K$5,IF(Shift5!$S301="N",$K$6)))))</f>
        <v/>
      </c>
      <c r="X301" s="56" t="str">
        <f>IF(Shift1!$U302="N",$N$2,IF(Shift2!$U301="N",$N$3,IF(Shift3!$U301="N",$N$4,IF(Shift4!$U301="N",$N$5,IF(Shift5!$U301="N",$N$6)))))</f>
        <v/>
      </c>
      <c r="Y301" s="56" t="str">
        <f>IF(Shift1!$W302="N",$Q$2,IF(Shift2!$W301="N",$Q$3,IF(Shift3!$W301="N",$Q$4,IF(Shift4!$W301="N",$Q$5,IF(Shift5!$W301="N",$Q$6)))))</f>
        <v/>
      </c>
      <c r="Z301" s="56" t="str">
        <f>IF(Shift1!$Y302="N",$T$2,IF(Shift2!$Y301="N",$T$3,IF(Shift3!$Y301="N",$T$4,IF(Shift4!$Y301="N",$T$5,IF(Shift5!$Y301="N",$T$6)))))</f>
        <v/>
      </c>
      <c r="AA301" s="56" t="str">
        <f>IF(Shift1!$AA302="N",$W$2,IF(Shift2!$AA301="N",$W$3,IF(Shift3!$AA301="N",$W$4,IF(Shift4!$AA301="N",$W$5,IF(Shift5!$AA301="N",$W$6)))))</f>
        <v/>
      </c>
      <c r="AB301" s="56" t="str">
        <f>IF(Shift1!$AG302="N",$AC$2,IF(Shift2!$AG301="N",$AC$3,IF(Shift3!$AG301="N",$AC$4,IF(Shift4!$AG301="N",$AC$5,IF(Shift5!$AG301="N",$AC$6)))))</f>
        <v/>
      </c>
      <c r="AC301" s="56" t="str">
        <f>IF(Shift1!$AI302="N",$AF$2,IF(Shift2!$AI301="N",$AF$3,IF(Shift3!$AI301="N",$AF$4,IF(Shift4!$AI301="N",$AF$5,IF(Shift5!$AI301="N",$AF$6)))))</f>
        <v/>
      </c>
      <c r="AD301" s="57">
        <f t="shared" si="36"/>
        <v>3</v>
      </c>
      <c r="AE301" s="58">
        <f t="shared" si="37"/>
        <v>3</v>
      </c>
      <c r="AF301" s="59">
        <f t="shared" si="38"/>
        <v>2</v>
      </c>
      <c r="AG301" s="60">
        <f t="shared" si="39"/>
        <v>3</v>
      </c>
      <c r="AH301" s="58">
        <f t="shared" si="40"/>
        <v>4</v>
      </c>
      <c r="AI301" s="59">
        <f t="shared" si="41"/>
        <v>2</v>
      </c>
      <c r="AJ301" s="61">
        <f t="shared" si="42"/>
        <v>2</v>
      </c>
      <c r="AK301" s="58">
        <f t="shared" si="43"/>
        <v>4</v>
      </c>
      <c r="AL301" s="58">
        <f t="shared" si="44"/>
        <v>2</v>
      </c>
    </row>
    <row r="302" spans="1:38" outlineLevel="1" x14ac:dyDescent="0.3">
      <c r="A302" s="1"/>
      <c r="B302" s="38">
        <v>19</v>
      </c>
      <c r="C302" s="56" t="str">
        <f>IF(Shift1!O303="AM",$E$2,IF(Shift2!O302="AM",$E$3,IF(Shift3!O302="AM",$E$4,IF(Shift4!O302="AM",$E$5,IF(Shift5!O302="AM",$E$6)))))</f>
        <v/>
      </c>
      <c r="D302" s="56" t="str">
        <f>IF(Shift1!Q303="AM",$H$2,IF(Shift2!Q302="AM",$H$3,IF(Shift3!Q302="AM",$H$4,IF(Shift4!Q302="AM",$H$5,IF(Shift5!Q302="AM",$H$6)))))</f>
        <v/>
      </c>
      <c r="E302" s="56" t="str">
        <f>IF(Shift1!S303="AM",$K$2,IF(Shift2!S302="AM",$K$3,IF(Shift3!S302="AM",$K$4,IF(Shift4!S302="AM",$K$5,IF(Shift5!S302="AM",$K$6)))))</f>
        <v/>
      </c>
      <c r="F302" s="56" t="str">
        <f>IF(Shift1!U303="AM",$N$2,IF(Shift2!U302="AM",$N$3,IF(Shift3!U302="AM",$N$4,IF(Shift4!U302="AM",$N$5,IF(Shift5!U302="AM",$N$6)))))</f>
        <v/>
      </c>
      <c r="G302" s="56" t="b">
        <f>IF(Shift1!W303="AM",$Q$2,IF(Shift2!W302="AM",$Q$3,IF(Shift3!W302="AM",$Q$4,IF(Shift4!W302="AM",$Q$5,IF(Shift5!W302="AM",$Q$6)))))</f>
        <v>0</v>
      </c>
      <c r="H302" s="56" t="str">
        <f>IF(Shift1!Y303="AM",$T$2,IF(Shift2!Y302="AM",$T$3,IF(Shift3!Y302="AM",$T$4,IF(Shift4!Y302="AM",$T$5,IF(Shift5!Y302="AM",$T$6)))))</f>
        <v/>
      </c>
      <c r="I302" s="56" t="str">
        <f>IF(Shift1!AA303="AM",$W$2,IF(Shift2!AA302="AM",$W$3,IF(Shift3!AA302="AM",$W$4,IF(Shift4!AA302="AM",$W$5,IF(Shift5!AA302="AM",$W$6)))))</f>
        <v/>
      </c>
      <c r="J302" s="56" t="str">
        <f>IF(Shift1!AG303="AM",$AC$2,IF(Shift2!AG302="AM",$AC$3,IF(Shift3!AG302="AM",$AC$4,IF(Shift4!AG302="AM",$AC$5,IF(Shift5!AG302="AM",$AC$6)))))</f>
        <v/>
      </c>
      <c r="K302" s="56" t="str">
        <f>IF(Shift1!AI303="AM",$AF$2,IF(Shift2!AI302="AM",$AF$3,IF(Shift3!AI302="AM",$AF$4,IF(Shift4!AI302="AM",$AF$5,IF(Shift5!AI302="AM",$AF$6)))))</f>
        <v/>
      </c>
      <c r="L302" s="56" t="str">
        <f>IF(Shift1!$O303="PM",$E$2,IF(Shift2!$O302="PM",$E$3,IF(Shift3!$O302="PM",$E$4,IF(Shift4!$O302="PM",$E$5,IF(Shift5!$O302="PM",$E$6)))))</f>
        <v/>
      </c>
      <c r="M302" s="56" t="str">
        <f>IF(Shift1!$Q303="PM",$H$2,IF(Shift2!$Q302="PM",$H$3,IF(Shift3!$Q302="PM",$H$4,IF(Shift4!$Q302="PM",$H$5,IF(Shift5!$Q302="PM",$H$6)))))</f>
        <v/>
      </c>
      <c r="N302" s="56" t="str">
        <f>IF(Shift1!$S303="PM",$K$2,IF(Shift2!$S302="PM",$K$3,IF(Shift3!$S302="PM",$K$4,IF(Shift4!$S302="PM",$K$5,IF(Shift5!$S302="PM",$K$6)))))</f>
        <v/>
      </c>
      <c r="O302" s="56" t="str">
        <f>IF(Shift1!$U303="PM",$N$2,IF(Shift2!$U302="PM",$N$3,IF(Shift3!$U302="PM",$N$4,IF(Shift4!$U302="PM",$N$5,IF(Shift5!$U302="PM",$N$6)))))</f>
        <v/>
      </c>
      <c r="P302" s="56" t="b">
        <f>IF(Shift1!$W303="PM",$Q$2,IF(Shift2!$W302="PM",$Q$3,IF(Shift3!$W302="PM",$Q$4,IF(Shift4!$W302="PM",$Q$5,IF(Shift5!$W302="PM",$Q$6)))))</f>
        <v>0</v>
      </c>
      <c r="Q302" s="56" t="str">
        <f>IF(Shift1!$Y303="PM",$T$2,IF(Shift2!$Y302="PM",$T$3,IF(Shift3!$Y302="PM",$T$4,IF(Shift4!$Y302="PM",$T$5,IF(Shift5!$Y302="PM",$T$6)))))</f>
        <v/>
      </c>
      <c r="R302" s="56" t="str">
        <f>IF(Shift1!$AA303="PM",$W$2,IF(Shift2!$AA302="PM",$W$3,IF(Shift3!$AA302="PM",$W$4,IF(Shift4!$AA302="PM",$W$5,IF(Shift5!$AA302="PM",$W$6)))))</f>
        <v/>
      </c>
      <c r="S302" s="56" t="str">
        <f>IF(Shift1!$AG303="PM",$AC$2,IF(Shift2!$AG302="PM",$AC$3,IF(Shift3!$AG302="PM",$AC$4,IF(Shift4!$AG302="PM",$AC$5,IF(Shift5!$AG302="PM",$AC$6)))))</f>
        <v/>
      </c>
      <c r="T302" s="56" t="str">
        <f>IF(Shift1!$AI303="PM",$AF$2,IF(Shift2!$AI302="PM",$AF$3,IF(Shift3!$AI302="PM",$AF$4,IF(Shift4!$AI302="PM",$AF$5,IF(Shift5!$AI302="PM",$AF$6)))))</f>
        <v/>
      </c>
      <c r="U302" s="56" t="str">
        <f>IF(Shift1!$O303="N",$E$2,IF(Shift2!$O302="N",$E$3,IF(Shift3!$O302="N",$E$4,IF(Shift4!$O302="N",$E$5,IF(Shift5!$O302="N",$E$6)))))</f>
        <v/>
      </c>
      <c r="V302" s="56" t="str">
        <f>IF(Shift1!$Q303="N",$H$2,IF(Shift2!$Q302="N",$H$3,IF(Shift3!$Q302="N",$H$4,IF(Shift4!$Q302="N",$H$5,IF(Shift5!$Q302="N",$H$6)))))</f>
        <v/>
      </c>
      <c r="W302" s="56" t="str">
        <f>IF(Shift1!$S303="N",$K$2,IF(Shift2!$S302="N",$K$3,IF(Shift3!$S302="N",$K$4,IF(Shift4!$S302="N",$K$5,IF(Shift5!$S302="N",$K$6)))))</f>
        <v/>
      </c>
      <c r="X302" s="56" t="str">
        <f>IF(Shift1!$U303="N",$N$2,IF(Shift2!$U302="N",$N$3,IF(Shift3!$U302="N",$N$4,IF(Shift4!$U302="N",$N$5,IF(Shift5!$U302="N",$N$6)))))</f>
        <v/>
      </c>
      <c r="Y302" s="56" t="str">
        <f>IF(Shift1!$W303="N",$Q$2,IF(Shift2!$W302="N",$Q$3,IF(Shift3!$W302="N",$Q$4,IF(Shift4!$W302="N",$Q$5,IF(Shift5!$W302="N",$Q$6)))))</f>
        <v/>
      </c>
      <c r="Z302" s="56" t="str">
        <f>IF(Shift1!$Y303="N",$T$2,IF(Shift2!$Y302="N",$T$3,IF(Shift3!$Y302="N",$T$4,IF(Shift4!$Y302="N",$T$5,IF(Shift5!$Y302="N",$T$6)))))</f>
        <v/>
      </c>
      <c r="AA302" s="56" t="str">
        <f>IF(Shift1!$AA303="N",$W$2,IF(Shift2!$AA302="N",$W$3,IF(Shift3!$AA302="N",$W$4,IF(Shift4!$AA302="N",$W$5,IF(Shift5!$AA302="N",$W$6)))))</f>
        <v/>
      </c>
      <c r="AB302" s="56" t="str">
        <f>IF(Shift1!$AG303="N",$AC$2,IF(Shift2!$AG302="N",$AC$3,IF(Shift3!$AG302="N",$AC$4,IF(Shift4!$AG302="N",$AC$5,IF(Shift5!$AG302="N",$AC$6)))))</f>
        <v/>
      </c>
      <c r="AC302" s="56" t="str">
        <f>IF(Shift1!$AI303="N",$AF$2,IF(Shift2!$AI302="N",$AF$3,IF(Shift3!$AI302="N",$AF$4,IF(Shift4!$AI302="N",$AF$5,IF(Shift5!$AI302="N",$AF$6)))))</f>
        <v/>
      </c>
      <c r="AD302" s="57">
        <f t="shared" si="36"/>
        <v>3</v>
      </c>
      <c r="AE302" s="58">
        <f t="shared" si="37"/>
        <v>3</v>
      </c>
      <c r="AF302" s="59">
        <f t="shared" si="38"/>
        <v>2</v>
      </c>
      <c r="AG302" s="60">
        <f t="shared" si="39"/>
        <v>3</v>
      </c>
      <c r="AH302" s="58">
        <f t="shared" si="40"/>
        <v>3</v>
      </c>
      <c r="AI302" s="59">
        <f t="shared" si="41"/>
        <v>2</v>
      </c>
      <c r="AJ302" s="61">
        <f t="shared" si="42"/>
        <v>3</v>
      </c>
      <c r="AK302" s="58">
        <f t="shared" si="43"/>
        <v>4</v>
      </c>
      <c r="AL302" s="58">
        <f t="shared" si="44"/>
        <v>2</v>
      </c>
    </row>
    <row r="303" spans="1:38" outlineLevel="1" x14ac:dyDescent="0.3">
      <c r="A303" s="1"/>
      <c r="B303" s="38">
        <v>20</v>
      </c>
      <c r="C303" s="56" t="b">
        <f>IF(Shift1!O304="AM",$E$2,IF(Shift2!O303="AM",$E$3,IF(Shift3!O303="AM",$E$4,IF(Shift4!O303="AM",$E$5,IF(Shift5!O303="AM",$E$6)))))</f>
        <v>0</v>
      </c>
      <c r="D303" s="56" t="b">
        <f>IF(Shift1!Q304="AM",$H$2,IF(Shift2!Q303="AM",$H$3,IF(Shift3!Q303="AM",$H$4,IF(Shift4!Q303="AM",$H$5,IF(Shift5!Q303="AM",$H$6)))))</f>
        <v>0</v>
      </c>
      <c r="E303" s="56" t="b">
        <f>IF(Shift1!S304="AM",$K$2,IF(Shift2!S303="AM",$K$3,IF(Shift3!S303="AM",$K$4,IF(Shift4!S303="AM",$K$5,IF(Shift5!S303="AM",$K$6)))))</f>
        <v>0</v>
      </c>
      <c r="F303" s="56" t="b">
        <f>IF(Shift1!U304="AM",$N$2,IF(Shift2!U303="AM",$N$3,IF(Shift3!U303="AM",$N$4,IF(Shift4!U303="AM",$N$5,IF(Shift5!U303="AM",$N$6)))))</f>
        <v>0</v>
      </c>
      <c r="G303" s="56" t="b">
        <f>IF(Shift1!W304="AM",$Q$2,IF(Shift2!W303="AM",$Q$3,IF(Shift3!W303="AM",$Q$4,IF(Shift4!W303="AM",$Q$5,IF(Shift5!W303="AM",$Q$6)))))</f>
        <v>0</v>
      </c>
      <c r="H303" s="56" t="b">
        <f>IF(Shift1!Y304="AM",$T$2,IF(Shift2!Y303="AM",$T$3,IF(Shift3!Y303="AM",$T$4,IF(Shift4!Y303="AM",$T$5,IF(Shift5!Y303="AM",$T$6)))))</f>
        <v>0</v>
      </c>
      <c r="I303" s="56" t="b">
        <f>IF(Shift1!AA304="AM",$W$2,IF(Shift2!AA303="AM",$W$3,IF(Shift3!AA303="AM",$W$4,IF(Shift4!AA303="AM",$W$5,IF(Shift5!AA303="AM",$W$6)))))</f>
        <v>0</v>
      </c>
      <c r="J303" s="56" t="b">
        <f>IF(Shift1!AG304="AM",$AC$2,IF(Shift2!AG303="AM",$AC$3,IF(Shift3!AG303="AM",$AC$4,IF(Shift4!AG303="AM",$AC$5,IF(Shift5!AG303="AM",$AC$6)))))</f>
        <v>0</v>
      </c>
      <c r="K303" s="56" t="b">
        <f>IF(Shift1!AI304="AM",$AF$2,IF(Shift2!AI303="AM",$AF$3,IF(Shift3!AI303="AM",$AF$4,IF(Shift4!AI303="AM",$AF$5,IF(Shift5!AI303="AM",$AF$6)))))</f>
        <v>0</v>
      </c>
      <c r="L303" s="56" t="str">
        <f>IF(Shift1!$O304="PM",$E$2,IF(Shift2!$O303="PM",$E$3,IF(Shift3!$O303="PM",$E$4,IF(Shift4!$O303="PM",$E$5,IF(Shift5!$O303="PM",$E$6)))))</f>
        <v/>
      </c>
      <c r="M303" s="56" t="str">
        <f>IF(Shift1!$Q304="PM",$H$2,IF(Shift2!$Q303="PM",$H$3,IF(Shift3!$Q303="PM",$H$4,IF(Shift4!$Q303="PM",$H$5,IF(Shift5!$Q303="PM",$H$6)))))</f>
        <v/>
      </c>
      <c r="N303" s="56" t="str">
        <f>IF(Shift1!$S304="PM",$K$2,IF(Shift2!$S303="PM",$K$3,IF(Shift3!$S303="PM",$K$4,IF(Shift4!$S303="PM",$K$5,IF(Shift5!$S303="PM",$K$6)))))</f>
        <v/>
      </c>
      <c r="O303" s="56" t="str">
        <f>IF(Shift1!$U304="PM",$N$2,IF(Shift2!$U303="PM",$N$3,IF(Shift3!$U303="PM",$N$4,IF(Shift4!$U303="PM",$N$5,IF(Shift5!$U303="PM",$N$6)))))</f>
        <v/>
      </c>
      <c r="P303" s="56" t="b">
        <f>IF(Shift1!$W304="PM",$Q$2,IF(Shift2!$W303="PM",$Q$3,IF(Shift3!$W303="PM",$Q$4,IF(Shift4!$W303="PM",$Q$5,IF(Shift5!$W303="PM",$Q$6)))))</f>
        <v>0</v>
      </c>
      <c r="Q303" s="56" t="str">
        <f>IF(Shift1!$Y304="PM",$T$2,IF(Shift2!$Y303="PM",$T$3,IF(Shift3!$Y303="PM",$T$4,IF(Shift4!$Y303="PM",$T$5,IF(Shift5!$Y303="PM",$T$6)))))</f>
        <v/>
      </c>
      <c r="R303" s="56" t="str">
        <f>IF(Shift1!$AA304="PM",$W$2,IF(Shift2!$AA303="PM",$W$3,IF(Shift3!$AA303="PM",$W$4,IF(Shift4!$AA303="PM",$W$5,IF(Shift5!$AA303="PM",$W$6)))))</f>
        <v/>
      </c>
      <c r="S303" s="56" t="str">
        <f>IF(Shift1!$AG304="PM",$AC$2,IF(Shift2!$AG303="PM",$AC$3,IF(Shift3!$AG303="PM",$AC$4,IF(Shift4!$AG303="PM",$AC$5,IF(Shift5!$AG303="PM",$AC$6)))))</f>
        <v/>
      </c>
      <c r="T303" s="56" t="str">
        <f>IF(Shift1!$AI304="PM",$AF$2,IF(Shift2!$AI303="PM",$AF$3,IF(Shift3!$AI303="PM",$AF$4,IF(Shift4!$AI303="PM",$AF$5,IF(Shift5!$AI303="PM",$AF$6)))))</f>
        <v/>
      </c>
      <c r="U303" s="56" t="str">
        <f>IF(Shift1!$O304="N",$E$2,IF(Shift2!$O303="N",$E$3,IF(Shift3!$O303="N",$E$4,IF(Shift4!$O303="N",$E$5,IF(Shift5!$O303="N",$E$6)))))</f>
        <v/>
      </c>
      <c r="V303" s="56" t="str">
        <f>IF(Shift1!$Q304="N",$H$2,IF(Shift2!$Q303="N",$H$3,IF(Shift3!$Q303="N",$H$4,IF(Shift4!$Q303="N",$H$5,IF(Shift5!$Q303="N",$H$6)))))</f>
        <v/>
      </c>
      <c r="W303" s="56" t="str">
        <f>IF(Shift1!$S304="N",$K$2,IF(Shift2!$S303="N",$K$3,IF(Shift3!$S303="N",$K$4,IF(Shift4!$S303="N",$K$5,IF(Shift5!$S303="N",$K$6)))))</f>
        <v/>
      </c>
      <c r="X303" s="56" t="str">
        <f>IF(Shift1!$U304="N",$N$2,IF(Shift2!$U303="N",$N$3,IF(Shift3!$U303="N",$N$4,IF(Shift4!$U303="N",$N$5,IF(Shift5!$U303="N",$N$6)))))</f>
        <v/>
      </c>
      <c r="Y303" s="56" t="str">
        <f>IF(Shift1!$W304="N",$Q$2,IF(Shift2!$W303="N",$Q$3,IF(Shift3!$W303="N",$Q$4,IF(Shift4!$W303="N",$Q$5,IF(Shift5!$W303="N",$Q$6)))))</f>
        <v/>
      </c>
      <c r="Z303" s="56" t="str">
        <f>IF(Shift1!$Y304="N",$T$2,IF(Shift2!$Y303="N",$T$3,IF(Shift3!$Y303="N",$T$4,IF(Shift4!$Y303="N",$T$5,IF(Shift5!$Y303="N",$T$6)))))</f>
        <v/>
      </c>
      <c r="AA303" s="56" t="str">
        <f>IF(Shift1!$AA304="N",$W$2,IF(Shift2!$AA303="N",$W$3,IF(Shift3!$AA303="N",$W$4,IF(Shift4!$AA303="N",$W$5,IF(Shift5!$AA303="N",$W$6)))))</f>
        <v/>
      </c>
      <c r="AB303" s="56" t="str">
        <f>IF(Shift1!$AG304="N",$AC$2,IF(Shift2!$AG303="N",$AC$3,IF(Shift3!$AG303="N",$AC$4,IF(Shift4!$AG303="N",$AC$5,IF(Shift5!$AG303="N",$AC$6)))))</f>
        <v/>
      </c>
      <c r="AC303" s="56" t="str">
        <f>IF(Shift1!$AI304="N",$AF$2,IF(Shift2!$AI303="N",$AF$3,IF(Shift3!$AI303="N",$AF$4,IF(Shift4!$AI303="N",$AF$5,IF(Shift5!$AI303="N",$AF$6)))))</f>
        <v/>
      </c>
      <c r="AD303" s="57">
        <f t="shared" si="36"/>
        <v>0</v>
      </c>
      <c r="AE303" s="58">
        <f t="shared" si="37"/>
        <v>0</v>
      </c>
      <c r="AF303" s="59">
        <f t="shared" si="38"/>
        <v>0</v>
      </c>
      <c r="AG303" s="60">
        <f t="shared" si="39"/>
        <v>3</v>
      </c>
      <c r="AH303" s="58">
        <f t="shared" si="40"/>
        <v>3</v>
      </c>
      <c r="AI303" s="59">
        <f t="shared" si="41"/>
        <v>2</v>
      </c>
      <c r="AJ303" s="61">
        <f t="shared" si="42"/>
        <v>3</v>
      </c>
      <c r="AK303" s="58">
        <f t="shared" si="43"/>
        <v>4</v>
      </c>
      <c r="AL303" s="58">
        <f t="shared" si="44"/>
        <v>2</v>
      </c>
    </row>
    <row r="304" spans="1:38" outlineLevel="1" x14ac:dyDescent="0.3">
      <c r="A304" s="1"/>
      <c r="B304" s="40">
        <v>21</v>
      </c>
      <c r="C304" s="56" t="b">
        <f>IF(Shift1!O305="AM",$E$2,IF(Shift2!O304="AM",$E$3,IF(Shift3!O304="AM",$E$4,IF(Shift4!O304="AM",$E$5,IF(Shift5!O304="AM",$E$6)))))</f>
        <v>0</v>
      </c>
      <c r="D304" s="56" t="str">
        <f>IF(Shift1!Q305="AM",$H$2,IF(Shift2!Q304="AM",$H$3,IF(Shift3!Q304="AM",$H$4,IF(Shift4!Q304="AM",$H$5,IF(Shift5!Q304="AM",$H$6)))))</f>
        <v/>
      </c>
      <c r="E304" s="56" t="str">
        <f>IF(Shift1!S305="AM",$K$2,IF(Shift2!S304="AM",$K$3,IF(Shift3!S304="AM",$K$4,IF(Shift4!S304="AM",$K$5,IF(Shift5!S304="AM",$K$6)))))</f>
        <v/>
      </c>
      <c r="F304" s="56" t="str">
        <f>IF(Shift1!U305="AM",$N$2,IF(Shift2!U304="AM",$N$3,IF(Shift3!U304="AM",$N$4,IF(Shift4!U304="AM",$N$5,IF(Shift5!U304="AM",$N$6)))))</f>
        <v/>
      </c>
      <c r="G304" s="56" t="str">
        <f>IF(Shift1!W305="AM",$Q$2,IF(Shift2!W304="AM",$Q$3,IF(Shift3!W304="AM",$Q$4,IF(Shift4!W304="AM",$Q$5,IF(Shift5!W304="AM",$Q$6)))))</f>
        <v/>
      </c>
      <c r="H304" s="56" t="str">
        <f>IF(Shift1!Y305="AM",$T$2,IF(Shift2!Y304="AM",$T$3,IF(Shift3!Y304="AM",$T$4,IF(Shift4!Y304="AM",$T$5,IF(Shift5!Y304="AM",$T$6)))))</f>
        <v/>
      </c>
      <c r="I304" s="56" t="str">
        <f>IF(Shift1!AA305="AM",$W$2,IF(Shift2!AA304="AM",$W$3,IF(Shift3!AA304="AM",$W$4,IF(Shift4!AA304="AM",$W$5,IF(Shift5!AA304="AM",$W$6)))))</f>
        <v/>
      </c>
      <c r="J304" s="56" t="str">
        <f>IF(Shift1!AG305="AM",$AC$2,IF(Shift2!AG304="AM",$AC$3,IF(Shift3!AG304="AM",$AC$4,IF(Shift4!AG304="AM",$AC$5,IF(Shift5!AG304="AM",$AC$6)))))</f>
        <v/>
      </c>
      <c r="K304" s="56" t="str">
        <f>IF(Shift1!AI305="AM",$AF$2,IF(Shift2!AI304="AM",$AF$3,IF(Shift3!AI304="AM",$AF$4,IF(Shift4!AI304="AM",$AF$5,IF(Shift5!AI304="AM",$AF$6)))))</f>
        <v/>
      </c>
      <c r="L304" s="56" t="str">
        <f>IF(Shift1!$O305="PM",$E$2,IF(Shift2!$O304="PM",$E$3,IF(Shift3!$O304="PM",$E$4,IF(Shift4!$O304="PM",$E$5,IF(Shift5!$O304="PM",$E$6)))))</f>
        <v/>
      </c>
      <c r="M304" s="56" t="str">
        <f>IF(Shift1!$Q305="PM",$H$2,IF(Shift2!$Q304="PM",$H$3,IF(Shift3!$Q304="PM",$H$4,IF(Shift4!$Q304="PM",$H$5,IF(Shift5!$Q304="PM",$H$6)))))</f>
        <v/>
      </c>
      <c r="N304" s="56" t="str">
        <f>IF(Shift1!$S305="PM",$K$2,IF(Shift2!$S304="PM",$K$3,IF(Shift3!$S304="PM",$K$4,IF(Shift4!$S304="PM",$K$5,IF(Shift5!$S304="PM",$K$6)))))</f>
        <v/>
      </c>
      <c r="O304" s="56" t="str">
        <f>IF(Shift1!$U305="PM",$N$2,IF(Shift2!$U304="PM",$N$3,IF(Shift3!$U304="PM",$N$4,IF(Shift4!$U304="PM",$N$5,IF(Shift5!$U304="PM",$N$6)))))</f>
        <v/>
      </c>
      <c r="P304" s="56" t="b">
        <f>IF(Shift1!$W305="PM",$Q$2,IF(Shift2!$W304="PM",$Q$3,IF(Shift3!$W304="PM",$Q$4,IF(Shift4!$W304="PM",$Q$5,IF(Shift5!$W304="PM",$Q$6)))))</f>
        <v>0</v>
      </c>
      <c r="Q304" s="56" t="str">
        <f>IF(Shift1!$Y305="PM",$T$2,IF(Shift2!$Y304="PM",$T$3,IF(Shift3!$Y304="PM",$T$4,IF(Shift4!$Y304="PM",$T$5,IF(Shift5!$Y304="PM",$T$6)))))</f>
        <v/>
      </c>
      <c r="R304" s="56" t="str">
        <f>IF(Shift1!$AA305="PM",$W$2,IF(Shift2!$AA304="PM",$W$3,IF(Shift3!$AA304="PM",$W$4,IF(Shift4!$AA304="PM",$W$5,IF(Shift5!$AA304="PM",$W$6)))))</f>
        <v/>
      </c>
      <c r="S304" s="56" t="str">
        <f>IF(Shift1!$AG305="PM",$AC$2,IF(Shift2!$AG304="PM",$AC$3,IF(Shift3!$AG304="PM",$AC$4,IF(Shift4!$AG304="PM",$AC$5,IF(Shift5!$AG304="PM",$AC$6)))))</f>
        <v/>
      </c>
      <c r="T304" s="56" t="str">
        <f>IF(Shift1!$AI305="PM",$AF$2,IF(Shift2!$AI304="PM",$AF$3,IF(Shift3!$AI304="PM",$AF$4,IF(Shift4!$AI304="PM",$AF$5,IF(Shift5!$AI304="PM",$AF$6)))))</f>
        <v/>
      </c>
      <c r="U304" s="56" t="str">
        <f>IF(Shift1!$O305="N",$E$2,IF(Shift2!$O304="N",$E$3,IF(Shift3!$O304="N",$E$4,IF(Shift4!$O304="N",$E$5,IF(Shift5!$O304="N",$E$6)))))</f>
        <v/>
      </c>
      <c r="V304" s="56" t="str">
        <f>IF(Shift1!$Q305="N",$H$2,IF(Shift2!$Q304="N",$H$3,IF(Shift3!$Q304="N",$H$4,IF(Shift4!$Q304="N",$H$5,IF(Shift5!$Q304="N",$H$6)))))</f>
        <v/>
      </c>
      <c r="W304" s="56" t="str">
        <f>IF(Shift1!$S305="N",$K$2,IF(Shift2!$S304="N",$K$3,IF(Shift3!$S304="N",$K$4,IF(Shift4!$S304="N",$K$5,IF(Shift5!$S304="N",$K$6)))))</f>
        <v/>
      </c>
      <c r="X304" s="56" t="str">
        <f>IF(Shift1!$U305="N",$N$2,IF(Shift2!$U304="N",$N$3,IF(Shift3!$U304="N",$N$4,IF(Shift4!$U304="N",$N$5,IF(Shift5!$U304="N",$N$6)))))</f>
        <v/>
      </c>
      <c r="Y304" s="56" t="b">
        <f>IF(Shift1!$W305="N",$Q$2,IF(Shift2!$W304="N",$Q$3,IF(Shift3!$W304="N",$Q$4,IF(Shift4!$W304="N",$Q$5,IF(Shift5!$W304="N",$Q$6)))))</f>
        <v>0</v>
      </c>
      <c r="Z304" s="56" t="str">
        <f>IF(Shift1!$Y305="N",$T$2,IF(Shift2!$Y304="N",$T$3,IF(Shift3!$Y304="N",$T$4,IF(Shift4!$Y304="N",$T$5,IF(Shift5!$Y304="N",$T$6)))))</f>
        <v/>
      </c>
      <c r="AA304" s="56" t="str">
        <f>IF(Shift1!$AA305="N",$W$2,IF(Shift2!$AA304="N",$W$3,IF(Shift3!$AA304="N",$W$4,IF(Shift4!$AA304="N",$W$5,IF(Shift5!$AA304="N",$W$6)))))</f>
        <v/>
      </c>
      <c r="AB304" s="56" t="str">
        <f>IF(Shift1!$AG305="N",$AC$2,IF(Shift2!$AG304="N",$AC$3,IF(Shift3!$AG304="N",$AC$4,IF(Shift4!$AG304="N",$AC$5,IF(Shift5!$AG304="N",$AC$6)))))</f>
        <v/>
      </c>
      <c r="AC304" s="56" t="str">
        <f>IF(Shift1!$AI305="N",$AF$2,IF(Shift2!$AI304="N",$AF$3,IF(Shift3!$AI304="N",$AF$4,IF(Shift4!$AI304="N",$AF$5,IF(Shift5!$AI304="N",$AF$6)))))</f>
        <v/>
      </c>
      <c r="AD304" s="57">
        <f t="shared" si="36"/>
        <v>2</v>
      </c>
      <c r="AE304" s="58">
        <f t="shared" si="37"/>
        <v>4</v>
      </c>
      <c r="AF304" s="59">
        <f t="shared" si="38"/>
        <v>2</v>
      </c>
      <c r="AG304" s="60">
        <f t="shared" si="39"/>
        <v>3</v>
      </c>
      <c r="AH304" s="58">
        <f t="shared" si="40"/>
        <v>3</v>
      </c>
      <c r="AI304" s="59">
        <f t="shared" si="41"/>
        <v>2</v>
      </c>
      <c r="AJ304" s="61">
        <f t="shared" si="42"/>
        <v>3</v>
      </c>
      <c r="AK304" s="58">
        <f t="shared" si="43"/>
        <v>3</v>
      </c>
      <c r="AL304" s="58">
        <f t="shared" si="44"/>
        <v>2</v>
      </c>
    </row>
    <row r="305" spans="1:38" outlineLevel="1" x14ac:dyDescent="0.3">
      <c r="A305" s="1"/>
      <c r="B305" s="40">
        <v>22</v>
      </c>
      <c r="C305" s="56" t="b">
        <f>IF(Shift1!O306="AM",$E$2,IF(Shift2!O305="AM",$E$3,IF(Shift3!O305="AM",$E$4,IF(Shift4!O305="AM",$E$5,IF(Shift5!O305="AM",$E$6)))))</f>
        <v>0</v>
      </c>
      <c r="D305" s="56" t="str">
        <f>IF(Shift1!Q306="AM",$H$2,IF(Shift2!Q305="AM",$H$3,IF(Shift3!Q305="AM",$H$4,IF(Shift4!Q305="AM",$H$5,IF(Shift5!Q305="AM",$H$6)))))</f>
        <v/>
      </c>
      <c r="E305" s="56" t="str">
        <f>IF(Shift1!S306="AM",$K$2,IF(Shift2!S305="AM",$K$3,IF(Shift3!S305="AM",$K$4,IF(Shift4!S305="AM",$K$5,IF(Shift5!S305="AM",$K$6)))))</f>
        <v/>
      </c>
      <c r="F305" s="56" t="str">
        <f>IF(Shift1!U306="AM",$N$2,IF(Shift2!U305="AM",$N$3,IF(Shift3!U305="AM",$N$4,IF(Shift4!U305="AM",$N$5,IF(Shift5!U305="AM",$N$6)))))</f>
        <v/>
      </c>
      <c r="G305" s="56" t="str">
        <f>IF(Shift1!W306="AM",$Q$2,IF(Shift2!W305="AM",$Q$3,IF(Shift3!W305="AM",$Q$4,IF(Shift4!W305="AM",$Q$5,IF(Shift5!W305="AM",$Q$6)))))</f>
        <v/>
      </c>
      <c r="H305" s="56" t="str">
        <f>IF(Shift1!Y306="AM",$T$2,IF(Shift2!Y305="AM",$T$3,IF(Shift3!Y305="AM",$T$4,IF(Shift4!Y305="AM",$T$5,IF(Shift5!Y305="AM",$T$6)))))</f>
        <v/>
      </c>
      <c r="I305" s="56" t="str">
        <f>IF(Shift1!AA306="AM",$W$2,IF(Shift2!AA305="AM",$W$3,IF(Shift3!AA305="AM",$W$4,IF(Shift4!AA305="AM",$W$5,IF(Shift5!AA305="AM",$W$6)))))</f>
        <v/>
      </c>
      <c r="J305" s="56" t="str">
        <f>IF(Shift1!AG306="AM",$AC$2,IF(Shift2!AG305="AM",$AC$3,IF(Shift3!AG305="AM",$AC$4,IF(Shift4!AG305="AM",$AC$5,IF(Shift5!AG305="AM",$AC$6)))))</f>
        <v/>
      </c>
      <c r="K305" s="56" t="str">
        <f>IF(Shift1!AI306="AM",$AF$2,IF(Shift2!AI305="AM",$AF$3,IF(Shift3!AI305="AM",$AF$4,IF(Shift4!AI305="AM",$AF$5,IF(Shift5!AI305="AM",$AF$6)))))</f>
        <v/>
      </c>
      <c r="L305" s="56" t="b">
        <f>IF(Shift1!$O306="PM",$E$2,IF(Shift2!$O305="PM",$E$3,IF(Shift3!$O305="PM",$E$4,IF(Shift4!$O305="PM",$E$5,IF(Shift5!$O305="PM",$E$6)))))</f>
        <v>0</v>
      </c>
      <c r="M305" s="56" t="b">
        <f>IF(Shift1!$Q306="PM",$H$2,IF(Shift2!$Q305="PM",$H$3,IF(Shift3!$Q305="PM",$H$4,IF(Shift4!$Q305="PM",$H$5,IF(Shift5!$Q305="PM",$H$6)))))</f>
        <v>0</v>
      </c>
      <c r="N305" s="56" t="b">
        <f>IF(Shift1!$S306="PM",$K$2,IF(Shift2!$S305="PM",$K$3,IF(Shift3!$S305="PM",$K$4,IF(Shift4!$S305="PM",$K$5,IF(Shift5!$S305="PM",$K$6)))))</f>
        <v>0</v>
      </c>
      <c r="O305" s="56" t="b">
        <f>IF(Shift1!$U306="PM",$N$2,IF(Shift2!$U305="PM",$N$3,IF(Shift3!$U305="PM",$N$4,IF(Shift4!$U305="PM",$N$5,IF(Shift5!$U305="PM",$N$6)))))</f>
        <v>0</v>
      </c>
      <c r="P305" s="56" t="b">
        <f>IF(Shift1!$W306="PM",$Q$2,IF(Shift2!$W305="PM",$Q$3,IF(Shift3!$W305="PM",$Q$4,IF(Shift4!$W305="PM",$Q$5,IF(Shift5!$W305="PM",$Q$6)))))</f>
        <v>0</v>
      </c>
      <c r="Q305" s="56" t="b">
        <f>IF(Shift1!$Y306="PM",$T$2,IF(Shift2!$Y305="PM",$T$3,IF(Shift3!$Y305="PM",$T$4,IF(Shift4!$Y305="PM",$T$5,IF(Shift5!$Y305="PM",$T$6)))))</f>
        <v>0</v>
      </c>
      <c r="R305" s="56" t="b">
        <f>IF(Shift1!$AA306="PM",$W$2,IF(Shift2!$AA305="PM",$W$3,IF(Shift3!$AA305="PM",$W$4,IF(Shift4!$AA305="PM",$W$5,IF(Shift5!$AA305="PM",$W$6)))))</f>
        <v>0</v>
      </c>
      <c r="S305" s="56" t="b">
        <f>IF(Shift1!$AG306="PM",$AC$2,IF(Shift2!$AG305="PM",$AC$3,IF(Shift3!$AG305="PM",$AC$4,IF(Shift4!$AG305="PM",$AC$5,IF(Shift5!$AG305="PM",$AC$6)))))</f>
        <v>0</v>
      </c>
      <c r="T305" s="56" t="b">
        <f>IF(Shift1!$AI306="PM",$AF$2,IF(Shift2!$AI305="PM",$AF$3,IF(Shift3!$AI305="PM",$AF$4,IF(Shift4!$AI305="PM",$AF$5,IF(Shift5!$AI305="PM",$AF$6)))))</f>
        <v>0</v>
      </c>
      <c r="U305" s="56" t="str">
        <f>IF(Shift1!$O306="N",$E$2,IF(Shift2!$O305="N",$E$3,IF(Shift3!$O305="N",$E$4,IF(Shift4!$O305="N",$E$5,IF(Shift5!$O305="N",$E$6)))))</f>
        <v/>
      </c>
      <c r="V305" s="56" t="str">
        <f>IF(Shift1!$Q306="N",$H$2,IF(Shift2!$Q305="N",$H$3,IF(Shift3!$Q305="N",$H$4,IF(Shift4!$Q305="N",$H$5,IF(Shift5!$Q305="N",$H$6)))))</f>
        <v/>
      </c>
      <c r="W305" s="56" t="str">
        <f>IF(Shift1!$S306="N",$K$2,IF(Shift2!$S305="N",$K$3,IF(Shift3!$S305="N",$K$4,IF(Shift4!$S305="N",$K$5,IF(Shift5!$S305="N",$K$6)))))</f>
        <v/>
      </c>
      <c r="X305" s="56" t="str">
        <f>IF(Shift1!$U306="N",$N$2,IF(Shift2!$U305="N",$N$3,IF(Shift3!$U305="N",$N$4,IF(Shift4!$U305="N",$N$5,IF(Shift5!$U305="N",$N$6)))))</f>
        <v/>
      </c>
      <c r="Y305" s="56" t="b">
        <f>IF(Shift1!$W306="N",$Q$2,IF(Shift2!$W305="N",$Q$3,IF(Shift3!$W305="N",$Q$4,IF(Shift4!$W305="N",$Q$5,IF(Shift5!$W305="N",$Q$6)))))</f>
        <v>0</v>
      </c>
      <c r="Z305" s="56" t="str">
        <f>IF(Shift1!$Y306="N",$T$2,IF(Shift2!$Y305="N",$T$3,IF(Shift3!$Y305="N",$T$4,IF(Shift4!$Y305="N",$T$5,IF(Shift5!$Y305="N",$T$6)))))</f>
        <v/>
      </c>
      <c r="AA305" s="56" t="str">
        <f>IF(Shift1!$AA306="N",$W$2,IF(Shift2!$AA305="N",$W$3,IF(Shift3!$AA305="N",$W$4,IF(Shift4!$AA305="N",$W$5,IF(Shift5!$AA305="N",$W$6)))))</f>
        <v/>
      </c>
      <c r="AB305" s="56" t="str">
        <f>IF(Shift1!$AG306="N",$AC$2,IF(Shift2!$AG305="N",$AC$3,IF(Shift3!$AG305="N",$AC$4,IF(Shift4!$AG305="N",$AC$5,IF(Shift5!$AG305="N",$AC$6)))))</f>
        <v/>
      </c>
      <c r="AC305" s="56" t="str">
        <f>IF(Shift1!$AI306="N",$AF$2,IF(Shift2!$AI305="N",$AF$3,IF(Shift3!$AI305="N",$AF$4,IF(Shift4!$AI305="N",$AF$5,IF(Shift5!$AI305="N",$AF$6)))))</f>
        <v/>
      </c>
      <c r="AD305" s="57">
        <f t="shared" si="36"/>
        <v>2</v>
      </c>
      <c r="AE305" s="58">
        <f t="shared" si="37"/>
        <v>4</v>
      </c>
      <c r="AF305" s="59">
        <f t="shared" si="38"/>
        <v>2</v>
      </c>
      <c r="AG305" s="60">
        <f t="shared" si="39"/>
        <v>0</v>
      </c>
      <c r="AH305" s="58">
        <f t="shared" si="40"/>
        <v>0</v>
      </c>
      <c r="AI305" s="59">
        <f t="shared" si="41"/>
        <v>0</v>
      </c>
      <c r="AJ305" s="61">
        <f t="shared" si="42"/>
        <v>3</v>
      </c>
      <c r="AK305" s="58">
        <f t="shared" si="43"/>
        <v>3</v>
      </c>
      <c r="AL305" s="58">
        <f t="shared" si="44"/>
        <v>2</v>
      </c>
    </row>
    <row r="306" spans="1:38" outlineLevel="1" x14ac:dyDescent="0.3">
      <c r="A306" s="1"/>
      <c r="B306" s="40">
        <v>23</v>
      </c>
      <c r="C306" s="56" t="str">
        <f>IF(Shift1!O307="AM",$E$2,IF(Shift2!O306="AM",$E$3,IF(Shift3!O306="AM",$E$4,IF(Shift4!O306="AM",$E$5,IF(Shift5!O306="AM",$E$6)))))</f>
        <v/>
      </c>
      <c r="D306" s="56" t="str">
        <f>IF(Shift1!Q307="AM",$H$2,IF(Shift2!Q306="AM",$H$3,IF(Shift3!Q306="AM",$H$4,IF(Shift4!Q306="AM",$H$5,IF(Shift5!Q306="AM",$H$6)))))</f>
        <v/>
      </c>
      <c r="E306" s="56" t="str">
        <f>IF(Shift1!S307="AM",$K$2,IF(Shift2!S306="AM",$K$3,IF(Shift3!S306="AM",$K$4,IF(Shift4!S306="AM",$K$5,IF(Shift5!S306="AM",$K$6)))))</f>
        <v/>
      </c>
      <c r="F306" s="56" t="str">
        <f>IF(Shift1!U307="AM",$N$2,IF(Shift2!U306="AM",$N$3,IF(Shift3!U306="AM",$N$4,IF(Shift4!U306="AM",$N$5,IF(Shift5!U306="AM",$N$6)))))</f>
        <v/>
      </c>
      <c r="G306" s="56" t="str">
        <f>IF(Shift1!W307="AM",$Q$2,IF(Shift2!W306="AM",$Q$3,IF(Shift3!W306="AM",$Q$4,IF(Shift4!W306="AM",$Q$5,IF(Shift5!W306="AM",$Q$6)))))</f>
        <v/>
      </c>
      <c r="H306" s="56" t="str">
        <f>IF(Shift1!Y307="AM",$T$2,IF(Shift2!Y306="AM",$T$3,IF(Shift3!Y306="AM",$T$4,IF(Shift4!Y306="AM",$T$5,IF(Shift5!Y306="AM",$T$6)))))</f>
        <v/>
      </c>
      <c r="I306" s="56" t="str">
        <f>IF(Shift1!AA307="AM",$W$2,IF(Shift2!AA306="AM",$W$3,IF(Shift3!AA306="AM",$W$4,IF(Shift4!AA306="AM",$W$5,IF(Shift5!AA306="AM",$W$6)))))</f>
        <v/>
      </c>
      <c r="J306" s="56" t="str">
        <f>IF(Shift1!AG307="AM",$AC$2,IF(Shift2!AG306="AM",$AC$3,IF(Shift3!AG306="AM",$AC$4,IF(Shift4!AG306="AM",$AC$5,IF(Shift5!AG306="AM",$AC$6)))))</f>
        <v/>
      </c>
      <c r="K306" s="56" t="str">
        <f>IF(Shift1!AI307="AM",$AF$2,IF(Shift2!AI306="AM",$AF$3,IF(Shift3!AI306="AM",$AF$4,IF(Shift4!AI306="AM",$AF$5,IF(Shift5!AI306="AM",$AF$6)))))</f>
        <v/>
      </c>
      <c r="L306" s="56" t="b">
        <f>IF(Shift1!$O307="PM",$E$2,IF(Shift2!$O306="PM",$E$3,IF(Shift3!$O306="PM",$E$4,IF(Shift4!$O306="PM",$E$5,IF(Shift5!$O306="PM",$E$6)))))</f>
        <v>0</v>
      </c>
      <c r="M306" s="56" t="str">
        <f>IF(Shift1!$Q307="PM",$H$2,IF(Shift2!$Q306="PM",$H$3,IF(Shift3!$Q306="PM",$H$4,IF(Shift4!$Q306="PM",$H$5,IF(Shift5!$Q306="PM",$H$6)))))</f>
        <v/>
      </c>
      <c r="N306" s="56" t="str">
        <f>IF(Shift1!$S307="PM",$K$2,IF(Shift2!$S306="PM",$K$3,IF(Shift3!$S306="PM",$K$4,IF(Shift4!$S306="PM",$K$5,IF(Shift5!$S306="PM",$K$6)))))</f>
        <v/>
      </c>
      <c r="O306" s="56" t="str">
        <f>IF(Shift1!$U307="PM",$N$2,IF(Shift2!$U306="PM",$N$3,IF(Shift3!$U306="PM",$N$4,IF(Shift4!$U306="PM",$N$5,IF(Shift5!$U306="PM",$N$6)))))</f>
        <v/>
      </c>
      <c r="P306" s="56" t="str">
        <f>IF(Shift1!$W307="PM",$Q$2,IF(Shift2!$W306="PM",$Q$3,IF(Shift3!$W306="PM",$Q$4,IF(Shift4!$W306="PM",$Q$5,IF(Shift5!$W306="PM",$Q$6)))))</f>
        <v/>
      </c>
      <c r="Q306" s="56" t="str">
        <f>IF(Shift1!$Y307="PM",$T$2,IF(Shift2!$Y306="PM",$T$3,IF(Shift3!$Y306="PM",$T$4,IF(Shift4!$Y306="PM",$T$5,IF(Shift5!$Y306="PM",$T$6)))))</f>
        <v/>
      </c>
      <c r="R306" s="56" t="str">
        <f>IF(Shift1!$AA307="PM",$W$2,IF(Shift2!$AA306="PM",$W$3,IF(Shift3!$AA306="PM",$W$4,IF(Shift4!$AA306="PM",$W$5,IF(Shift5!$AA306="PM",$W$6)))))</f>
        <v/>
      </c>
      <c r="S306" s="56" t="str">
        <f>IF(Shift1!$AG307="PM",$AC$2,IF(Shift2!$AG306="PM",$AC$3,IF(Shift3!$AG306="PM",$AC$4,IF(Shift4!$AG306="PM",$AC$5,IF(Shift5!$AG306="PM",$AC$6)))))</f>
        <v/>
      </c>
      <c r="T306" s="56" t="str">
        <f>IF(Shift1!$AI307="PM",$AF$2,IF(Shift2!$AI306="PM",$AF$3,IF(Shift3!$AI306="PM",$AF$4,IF(Shift4!$AI306="PM",$AF$5,IF(Shift5!$AI306="PM",$AF$6)))))</f>
        <v/>
      </c>
      <c r="U306" s="56" t="str">
        <f>IF(Shift1!$O307="N",$E$2,IF(Shift2!$O306="N",$E$3,IF(Shift3!$O306="N",$E$4,IF(Shift4!$O306="N",$E$5,IF(Shift5!$O306="N",$E$6)))))</f>
        <v/>
      </c>
      <c r="V306" s="56" t="str">
        <f>IF(Shift1!$Q307="N",$H$2,IF(Shift2!$Q306="N",$H$3,IF(Shift3!$Q306="N",$H$4,IF(Shift4!$Q306="N",$H$5,IF(Shift5!$Q306="N",$H$6)))))</f>
        <v/>
      </c>
      <c r="W306" s="56" t="str">
        <f>IF(Shift1!$S307="N",$K$2,IF(Shift2!$S306="N",$K$3,IF(Shift3!$S306="N",$K$4,IF(Shift4!$S306="N",$K$5,IF(Shift5!$S306="N",$K$6)))))</f>
        <v/>
      </c>
      <c r="X306" s="56" t="str">
        <f>IF(Shift1!$U307="N",$N$2,IF(Shift2!$U306="N",$N$3,IF(Shift3!$U306="N",$N$4,IF(Shift4!$U306="N",$N$5,IF(Shift5!$U306="N",$N$6)))))</f>
        <v/>
      </c>
      <c r="Y306" s="56" t="b">
        <f>IF(Shift1!$W307="N",$Q$2,IF(Shift2!$W306="N",$Q$3,IF(Shift3!$W306="N",$Q$4,IF(Shift4!$W306="N",$Q$5,IF(Shift5!$W306="N",$Q$6)))))</f>
        <v>0</v>
      </c>
      <c r="Z306" s="56" t="str">
        <f>IF(Shift1!$Y307="N",$T$2,IF(Shift2!$Y306="N",$T$3,IF(Shift3!$Y306="N",$T$4,IF(Shift4!$Y306="N",$T$5,IF(Shift5!$Y306="N",$T$6)))))</f>
        <v/>
      </c>
      <c r="AA306" s="56" t="str">
        <f>IF(Shift1!$AA307="N",$W$2,IF(Shift2!$AA306="N",$W$3,IF(Shift3!$AA306="N",$W$4,IF(Shift4!$AA306="N",$W$5,IF(Shift5!$AA306="N",$W$6)))))</f>
        <v/>
      </c>
      <c r="AB306" s="56" t="str">
        <f>IF(Shift1!$AG307="N",$AC$2,IF(Shift2!$AG306="N",$AC$3,IF(Shift3!$AG306="N",$AC$4,IF(Shift4!$AG306="N",$AC$5,IF(Shift5!$AG306="N",$AC$6)))))</f>
        <v/>
      </c>
      <c r="AC306" s="56" t="str">
        <f>IF(Shift1!$AI307="N",$AF$2,IF(Shift2!$AI306="N",$AF$3,IF(Shift3!$AI306="N",$AF$4,IF(Shift4!$AI306="N",$AF$5,IF(Shift5!$AI306="N",$AF$6)))))</f>
        <v/>
      </c>
      <c r="AD306" s="57">
        <f t="shared" si="36"/>
        <v>3</v>
      </c>
      <c r="AE306" s="58">
        <f t="shared" si="37"/>
        <v>4</v>
      </c>
      <c r="AF306" s="59">
        <f t="shared" si="38"/>
        <v>2</v>
      </c>
      <c r="AG306" s="60">
        <f t="shared" si="39"/>
        <v>2</v>
      </c>
      <c r="AH306" s="58">
        <f t="shared" si="40"/>
        <v>4</v>
      </c>
      <c r="AI306" s="59">
        <f t="shared" si="41"/>
        <v>2</v>
      </c>
      <c r="AJ306" s="61">
        <f t="shared" si="42"/>
        <v>3</v>
      </c>
      <c r="AK306" s="58">
        <f t="shared" si="43"/>
        <v>3</v>
      </c>
      <c r="AL306" s="58">
        <f t="shared" si="44"/>
        <v>2</v>
      </c>
    </row>
    <row r="307" spans="1:38" outlineLevel="1" x14ac:dyDescent="0.3">
      <c r="A307" s="1"/>
      <c r="B307" s="40">
        <v>24</v>
      </c>
      <c r="C307" s="56" t="str">
        <f>IF(Shift1!O308="AM",$E$2,IF(Shift2!O307="AM",$E$3,IF(Shift3!O307="AM",$E$4,IF(Shift4!O307="AM",$E$5,IF(Shift5!O307="AM",$E$6)))))</f>
        <v/>
      </c>
      <c r="D307" s="56" t="str">
        <f>IF(Shift1!Q308="AM",$H$2,IF(Shift2!Q307="AM",$H$3,IF(Shift3!Q307="AM",$H$4,IF(Shift4!Q307="AM",$H$5,IF(Shift5!Q307="AM",$H$6)))))</f>
        <v/>
      </c>
      <c r="E307" s="56" t="str">
        <f>IF(Shift1!S308="AM",$K$2,IF(Shift2!S307="AM",$K$3,IF(Shift3!S307="AM",$K$4,IF(Shift4!S307="AM",$K$5,IF(Shift5!S307="AM",$K$6)))))</f>
        <v/>
      </c>
      <c r="F307" s="56" t="str">
        <f>IF(Shift1!U308="AM",$N$2,IF(Shift2!U307="AM",$N$3,IF(Shift3!U307="AM",$N$4,IF(Shift4!U307="AM",$N$5,IF(Shift5!U307="AM",$N$6)))))</f>
        <v/>
      </c>
      <c r="G307" s="56" t="str">
        <f>IF(Shift1!W308="AM",$Q$2,IF(Shift2!W307="AM",$Q$3,IF(Shift3!W307="AM",$Q$4,IF(Shift4!W307="AM",$Q$5,IF(Shift5!W307="AM",$Q$6)))))</f>
        <v/>
      </c>
      <c r="H307" s="56" t="str">
        <f>IF(Shift1!Y308="AM",$T$2,IF(Shift2!Y307="AM",$T$3,IF(Shift3!Y307="AM",$T$4,IF(Shift4!Y307="AM",$T$5,IF(Shift5!Y307="AM",$T$6)))))</f>
        <v/>
      </c>
      <c r="I307" s="56" t="str">
        <f>IF(Shift1!AA308="AM",$W$2,IF(Shift2!AA307="AM",$W$3,IF(Shift3!AA307="AM",$W$4,IF(Shift4!AA307="AM",$W$5,IF(Shift5!AA307="AM",$W$6)))))</f>
        <v/>
      </c>
      <c r="J307" s="56" t="str">
        <f>IF(Shift1!AG308="AM",$AC$2,IF(Shift2!AG307="AM",$AC$3,IF(Shift3!AG307="AM",$AC$4,IF(Shift4!AG307="AM",$AC$5,IF(Shift5!AG307="AM",$AC$6)))))</f>
        <v/>
      </c>
      <c r="K307" s="56" t="str">
        <f>IF(Shift1!AI308="AM",$AF$2,IF(Shift2!AI307="AM",$AF$3,IF(Shift3!AI307="AM",$AF$4,IF(Shift4!AI307="AM",$AF$5,IF(Shift5!AI307="AM",$AF$6)))))</f>
        <v/>
      </c>
      <c r="L307" s="56" t="b">
        <f>IF(Shift1!$O308="PM",$E$2,IF(Shift2!$O307="PM",$E$3,IF(Shift3!$O307="PM",$E$4,IF(Shift4!$O307="PM",$E$5,IF(Shift5!$O307="PM",$E$6)))))</f>
        <v>0</v>
      </c>
      <c r="M307" s="56" t="str">
        <f>IF(Shift1!$Q308="PM",$H$2,IF(Shift2!$Q307="PM",$H$3,IF(Shift3!$Q307="PM",$H$4,IF(Shift4!$Q307="PM",$H$5,IF(Shift5!$Q307="PM",$H$6)))))</f>
        <v/>
      </c>
      <c r="N307" s="56" t="str">
        <f>IF(Shift1!$S308="PM",$K$2,IF(Shift2!$S307="PM",$K$3,IF(Shift3!$S307="PM",$K$4,IF(Shift4!$S307="PM",$K$5,IF(Shift5!$S307="PM",$K$6)))))</f>
        <v/>
      </c>
      <c r="O307" s="56" t="str">
        <f>IF(Shift1!$U308="PM",$N$2,IF(Shift2!$U307="PM",$N$3,IF(Shift3!$U307="PM",$N$4,IF(Shift4!$U307="PM",$N$5,IF(Shift5!$U307="PM",$N$6)))))</f>
        <v/>
      </c>
      <c r="P307" s="56" t="str">
        <f>IF(Shift1!$W308="PM",$Q$2,IF(Shift2!$W307="PM",$Q$3,IF(Shift3!$W307="PM",$Q$4,IF(Shift4!$W307="PM",$Q$5,IF(Shift5!$W307="PM",$Q$6)))))</f>
        <v/>
      </c>
      <c r="Q307" s="56" t="str">
        <f>IF(Shift1!$Y308="PM",$T$2,IF(Shift2!$Y307="PM",$T$3,IF(Shift3!$Y307="PM",$T$4,IF(Shift4!$Y307="PM",$T$5,IF(Shift5!$Y307="PM",$T$6)))))</f>
        <v/>
      </c>
      <c r="R307" s="56" t="str">
        <f>IF(Shift1!$AA308="PM",$W$2,IF(Shift2!$AA307="PM",$W$3,IF(Shift3!$AA307="PM",$W$4,IF(Shift4!$AA307="PM",$W$5,IF(Shift5!$AA307="PM",$W$6)))))</f>
        <v/>
      </c>
      <c r="S307" s="56" t="str">
        <f>IF(Shift1!$AG308="PM",$AC$2,IF(Shift2!$AG307="PM",$AC$3,IF(Shift3!$AG307="PM",$AC$4,IF(Shift4!$AG307="PM",$AC$5,IF(Shift5!$AG307="PM",$AC$6)))))</f>
        <v/>
      </c>
      <c r="T307" s="56" t="str">
        <f>IF(Shift1!$AI308="PM",$AF$2,IF(Shift2!$AI307="PM",$AF$3,IF(Shift3!$AI307="PM",$AF$4,IF(Shift4!$AI307="PM",$AF$5,IF(Shift5!$AI307="PM",$AF$6)))))</f>
        <v/>
      </c>
      <c r="U307" s="56" t="str">
        <f>IF(Shift1!$O308="N",$E$2,IF(Shift2!$O307="N",$E$3,IF(Shift3!$O307="N",$E$4,IF(Shift4!$O307="N",$E$5,IF(Shift5!$O307="N",$E$6)))))</f>
        <v/>
      </c>
      <c r="V307" s="56" t="str">
        <f>IF(Shift1!$Q308="N",$H$2,IF(Shift2!$Q307="N",$H$3,IF(Shift3!$Q307="N",$H$4,IF(Shift4!$Q307="N",$H$5,IF(Shift5!$Q307="N",$H$6)))))</f>
        <v/>
      </c>
      <c r="W307" s="56" t="str">
        <f>IF(Shift1!$S308="N",$K$2,IF(Shift2!$S307="N",$K$3,IF(Shift3!$S307="N",$K$4,IF(Shift4!$S307="N",$K$5,IF(Shift5!$S307="N",$K$6)))))</f>
        <v/>
      </c>
      <c r="X307" s="56" t="str">
        <f>IF(Shift1!$U308="N",$N$2,IF(Shift2!$U307="N",$N$3,IF(Shift3!$U307="N",$N$4,IF(Shift4!$U307="N",$N$5,IF(Shift5!$U307="N",$N$6)))))</f>
        <v/>
      </c>
      <c r="Y307" s="56" t="b">
        <f>IF(Shift1!$W308="N",$Q$2,IF(Shift2!$W307="N",$Q$3,IF(Shift3!$W307="N",$Q$4,IF(Shift4!$W307="N",$Q$5,IF(Shift5!$W307="N",$Q$6)))))</f>
        <v>0</v>
      </c>
      <c r="Z307" s="56" t="str">
        <f>IF(Shift1!$Y308="N",$T$2,IF(Shift2!$Y307="N",$T$3,IF(Shift3!$Y307="N",$T$4,IF(Shift4!$Y307="N",$T$5,IF(Shift5!$Y307="N",$T$6)))))</f>
        <v/>
      </c>
      <c r="AA307" s="56" t="str">
        <f>IF(Shift1!$AA308="N",$W$2,IF(Shift2!$AA307="N",$W$3,IF(Shift3!$AA307="N",$W$4,IF(Shift4!$AA307="N",$W$5,IF(Shift5!$AA307="N",$W$6)))))</f>
        <v/>
      </c>
      <c r="AB307" s="56" t="str">
        <f>IF(Shift1!$AG308="N",$AC$2,IF(Shift2!$AG307="N",$AC$3,IF(Shift3!$AG307="N",$AC$4,IF(Shift4!$AG307="N",$AC$5,IF(Shift5!$AG307="N",$AC$6)))))</f>
        <v/>
      </c>
      <c r="AC307" s="56" t="str">
        <f>IF(Shift1!$AI308="N",$AF$2,IF(Shift2!$AI307="N",$AF$3,IF(Shift3!$AI307="N",$AF$4,IF(Shift4!$AI307="N",$AF$5,IF(Shift5!$AI307="N",$AF$6)))))</f>
        <v/>
      </c>
      <c r="AD307" s="57">
        <f t="shared" si="36"/>
        <v>3</v>
      </c>
      <c r="AE307" s="58">
        <f t="shared" si="37"/>
        <v>4</v>
      </c>
      <c r="AF307" s="59">
        <f t="shared" si="38"/>
        <v>2</v>
      </c>
      <c r="AG307" s="60">
        <f t="shared" si="39"/>
        <v>2</v>
      </c>
      <c r="AH307" s="58">
        <f t="shared" si="40"/>
        <v>4</v>
      </c>
      <c r="AI307" s="59">
        <f t="shared" si="41"/>
        <v>2</v>
      </c>
      <c r="AJ307" s="61">
        <f t="shared" si="42"/>
        <v>3</v>
      </c>
      <c r="AK307" s="58">
        <f t="shared" si="43"/>
        <v>3</v>
      </c>
      <c r="AL307" s="58">
        <f t="shared" si="44"/>
        <v>2</v>
      </c>
    </row>
    <row r="308" spans="1:38" outlineLevel="1" x14ac:dyDescent="0.3">
      <c r="A308" s="1"/>
      <c r="B308" s="40">
        <v>25</v>
      </c>
      <c r="C308" s="56" t="str">
        <f>IF(Shift1!O309="AM",$E$2,IF(Shift2!O308="AM",$E$3,IF(Shift3!O308="AM",$E$4,IF(Shift4!O308="AM",$E$5,IF(Shift5!O308="AM",$E$6)))))</f>
        <v/>
      </c>
      <c r="D308" s="56" t="str">
        <f>IF(Shift1!Q309="AM",$H$2,IF(Shift2!Q308="AM",$H$3,IF(Shift3!Q308="AM",$H$4,IF(Shift4!Q308="AM",$H$5,IF(Shift5!Q308="AM",$H$6)))))</f>
        <v/>
      </c>
      <c r="E308" s="56" t="str">
        <f>IF(Shift1!S309="AM",$K$2,IF(Shift2!S308="AM",$K$3,IF(Shift3!S308="AM",$K$4,IF(Shift4!S308="AM",$K$5,IF(Shift5!S308="AM",$K$6)))))</f>
        <v/>
      </c>
      <c r="F308" s="56" t="str">
        <f>IF(Shift1!U309="AM",$N$2,IF(Shift2!U308="AM",$N$3,IF(Shift3!U308="AM",$N$4,IF(Shift4!U308="AM",$N$5,IF(Shift5!U308="AM",$N$6)))))</f>
        <v/>
      </c>
      <c r="G308" s="56" t="str">
        <f>IF(Shift1!W309="AM",$Q$2,IF(Shift2!W308="AM",$Q$3,IF(Shift3!W308="AM",$Q$4,IF(Shift4!W308="AM",$Q$5,IF(Shift5!W308="AM",$Q$6)))))</f>
        <v/>
      </c>
      <c r="H308" s="56" t="str">
        <f>IF(Shift1!Y309="AM",$T$2,IF(Shift2!Y308="AM",$T$3,IF(Shift3!Y308="AM",$T$4,IF(Shift4!Y308="AM",$T$5,IF(Shift5!Y308="AM",$T$6)))))</f>
        <v/>
      </c>
      <c r="I308" s="56" t="str">
        <f>IF(Shift1!AA309="AM",$W$2,IF(Shift2!AA308="AM",$W$3,IF(Shift3!AA308="AM",$W$4,IF(Shift4!AA308="AM",$W$5,IF(Shift5!AA308="AM",$W$6)))))</f>
        <v/>
      </c>
      <c r="J308" s="56" t="str">
        <f>IF(Shift1!AG309="AM",$AC$2,IF(Shift2!AG308="AM",$AC$3,IF(Shift3!AG308="AM",$AC$4,IF(Shift4!AG308="AM",$AC$5,IF(Shift5!AG308="AM",$AC$6)))))</f>
        <v/>
      </c>
      <c r="K308" s="56" t="str">
        <f>IF(Shift1!AI309="AM",$AF$2,IF(Shift2!AI308="AM",$AF$3,IF(Shift3!AI308="AM",$AF$4,IF(Shift4!AI308="AM",$AF$5,IF(Shift5!AI308="AM",$AF$6)))))</f>
        <v/>
      </c>
      <c r="L308" s="56" t="b">
        <f>IF(Shift1!$O309="PM",$E$2,IF(Shift2!$O308="PM",$E$3,IF(Shift3!$O308="PM",$E$4,IF(Shift4!$O308="PM",$E$5,IF(Shift5!$O308="PM",$E$6)))))</f>
        <v>0</v>
      </c>
      <c r="M308" s="56" t="str">
        <f>IF(Shift1!$Q309="PM",$H$2,IF(Shift2!$Q308="PM",$H$3,IF(Shift3!$Q308="PM",$H$4,IF(Shift4!$Q308="PM",$H$5,IF(Shift5!$Q308="PM",$H$6)))))</f>
        <v/>
      </c>
      <c r="N308" s="56" t="str">
        <f>IF(Shift1!$S309="PM",$K$2,IF(Shift2!$S308="PM",$K$3,IF(Shift3!$S308="PM",$K$4,IF(Shift4!$S308="PM",$K$5,IF(Shift5!$S308="PM",$K$6)))))</f>
        <v/>
      </c>
      <c r="O308" s="56" t="str">
        <f>IF(Shift1!$U309="PM",$N$2,IF(Shift2!$U308="PM",$N$3,IF(Shift3!$U308="PM",$N$4,IF(Shift4!$U308="PM",$N$5,IF(Shift5!$U308="PM",$N$6)))))</f>
        <v/>
      </c>
      <c r="P308" s="56" t="str">
        <f>IF(Shift1!$W309="PM",$Q$2,IF(Shift2!$W308="PM",$Q$3,IF(Shift3!$W308="PM",$Q$4,IF(Shift4!$W308="PM",$Q$5,IF(Shift5!$W308="PM",$Q$6)))))</f>
        <v/>
      </c>
      <c r="Q308" s="56" t="str">
        <f>IF(Shift1!$Y309="PM",$T$2,IF(Shift2!$Y308="PM",$T$3,IF(Shift3!$Y308="PM",$T$4,IF(Shift4!$Y308="PM",$T$5,IF(Shift5!$Y308="PM",$T$6)))))</f>
        <v/>
      </c>
      <c r="R308" s="56" t="str">
        <f>IF(Shift1!$AA309="PM",$W$2,IF(Shift2!$AA308="PM",$W$3,IF(Shift3!$AA308="PM",$W$4,IF(Shift4!$AA308="PM",$W$5,IF(Shift5!$AA308="PM",$W$6)))))</f>
        <v/>
      </c>
      <c r="S308" s="56" t="str">
        <f>IF(Shift1!$AG309="PM",$AC$2,IF(Shift2!$AG308="PM",$AC$3,IF(Shift3!$AG308="PM",$AC$4,IF(Shift4!$AG308="PM",$AC$5,IF(Shift5!$AG308="PM",$AC$6)))))</f>
        <v/>
      </c>
      <c r="T308" s="56" t="str">
        <f>IF(Shift1!$AI309="PM",$AF$2,IF(Shift2!$AI308="PM",$AF$3,IF(Shift3!$AI308="PM",$AF$4,IF(Shift4!$AI308="PM",$AF$5,IF(Shift5!$AI308="PM",$AF$6)))))</f>
        <v/>
      </c>
      <c r="U308" s="56" t="b">
        <f>IF(Shift1!$O309="N",$E$2,IF(Shift2!$O308="N",$E$3,IF(Shift3!$O308="N",$E$4,IF(Shift4!$O308="N",$E$5,IF(Shift5!$O308="N",$E$6)))))</f>
        <v>0</v>
      </c>
      <c r="V308" s="56" t="b">
        <f>IF(Shift1!$Q309="N",$H$2,IF(Shift2!$Q308="N",$H$3,IF(Shift3!$Q308="N",$H$4,IF(Shift4!$Q308="N",$H$5,IF(Shift5!$Q308="N",$H$6)))))</f>
        <v>0</v>
      </c>
      <c r="W308" s="56" t="b">
        <f>IF(Shift1!$S309="N",$K$2,IF(Shift2!$S308="N",$K$3,IF(Shift3!$S308="N",$K$4,IF(Shift4!$S308="N",$K$5,IF(Shift5!$S308="N",$K$6)))))</f>
        <v>0</v>
      </c>
      <c r="X308" s="56" t="b">
        <f>IF(Shift1!$U309="N",$N$2,IF(Shift2!$U308="N",$N$3,IF(Shift3!$U308="N",$N$4,IF(Shift4!$U308="N",$N$5,IF(Shift5!$U308="N",$N$6)))))</f>
        <v>0</v>
      </c>
      <c r="Y308" s="56" t="b">
        <f>IF(Shift1!$W309="N",$Q$2,IF(Shift2!$W308="N",$Q$3,IF(Shift3!$W308="N",$Q$4,IF(Shift4!$W308="N",$Q$5,IF(Shift5!$W308="N",$Q$6)))))</f>
        <v>0</v>
      </c>
      <c r="Z308" s="56" t="b">
        <f>IF(Shift1!$Y309="N",$T$2,IF(Shift2!$Y308="N",$T$3,IF(Shift3!$Y308="N",$T$4,IF(Shift4!$Y308="N",$T$5,IF(Shift5!$Y308="N",$T$6)))))</f>
        <v>0</v>
      </c>
      <c r="AA308" s="56" t="b">
        <f>IF(Shift1!$AA309="N",$W$2,IF(Shift2!$AA308="N",$W$3,IF(Shift3!$AA308="N",$W$4,IF(Shift4!$AA308="N",$W$5,IF(Shift5!$AA308="N",$W$6)))))</f>
        <v>0</v>
      </c>
      <c r="AB308" s="56" t="b">
        <f>IF(Shift1!$AG309="N",$AC$2,IF(Shift2!$AG308="N",$AC$3,IF(Shift3!$AG308="N",$AC$4,IF(Shift4!$AG308="N",$AC$5,IF(Shift5!$AG308="N",$AC$6)))))</f>
        <v>0</v>
      </c>
      <c r="AC308" s="56" t="b">
        <f>IF(Shift1!$AI309="N",$AF$2,IF(Shift2!$AI308="N",$AF$3,IF(Shift3!$AI308="N",$AF$4,IF(Shift4!$AI308="N",$AF$5,IF(Shift5!$AI308="N",$AF$6)))))</f>
        <v>0</v>
      </c>
      <c r="AD308" s="57">
        <f t="shared" si="36"/>
        <v>3</v>
      </c>
      <c r="AE308" s="58">
        <f t="shared" si="37"/>
        <v>4</v>
      </c>
      <c r="AF308" s="59">
        <f t="shared" si="38"/>
        <v>2</v>
      </c>
      <c r="AG308" s="60">
        <f t="shared" si="39"/>
        <v>2</v>
      </c>
      <c r="AH308" s="58">
        <f t="shared" si="40"/>
        <v>4</v>
      </c>
      <c r="AI308" s="59">
        <f t="shared" si="41"/>
        <v>2</v>
      </c>
      <c r="AJ308" s="61">
        <f t="shared" si="42"/>
        <v>0</v>
      </c>
      <c r="AK308" s="58">
        <f t="shared" si="43"/>
        <v>0</v>
      </c>
      <c r="AL308" s="58">
        <f t="shared" si="44"/>
        <v>0</v>
      </c>
    </row>
    <row r="309" spans="1:38" outlineLevel="1" x14ac:dyDescent="0.3">
      <c r="A309" s="1"/>
      <c r="B309" s="38">
        <v>26</v>
      </c>
      <c r="C309" s="56" t="str">
        <f>IF(Shift1!O310="AM",$E$2,IF(Shift2!O309="AM",$E$3,IF(Shift3!O309="AM",$E$4,IF(Shift4!O309="AM",$E$5,IF(Shift5!O309="AM",$E$6)))))</f>
        <v/>
      </c>
      <c r="D309" s="56" t="str">
        <f>IF(Shift1!Q310="AM",$H$2,IF(Shift2!Q309="AM",$H$3,IF(Shift3!Q309="AM",$H$4,IF(Shift4!Q309="AM",$H$5,IF(Shift5!Q309="AM",$H$6)))))</f>
        <v/>
      </c>
      <c r="E309" s="56" t="str">
        <f>IF(Shift1!S310="AM",$K$2,IF(Shift2!S309="AM",$K$3,IF(Shift3!S309="AM",$K$4,IF(Shift4!S309="AM",$K$5,IF(Shift5!S309="AM",$K$6)))))</f>
        <v/>
      </c>
      <c r="F309" s="56" t="str">
        <f>IF(Shift1!U310="AM",$N$2,IF(Shift2!U309="AM",$N$3,IF(Shift3!U309="AM",$N$4,IF(Shift4!U309="AM",$N$5,IF(Shift5!U309="AM",$N$6)))))</f>
        <v/>
      </c>
      <c r="G309" s="56" t="b">
        <f>IF(Shift1!W310="AM",$Q$2,IF(Shift2!W309="AM",$Q$3,IF(Shift3!W309="AM",$Q$4,IF(Shift4!W309="AM",$Q$5,IF(Shift5!W309="AM",$Q$6)))))</f>
        <v>0</v>
      </c>
      <c r="H309" s="56" t="str">
        <f>IF(Shift1!Y310="AM",$T$2,IF(Shift2!Y309="AM",$T$3,IF(Shift3!Y309="AM",$T$4,IF(Shift4!Y309="AM",$T$5,IF(Shift5!Y309="AM",$T$6)))))</f>
        <v/>
      </c>
      <c r="I309" s="56" t="str">
        <f>IF(Shift1!AA310="AM",$W$2,IF(Shift2!AA309="AM",$W$3,IF(Shift3!AA309="AM",$W$4,IF(Shift4!AA309="AM",$W$5,IF(Shift5!AA309="AM",$W$6)))))</f>
        <v/>
      </c>
      <c r="J309" s="56" t="str">
        <f>IF(Shift1!AG310="AM",$AC$2,IF(Shift2!AG309="AM",$AC$3,IF(Shift3!AG309="AM",$AC$4,IF(Shift4!AG309="AM",$AC$5,IF(Shift5!AG309="AM",$AC$6)))))</f>
        <v/>
      </c>
      <c r="K309" s="56" t="str">
        <f>IF(Shift1!AI310="AM",$AF$2,IF(Shift2!AI309="AM",$AF$3,IF(Shift3!AI309="AM",$AF$4,IF(Shift4!AI309="AM",$AF$5,IF(Shift5!AI309="AM",$AF$6)))))</f>
        <v/>
      </c>
      <c r="L309" s="56" t="str">
        <f>IF(Shift1!$O310="PM",$E$2,IF(Shift2!$O309="PM",$E$3,IF(Shift3!$O309="PM",$E$4,IF(Shift4!$O309="PM",$E$5,IF(Shift5!$O309="PM",$E$6)))))</f>
        <v/>
      </c>
      <c r="M309" s="56" t="str">
        <f>IF(Shift1!$Q310="PM",$H$2,IF(Shift2!$Q309="PM",$H$3,IF(Shift3!$Q309="PM",$H$4,IF(Shift4!$Q309="PM",$H$5,IF(Shift5!$Q309="PM",$H$6)))))</f>
        <v/>
      </c>
      <c r="N309" s="56" t="str">
        <f>IF(Shift1!$S310="PM",$K$2,IF(Shift2!$S309="PM",$K$3,IF(Shift3!$S309="PM",$K$4,IF(Shift4!$S309="PM",$K$5,IF(Shift5!$S309="PM",$K$6)))))</f>
        <v/>
      </c>
      <c r="O309" s="56" t="str">
        <f>IF(Shift1!$U310="PM",$N$2,IF(Shift2!$U309="PM",$N$3,IF(Shift3!$U309="PM",$N$4,IF(Shift4!$U309="PM",$N$5,IF(Shift5!$U309="PM",$N$6)))))</f>
        <v/>
      </c>
      <c r="P309" s="56" t="str">
        <f>IF(Shift1!$W310="PM",$Q$2,IF(Shift2!$W309="PM",$Q$3,IF(Shift3!$W309="PM",$Q$4,IF(Shift4!$W309="PM",$Q$5,IF(Shift5!$W309="PM",$Q$6)))))</f>
        <v/>
      </c>
      <c r="Q309" s="56" t="str">
        <f>IF(Shift1!$Y310="PM",$T$2,IF(Shift2!$Y309="PM",$T$3,IF(Shift3!$Y309="PM",$T$4,IF(Shift4!$Y309="PM",$T$5,IF(Shift5!$Y309="PM",$T$6)))))</f>
        <v/>
      </c>
      <c r="R309" s="56" t="str">
        <f>IF(Shift1!$AA310="PM",$W$2,IF(Shift2!$AA309="PM",$W$3,IF(Shift3!$AA309="PM",$W$4,IF(Shift4!$AA309="PM",$W$5,IF(Shift5!$AA309="PM",$W$6)))))</f>
        <v/>
      </c>
      <c r="S309" s="56" t="str">
        <f>IF(Shift1!$AG310="PM",$AC$2,IF(Shift2!$AG309="PM",$AC$3,IF(Shift3!$AG309="PM",$AC$4,IF(Shift4!$AG309="PM",$AC$5,IF(Shift5!$AG309="PM",$AC$6)))))</f>
        <v/>
      </c>
      <c r="T309" s="56" t="str">
        <f>IF(Shift1!$AI310="PM",$AF$2,IF(Shift2!$AI309="PM",$AF$3,IF(Shift3!$AI309="PM",$AF$4,IF(Shift4!$AI309="PM",$AF$5,IF(Shift5!$AI309="PM",$AF$6)))))</f>
        <v/>
      </c>
      <c r="U309" s="56" t="b">
        <f>IF(Shift1!$O310="N",$E$2,IF(Shift2!$O309="N",$E$3,IF(Shift3!$O309="N",$E$4,IF(Shift4!$O309="N",$E$5,IF(Shift5!$O309="N",$E$6)))))</f>
        <v>0</v>
      </c>
      <c r="V309" s="56" t="str">
        <f>IF(Shift1!$Q310="N",$H$2,IF(Shift2!$Q309="N",$H$3,IF(Shift3!$Q309="N",$H$4,IF(Shift4!$Q309="N",$H$5,IF(Shift5!$Q309="N",$H$6)))))</f>
        <v/>
      </c>
      <c r="W309" s="56" t="str">
        <f>IF(Shift1!$S310="N",$K$2,IF(Shift2!$S309="N",$K$3,IF(Shift3!$S309="N",$K$4,IF(Shift4!$S309="N",$K$5,IF(Shift5!$S309="N",$K$6)))))</f>
        <v/>
      </c>
      <c r="X309" s="56" t="str">
        <f>IF(Shift1!$U310="N",$N$2,IF(Shift2!$U309="N",$N$3,IF(Shift3!$U309="N",$N$4,IF(Shift4!$U309="N",$N$5,IF(Shift5!$U309="N",$N$6)))))</f>
        <v/>
      </c>
      <c r="Y309" s="56" t="str">
        <f>IF(Shift1!$W310="N",$Q$2,IF(Shift2!$W309="N",$Q$3,IF(Shift3!$W309="N",$Q$4,IF(Shift4!$W309="N",$Q$5,IF(Shift5!$W309="N",$Q$6)))))</f>
        <v/>
      </c>
      <c r="Z309" s="56" t="str">
        <f>IF(Shift1!$Y310="N",$T$2,IF(Shift2!$Y309="N",$T$3,IF(Shift3!$Y309="N",$T$4,IF(Shift4!$Y309="N",$T$5,IF(Shift5!$Y309="N",$T$6)))))</f>
        <v/>
      </c>
      <c r="AA309" s="56" t="b">
        <f>IF(Shift1!$AA310="N",$W$2,IF(Shift2!$AA309="N",$W$3,IF(Shift3!$AA309="N",$W$4,IF(Shift4!$AA309="N",$W$5,IF(Shift5!$AA309="N",$W$6)))))</f>
        <v>0</v>
      </c>
      <c r="AB309" s="56" t="str">
        <f>IF(Shift1!$AG310="N",$AC$2,IF(Shift2!$AG309="N",$AC$3,IF(Shift3!$AG309="N",$AC$4,IF(Shift4!$AG309="N",$AC$5,IF(Shift5!$AG309="N",$AC$6)))))</f>
        <v/>
      </c>
      <c r="AC309" s="56" t="b">
        <f>IF(Shift1!$AI310="N",$AF$2,IF(Shift2!$AI309="N",$AF$3,IF(Shift3!$AI309="N",$AF$4,IF(Shift4!$AI309="N",$AF$5,IF(Shift5!$AI309="N",$AF$6)))))</f>
        <v>0</v>
      </c>
      <c r="AD309" s="57">
        <f t="shared" si="36"/>
        <v>3</v>
      </c>
      <c r="AE309" s="58">
        <f t="shared" si="37"/>
        <v>3</v>
      </c>
      <c r="AF309" s="59">
        <f t="shared" si="38"/>
        <v>2</v>
      </c>
      <c r="AG309" s="60">
        <f t="shared" si="39"/>
        <v>3</v>
      </c>
      <c r="AH309" s="58">
        <f t="shared" si="40"/>
        <v>4</v>
      </c>
      <c r="AI309" s="59">
        <f t="shared" si="41"/>
        <v>2</v>
      </c>
      <c r="AJ309" s="61">
        <f t="shared" si="42"/>
        <v>2</v>
      </c>
      <c r="AK309" s="58">
        <f t="shared" si="43"/>
        <v>3</v>
      </c>
      <c r="AL309" s="58">
        <f t="shared" si="44"/>
        <v>1</v>
      </c>
    </row>
    <row r="310" spans="1:38" outlineLevel="1" x14ac:dyDescent="0.3">
      <c r="A310" s="1"/>
      <c r="B310" s="38">
        <v>27</v>
      </c>
      <c r="C310" s="56" t="str">
        <f>IF(Shift1!O311="AM",$E$2,IF(Shift2!O310="AM",$E$3,IF(Shift3!O310="AM",$E$4,IF(Shift4!O310="AM",$E$5,IF(Shift5!O310="AM",$E$6)))))</f>
        <v/>
      </c>
      <c r="D310" s="56" t="str">
        <f>IF(Shift1!Q311="AM",$H$2,IF(Shift2!Q310="AM",$H$3,IF(Shift3!Q310="AM",$H$4,IF(Shift4!Q310="AM",$H$5,IF(Shift5!Q310="AM",$H$6)))))</f>
        <v/>
      </c>
      <c r="E310" s="56" t="str">
        <f>IF(Shift1!S311="AM",$K$2,IF(Shift2!S310="AM",$K$3,IF(Shift3!S310="AM",$K$4,IF(Shift4!S310="AM",$K$5,IF(Shift5!S310="AM",$K$6)))))</f>
        <v/>
      </c>
      <c r="F310" s="56" t="str">
        <f>IF(Shift1!U311="AM",$N$2,IF(Shift2!U310="AM",$N$3,IF(Shift3!U310="AM",$N$4,IF(Shift4!U310="AM",$N$5,IF(Shift5!U310="AM",$N$6)))))</f>
        <v/>
      </c>
      <c r="G310" s="56" t="b">
        <f>IF(Shift1!W311="AM",$Q$2,IF(Shift2!W310="AM",$Q$3,IF(Shift3!W310="AM",$Q$4,IF(Shift4!W310="AM",$Q$5,IF(Shift5!W310="AM",$Q$6)))))</f>
        <v>0</v>
      </c>
      <c r="H310" s="56" t="str">
        <f>IF(Shift1!Y311="AM",$T$2,IF(Shift2!Y310="AM",$T$3,IF(Shift3!Y310="AM",$T$4,IF(Shift4!Y310="AM",$T$5,IF(Shift5!Y310="AM",$T$6)))))</f>
        <v/>
      </c>
      <c r="I310" s="56" t="str">
        <f>IF(Shift1!AA311="AM",$W$2,IF(Shift2!AA310="AM",$W$3,IF(Shift3!AA310="AM",$W$4,IF(Shift4!AA310="AM",$W$5,IF(Shift5!AA310="AM",$W$6)))))</f>
        <v/>
      </c>
      <c r="J310" s="56" t="str">
        <f>IF(Shift1!AG311="AM",$AC$2,IF(Shift2!AG310="AM",$AC$3,IF(Shift3!AG310="AM",$AC$4,IF(Shift4!AG310="AM",$AC$5,IF(Shift5!AG310="AM",$AC$6)))))</f>
        <v/>
      </c>
      <c r="K310" s="56" t="str">
        <f>IF(Shift1!AI311="AM",$AF$2,IF(Shift2!AI310="AM",$AF$3,IF(Shift3!AI310="AM",$AF$4,IF(Shift4!AI310="AM",$AF$5,IF(Shift5!AI310="AM",$AF$6)))))</f>
        <v/>
      </c>
      <c r="L310" s="56" t="str">
        <f>IF(Shift1!$O311="PM",$E$2,IF(Shift2!$O310="PM",$E$3,IF(Shift3!$O310="PM",$E$4,IF(Shift4!$O310="PM",$E$5,IF(Shift5!$O310="PM",$E$6)))))</f>
        <v/>
      </c>
      <c r="M310" s="56" t="str">
        <f>IF(Shift1!$Q311="PM",$H$2,IF(Shift2!$Q310="PM",$H$3,IF(Shift3!$Q310="PM",$H$4,IF(Shift4!$Q310="PM",$H$5,IF(Shift5!$Q310="PM",$H$6)))))</f>
        <v/>
      </c>
      <c r="N310" s="56" t="str">
        <f>IF(Shift1!$S311="PM",$K$2,IF(Shift2!$S310="PM",$K$3,IF(Shift3!$S310="PM",$K$4,IF(Shift4!$S310="PM",$K$5,IF(Shift5!$S310="PM",$K$6)))))</f>
        <v/>
      </c>
      <c r="O310" s="56" t="str">
        <f>IF(Shift1!$U311="PM",$N$2,IF(Shift2!$U310="PM",$N$3,IF(Shift3!$U310="PM",$N$4,IF(Shift4!$U310="PM",$N$5,IF(Shift5!$U310="PM",$N$6)))))</f>
        <v/>
      </c>
      <c r="P310" s="56" t="str">
        <f>IF(Shift1!$W311="PM",$Q$2,IF(Shift2!$W310="PM",$Q$3,IF(Shift3!$W310="PM",$Q$4,IF(Shift4!$W310="PM",$Q$5,IF(Shift5!$W310="PM",$Q$6)))))</f>
        <v/>
      </c>
      <c r="Q310" s="56" t="str">
        <f>IF(Shift1!$Y311="PM",$T$2,IF(Shift2!$Y310="PM",$T$3,IF(Shift3!$Y310="PM",$T$4,IF(Shift4!$Y310="PM",$T$5,IF(Shift5!$Y310="PM",$T$6)))))</f>
        <v/>
      </c>
      <c r="R310" s="56" t="str">
        <f>IF(Shift1!$AA311="PM",$W$2,IF(Shift2!$AA310="PM",$W$3,IF(Shift3!$AA310="PM",$W$4,IF(Shift4!$AA310="PM",$W$5,IF(Shift5!$AA310="PM",$W$6)))))</f>
        <v/>
      </c>
      <c r="S310" s="56" t="str">
        <f>IF(Shift1!$AG311="PM",$AC$2,IF(Shift2!$AG310="PM",$AC$3,IF(Shift3!$AG310="PM",$AC$4,IF(Shift4!$AG310="PM",$AC$5,IF(Shift5!$AG310="PM",$AC$6)))))</f>
        <v/>
      </c>
      <c r="T310" s="56" t="str">
        <f>IF(Shift1!$AI311="PM",$AF$2,IF(Shift2!$AI310="PM",$AF$3,IF(Shift3!$AI310="PM",$AF$4,IF(Shift4!$AI310="PM",$AF$5,IF(Shift5!$AI310="PM",$AF$6)))))</f>
        <v/>
      </c>
      <c r="U310" s="56" t="b">
        <f>IF(Shift1!$O311="N",$E$2,IF(Shift2!$O310="N",$E$3,IF(Shift3!$O310="N",$E$4,IF(Shift4!$O310="N",$E$5,IF(Shift5!$O310="N",$E$6)))))</f>
        <v>0</v>
      </c>
      <c r="V310" s="56" t="str">
        <f>IF(Shift1!$Q311="N",$H$2,IF(Shift2!$Q310="N",$H$3,IF(Shift3!$Q310="N",$H$4,IF(Shift4!$Q310="N",$H$5,IF(Shift5!$Q310="N",$H$6)))))</f>
        <v/>
      </c>
      <c r="W310" s="56" t="str">
        <f>IF(Shift1!$S311="N",$K$2,IF(Shift2!$S310="N",$K$3,IF(Shift3!$S310="N",$K$4,IF(Shift4!$S310="N",$K$5,IF(Shift5!$S310="N",$K$6)))))</f>
        <v/>
      </c>
      <c r="X310" s="56" t="str">
        <f>IF(Shift1!$U311="N",$N$2,IF(Shift2!$U310="N",$N$3,IF(Shift3!$U310="N",$N$4,IF(Shift4!$U310="N",$N$5,IF(Shift5!$U310="N",$N$6)))))</f>
        <v/>
      </c>
      <c r="Y310" s="56" t="str">
        <f>IF(Shift1!$W311="N",$Q$2,IF(Shift2!$W310="N",$Q$3,IF(Shift3!$W310="N",$Q$4,IF(Shift4!$W310="N",$Q$5,IF(Shift5!$W310="N",$Q$6)))))</f>
        <v/>
      </c>
      <c r="Z310" s="56" t="str">
        <f>IF(Shift1!$Y311="N",$T$2,IF(Shift2!$Y310="N",$T$3,IF(Shift3!$Y310="N",$T$4,IF(Shift4!$Y310="N",$T$5,IF(Shift5!$Y310="N",$T$6)))))</f>
        <v/>
      </c>
      <c r="AA310" s="56" t="b">
        <f>IF(Shift1!$AA311="N",$W$2,IF(Shift2!$AA310="N",$W$3,IF(Shift3!$AA310="N",$W$4,IF(Shift4!$AA310="N",$W$5,IF(Shift5!$AA310="N",$W$6)))))</f>
        <v>0</v>
      </c>
      <c r="AB310" s="56" t="str">
        <f>IF(Shift1!$AG311="N",$AC$2,IF(Shift2!$AG310="N",$AC$3,IF(Shift3!$AG310="N",$AC$4,IF(Shift4!$AG310="N",$AC$5,IF(Shift5!$AG310="N",$AC$6)))))</f>
        <v/>
      </c>
      <c r="AC310" s="56" t="str">
        <f>IF(Shift1!$AI311="N",$AF$2,IF(Shift2!$AI310="N",$AF$3,IF(Shift3!$AI310="N",$AF$4,IF(Shift4!$AI310="N",$AF$5,IF(Shift5!$AI310="N",$AF$6)))))</f>
        <v/>
      </c>
      <c r="AD310" s="57">
        <f t="shared" si="36"/>
        <v>3</v>
      </c>
      <c r="AE310" s="58">
        <f t="shared" si="37"/>
        <v>3</v>
      </c>
      <c r="AF310" s="59">
        <f t="shared" si="38"/>
        <v>2</v>
      </c>
      <c r="AG310" s="60">
        <f t="shared" si="39"/>
        <v>3</v>
      </c>
      <c r="AH310" s="58">
        <f t="shared" si="40"/>
        <v>4</v>
      </c>
      <c r="AI310" s="59">
        <f t="shared" si="41"/>
        <v>2</v>
      </c>
      <c r="AJ310" s="61">
        <f t="shared" si="42"/>
        <v>2</v>
      </c>
      <c r="AK310" s="58">
        <f t="shared" si="43"/>
        <v>3</v>
      </c>
      <c r="AL310" s="58">
        <f t="shared" si="44"/>
        <v>2</v>
      </c>
    </row>
    <row r="311" spans="1:38" outlineLevel="1" x14ac:dyDescent="0.3">
      <c r="A311" s="1"/>
      <c r="B311" s="40">
        <v>28</v>
      </c>
      <c r="C311" s="56" t="str">
        <f>IF(Shift1!O312="AM",$E$2,IF(Shift2!O311="AM",$E$3,IF(Shift3!O311="AM",$E$4,IF(Shift4!O311="AM",$E$5,IF(Shift5!O311="AM",$E$6)))))</f>
        <v/>
      </c>
      <c r="D311" s="56" t="str">
        <f>IF(Shift1!Q312="AM",$H$2,IF(Shift2!Q311="AM",$H$3,IF(Shift3!Q311="AM",$H$4,IF(Shift4!Q311="AM",$H$5,IF(Shift5!Q311="AM",$H$6)))))</f>
        <v/>
      </c>
      <c r="E311" s="56" t="str">
        <f>IF(Shift1!S312="AM",$K$2,IF(Shift2!S311="AM",$K$3,IF(Shift3!S311="AM",$K$4,IF(Shift4!S311="AM",$K$5,IF(Shift5!S311="AM",$K$6)))))</f>
        <v/>
      </c>
      <c r="F311" s="56" t="str">
        <f>IF(Shift1!U312="AM",$N$2,IF(Shift2!U311="AM",$N$3,IF(Shift3!U311="AM",$N$4,IF(Shift4!U311="AM",$N$5,IF(Shift5!U311="AM",$N$6)))))</f>
        <v/>
      </c>
      <c r="G311" s="56" t="b">
        <f>IF(Shift1!W312="AM",$Q$2,IF(Shift2!W311="AM",$Q$3,IF(Shift3!W311="AM",$Q$4,IF(Shift4!W311="AM",$Q$5,IF(Shift5!W311="AM",$Q$6)))))</f>
        <v>0</v>
      </c>
      <c r="H311" s="56" t="str">
        <f>IF(Shift1!Y312="AM",$T$2,IF(Shift2!Y311="AM",$T$3,IF(Shift3!Y311="AM",$T$4,IF(Shift4!Y311="AM",$T$5,IF(Shift5!Y311="AM",$T$6)))))</f>
        <v/>
      </c>
      <c r="I311" s="56" t="str">
        <f>IF(Shift1!AA312="AM",$W$2,IF(Shift2!AA311="AM",$W$3,IF(Shift3!AA311="AM",$W$4,IF(Shift4!AA311="AM",$W$5,IF(Shift5!AA311="AM",$W$6)))))</f>
        <v/>
      </c>
      <c r="J311" s="56" t="str">
        <f>IF(Shift1!AG312="AM",$AC$2,IF(Shift2!AG311="AM",$AC$3,IF(Shift3!AG311="AM",$AC$4,IF(Shift4!AG311="AM",$AC$5,IF(Shift5!AG311="AM",$AC$6)))))</f>
        <v/>
      </c>
      <c r="K311" s="56" t="str">
        <f>IF(Shift1!AI312="AM",$AF$2,IF(Shift2!AI311="AM",$AF$3,IF(Shift3!AI311="AM",$AF$4,IF(Shift4!AI311="AM",$AF$5,IF(Shift5!AI311="AM",$AF$6)))))</f>
        <v/>
      </c>
      <c r="L311" s="56" t="str">
        <f>IF(Shift1!$O312="PM",$E$2,IF(Shift2!$O311="PM",$E$3,IF(Shift3!$O311="PM",$E$4,IF(Shift4!$O311="PM",$E$5,IF(Shift5!$O311="PM",$E$6)))))</f>
        <v/>
      </c>
      <c r="M311" s="56" t="str">
        <f>IF(Shift1!$Q312="PM",$H$2,IF(Shift2!$Q311="PM",$H$3,IF(Shift3!$Q311="PM",$H$4,IF(Shift4!$Q311="PM",$H$5,IF(Shift5!$Q311="PM",$H$6)))))</f>
        <v/>
      </c>
      <c r="N311" s="56" t="str">
        <f>IF(Shift1!$S312="PM",$K$2,IF(Shift2!$S311="PM",$K$3,IF(Shift3!$S311="PM",$K$4,IF(Shift4!$S311="PM",$K$5,IF(Shift5!$S311="PM",$K$6)))))</f>
        <v/>
      </c>
      <c r="O311" s="56" t="str">
        <f>IF(Shift1!$U312="PM",$N$2,IF(Shift2!$U311="PM",$N$3,IF(Shift3!$U311="PM",$N$4,IF(Shift4!$U311="PM",$N$5,IF(Shift5!$U311="PM",$N$6)))))</f>
        <v/>
      </c>
      <c r="P311" s="56" t="b">
        <f>IF(Shift1!$W312="PM",$Q$2,IF(Shift2!$W311="PM",$Q$3,IF(Shift3!$W311="PM",$Q$4,IF(Shift4!$W311="PM",$Q$5,IF(Shift5!$W311="PM",$Q$6)))))</f>
        <v>0</v>
      </c>
      <c r="Q311" s="56" t="b">
        <f>IF(Shift1!$Y312="PM",$T$2,IF(Shift2!$Y311="PM",$T$3,IF(Shift3!$Y311="PM",$T$4,IF(Shift4!$Y311="PM",$T$5,IF(Shift5!$Y311="PM",$T$6)))))</f>
        <v>0</v>
      </c>
      <c r="R311" s="56" t="str">
        <f>IF(Shift1!$AA312="PM",$W$2,IF(Shift2!$AA311="PM",$W$3,IF(Shift3!$AA311="PM",$W$4,IF(Shift4!$AA311="PM",$W$5,IF(Shift5!$AA311="PM",$W$6)))))</f>
        <v/>
      </c>
      <c r="S311" s="56" t="str">
        <f>IF(Shift1!$AG312="PM",$AC$2,IF(Shift2!$AG311="PM",$AC$3,IF(Shift3!$AG311="PM",$AC$4,IF(Shift4!$AG311="PM",$AC$5,IF(Shift5!$AG311="PM",$AC$6)))))</f>
        <v/>
      </c>
      <c r="T311" s="56" t="str">
        <f>IF(Shift1!$AI312="PM",$AF$2,IF(Shift2!$AI311="PM",$AF$3,IF(Shift3!$AI311="PM",$AF$4,IF(Shift4!$AI311="PM",$AF$5,IF(Shift5!$AI311="PM",$AF$6)))))</f>
        <v/>
      </c>
      <c r="U311" s="56" t="str">
        <f>IF(Shift1!$O312="N",$E$2,IF(Shift2!$O311="N",$E$3,IF(Shift3!$O311="N",$E$4,IF(Shift4!$O311="N",$E$5,IF(Shift5!$O311="N",$E$6)))))</f>
        <v/>
      </c>
      <c r="V311" s="56" t="str">
        <f>IF(Shift1!$Q312="N",$H$2,IF(Shift2!$Q311="N",$H$3,IF(Shift3!$Q311="N",$H$4,IF(Shift4!$Q311="N",$H$5,IF(Shift5!$Q311="N",$H$6)))))</f>
        <v/>
      </c>
      <c r="W311" s="56" t="str">
        <f>IF(Shift1!$S312="N",$K$2,IF(Shift2!$S311="N",$K$3,IF(Shift3!$S311="N",$K$4,IF(Shift4!$S311="N",$K$5,IF(Shift5!$S311="N",$K$6)))))</f>
        <v/>
      </c>
      <c r="X311" s="56" t="str">
        <f>IF(Shift1!$U312="N",$N$2,IF(Shift2!$U311="N",$N$3,IF(Shift3!$U311="N",$N$4,IF(Shift4!$U311="N",$N$5,IF(Shift5!$U311="N",$N$6)))))</f>
        <v/>
      </c>
      <c r="Y311" s="56" t="str">
        <f>IF(Shift1!$W312="N",$Q$2,IF(Shift2!$W311="N",$Q$3,IF(Shift3!$W311="N",$Q$4,IF(Shift4!$W311="N",$Q$5,IF(Shift5!$W311="N",$Q$6)))))</f>
        <v/>
      </c>
      <c r="Z311" s="56" t="str">
        <f>IF(Shift1!$Y312="N",$T$2,IF(Shift2!$Y311="N",$T$3,IF(Shift3!$Y311="N",$T$4,IF(Shift4!$Y311="N",$T$5,IF(Shift5!$Y311="N",$T$6)))))</f>
        <v/>
      </c>
      <c r="AA311" s="56" t="str">
        <f>IF(Shift1!$AA312="N",$W$2,IF(Shift2!$AA311="N",$W$3,IF(Shift3!$AA311="N",$W$4,IF(Shift4!$AA311="N",$W$5,IF(Shift5!$AA311="N",$W$6)))))</f>
        <v/>
      </c>
      <c r="AB311" s="56" t="str">
        <f>IF(Shift1!$AG312="N",$AC$2,IF(Shift2!$AG311="N",$AC$3,IF(Shift3!$AG311="N",$AC$4,IF(Shift4!$AG311="N",$AC$5,IF(Shift5!$AG311="N",$AC$6)))))</f>
        <v/>
      </c>
      <c r="AC311" s="56" t="str">
        <f>IF(Shift1!$AI312="N",$AF$2,IF(Shift2!$AI311="N",$AF$3,IF(Shift3!$AI311="N",$AF$4,IF(Shift4!$AI311="N",$AF$5,IF(Shift5!$AI311="N",$AF$6)))))</f>
        <v/>
      </c>
      <c r="AD311" s="57">
        <f t="shared" si="36"/>
        <v>3</v>
      </c>
      <c r="AE311" s="58">
        <f t="shared" si="37"/>
        <v>3</v>
      </c>
      <c r="AF311" s="59">
        <f t="shared" si="38"/>
        <v>2</v>
      </c>
      <c r="AG311" s="60">
        <f t="shared" si="39"/>
        <v>3</v>
      </c>
      <c r="AH311" s="58">
        <f t="shared" si="40"/>
        <v>2</v>
      </c>
      <c r="AI311" s="59">
        <f t="shared" si="41"/>
        <v>2</v>
      </c>
      <c r="AJ311" s="61">
        <f t="shared" si="42"/>
        <v>3</v>
      </c>
      <c r="AK311" s="58">
        <f t="shared" si="43"/>
        <v>4</v>
      </c>
      <c r="AL311" s="58">
        <f t="shared" si="44"/>
        <v>2</v>
      </c>
    </row>
    <row r="312" spans="1:38" outlineLevel="1" x14ac:dyDescent="0.3">
      <c r="A312" s="1"/>
      <c r="B312" s="40">
        <v>29</v>
      </c>
      <c r="C312" s="56" t="b">
        <f>IF(Shift1!O313="AM",$E$2,IF(Shift2!O312="AM",$E$3,IF(Shift3!O312="AM",$E$4,IF(Shift4!O312="AM",$E$5,IF(Shift5!O312="AM",$E$6)))))</f>
        <v>0</v>
      </c>
      <c r="D312" s="56" t="b">
        <f>IF(Shift1!Q313="AM",$H$2,IF(Shift2!Q312="AM",$H$3,IF(Shift3!Q312="AM",$H$4,IF(Shift4!Q312="AM",$H$5,IF(Shift5!Q312="AM",$H$6)))))</f>
        <v>0</v>
      </c>
      <c r="E312" s="56" t="b">
        <f>IF(Shift1!S313="AM",$K$2,IF(Shift2!S312="AM",$K$3,IF(Shift3!S312="AM",$K$4,IF(Shift4!S312="AM",$K$5,IF(Shift5!S312="AM",$K$6)))))</f>
        <v>0</v>
      </c>
      <c r="F312" s="56" t="b">
        <f>IF(Shift1!U313="AM",$N$2,IF(Shift2!U312="AM",$N$3,IF(Shift3!U312="AM",$N$4,IF(Shift4!U312="AM",$N$5,IF(Shift5!U312="AM",$N$6)))))</f>
        <v>0</v>
      </c>
      <c r="G312" s="56" t="b">
        <f>IF(Shift1!W313="AM",$Q$2,IF(Shift2!W312="AM",$Q$3,IF(Shift3!W312="AM",$Q$4,IF(Shift4!W312="AM",$Q$5,IF(Shift5!W312="AM",$Q$6)))))</f>
        <v>0</v>
      </c>
      <c r="H312" s="56" t="b">
        <f>IF(Shift1!Y313="AM",$T$2,IF(Shift2!Y312="AM",$T$3,IF(Shift3!Y312="AM",$T$4,IF(Shift4!Y312="AM",$T$5,IF(Shift5!Y312="AM",$T$6)))))</f>
        <v>0</v>
      </c>
      <c r="I312" s="56" t="b">
        <f>IF(Shift1!AA313="AM",$W$2,IF(Shift2!AA312="AM",$W$3,IF(Shift3!AA312="AM",$W$4,IF(Shift4!AA312="AM",$W$5,IF(Shift5!AA312="AM",$W$6)))))</f>
        <v>0</v>
      </c>
      <c r="J312" s="56" t="b">
        <f>IF(Shift1!AG313="AM",$AC$2,IF(Shift2!AG312="AM",$AC$3,IF(Shift3!AG312="AM",$AC$4,IF(Shift4!AG312="AM",$AC$5,IF(Shift5!AG312="AM",$AC$6)))))</f>
        <v>0</v>
      </c>
      <c r="K312" s="56" t="b">
        <f>IF(Shift1!AI313="AM",$AF$2,IF(Shift2!AI312="AM",$AF$3,IF(Shift3!AI312="AM",$AF$4,IF(Shift4!AI312="AM",$AF$5,IF(Shift5!AI312="AM",$AF$6)))))</f>
        <v>0</v>
      </c>
      <c r="L312" s="56" t="str">
        <f>IF(Shift1!$O313="PM",$E$2,IF(Shift2!$O312="PM",$E$3,IF(Shift3!$O312="PM",$E$4,IF(Shift4!$O312="PM",$E$5,IF(Shift5!$O312="PM",$E$6)))))</f>
        <v/>
      </c>
      <c r="M312" s="56" t="str">
        <f>IF(Shift1!$Q313="PM",$H$2,IF(Shift2!$Q312="PM",$H$3,IF(Shift3!$Q312="PM",$H$4,IF(Shift4!$Q312="PM",$H$5,IF(Shift5!$Q312="PM",$H$6)))))</f>
        <v/>
      </c>
      <c r="N312" s="56" t="str">
        <f>IF(Shift1!$S313="PM",$K$2,IF(Shift2!$S312="PM",$K$3,IF(Shift3!$S312="PM",$K$4,IF(Shift4!$S312="PM",$K$5,IF(Shift5!$S312="PM",$K$6)))))</f>
        <v/>
      </c>
      <c r="O312" s="56" t="str">
        <f>IF(Shift1!$U313="PM",$N$2,IF(Shift2!$U312="PM",$N$3,IF(Shift3!$U312="PM",$N$4,IF(Shift4!$U312="PM",$N$5,IF(Shift5!$U312="PM",$N$6)))))</f>
        <v/>
      </c>
      <c r="P312" s="56" t="b">
        <f>IF(Shift1!$W313="PM",$Q$2,IF(Shift2!$W312="PM",$Q$3,IF(Shift3!$W312="PM",$Q$4,IF(Shift4!$W312="PM",$Q$5,IF(Shift5!$W312="PM",$Q$6)))))</f>
        <v>0</v>
      </c>
      <c r="Q312" s="56" t="str">
        <f>IF(Shift1!$Y313="PM",$T$2,IF(Shift2!$Y312="PM",$T$3,IF(Shift3!$Y312="PM",$T$4,IF(Shift4!$Y312="PM",$T$5,IF(Shift5!$Y312="PM",$T$6)))))</f>
        <v/>
      </c>
      <c r="R312" s="56" t="str">
        <f>IF(Shift1!$AA313="PM",$W$2,IF(Shift2!$AA312="PM",$W$3,IF(Shift3!$AA312="PM",$W$4,IF(Shift4!$AA312="PM",$W$5,IF(Shift5!$AA312="PM",$W$6)))))</f>
        <v/>
      </c>
      <c r="S312" s="56" t="str">
        <f>IF(Shift1!$AG313="PM",$AC$2,IF(Shift2!$AG312="PM",$AC$3,IF(Shift3!$AG312="PM",$AC$4,IF(Shift4!$AG312="PM",$AC$5,IF(Shift5!$AG312="PM",$AC$6)))))</f>
        <v/>
      </c>
      <c r="T312" s="56" t="str">
        <f>IF(Shift1!$AI313="PM",$AF$2,IF(Shift2!$AI312="PM",$AF$3,IF(Shift3!$AI312="PM",$AF$4,IF(Shift4!$AI312="PM",$AF$5,IF(Shift5!$AI312="PM",$AF$6)))))</f>
        <v/>
      </c>
      <c r="U312" s="56" t="str">
        <f>IF(Shift1!$O313="N",$E$2,IF(Shift2!$O312="N",$E$3,IF(Shift3!$O312="N",$E$4,IF(Shift4!$O312="N",$E$5,IF(Shift5!$O312="N",$E$6)))))</f>
        <v/>
      </c>
      <c r="V312" s="56" t="str">
        <f>IF(Shift1!$Q313="N",$H$2,IF(Shift2!$Q312="N",$H$3,IF(Shift3!$Q312="N",$H$4,IF(Shift4!$Q312="N",$H$5,IF(Shift5!$Q312="N",$H$6)))))</f>
        <v/>
      </c>
      <c r="W312" s="56" t="str">
        <f>IF(Shift1!$S313="N",$K$2,IF(Shift2!$S312="N",$K$3,IF(Shift3!$S312="N",$K$4,IF(Shift4!$S312="N",$K$5,IF(Shift5!$S312="N",$K$6)))))</f>
        <v/>
      </c>
      <c r="X312" s="56" t="str">
        <f>IF(Shift1!$U313="N",$N$2,IF(Shift2!$U312="N",$N$3,IF(Shift3!$U312="N",$N$4,IF(Shift4!$U312="N",$N$5,IF(Shift5!$U312="N",$N$6)))))</f>
        <v/>
      </c>
      <c r="Y312" s="56" t="str">
        <f>IF(Shift1!$W313="N",$Q$2,IF(Shift2!$W312="N",$Q$3,IF(Shift3!$W312="N",$Q$4,IF(Shift4!$W312="N",$Q$5,IF(Shift5!$W312="N",$Q$6)))))</f>
        <v/>
      </c>
      <c r="Z312" s="56" t="str">
        <f>IF(Shift1!$Y313="N",$T$2,IF(Shift2!$Y312="N",$T$3,IF(Shift3!$Y312="N",$T$4,IF(Shift4!$Y312="N",$T$5,IF(Shift5!$Y312="N",$T$6)))))</f>
        <v/>
      </c>
      <c r="AA312" s="56" t="str">
        <f>IF(Shift1!$AA313="N",$W$2,IF(Shift2!$AA312="N",$W$3,IF(Shift3!$AA312="N",$W$4,IF(Shift4!$AA312="N",$W$5,IF(Shift5!$AA312="N",$W$6)))))</f>
        <v/>
      </c>
      <c r="AB312" s="56" t="str">
        <f>IF(Shift1!$AG313="N",$AC$2,IF(Shift2!$AG312="N",$AC$3,IF(Shift3!$AG312="N",$AC$4,IF(Shift4!$AG312="N",$AC$5,IF(Shift5!$AG312="N",$AC$6)))))</f>
        <v/>
      </c>
      <c r="AC312" s="56" t="str">
        <f>IF(Shift1!$AI313="N",$AF$2,IF(Shift2!$AI312="N",$AF$3,IF(Shift3!$AI312="N",$AF$4,IF(Shift4!$AI312="N",$AF$5,IF(Shift5!$AI312="N",$AF$6)))))</f>
        <v/>
      </c>
      <c r="AD312" s="57">
        <f t="shared" si="36"/>
        <v>0</v>
      </c>
      <c r="AE312" s="58">
        <f t="shared" si="37"/>
        <v>0</v>
      </c>
      <c r="AF312" s="59">
        <f t="shared" si="38"/>
        <v>0</v>
      </c>
      <c r="AG312" s="60">
        <f t="shared" si="39"/>
        <v>3</v>
      </c>
      <c r="AH312" s="58">
        <f t="shared" si="40"/>
        <v>3</v>
      </c>
      <c r="AI312" s="59">
        <f t="shared" si="41"/>
        <v>2</v>
      </c>
      <c r="AJ312" s="61">
        <f t="shared" si="42"/>
        <v>3</v>
      </c>
      <c r="AK312" s="58">
        <f t="shared" si="43"/>
        <v>4</v>
      </c>
      <c r="AL312" s="58">
        <f t="shared" si="44"/>
        <v>2</v>
      </c>
    </row>
    <row r="313" spans="1:38" outlineLevel="1" x14ac:dyDescent="0.3">
      <c r="A313" s="1"/>
      <c r="B313" s="40">
        <v>30</v>
      </c>
      <c r="C313" s="56" t="b">
        <f>IF(Shift1!O314="AM",$E$2,IF(Shift2!O313="AM",$E$3,IF(Shift3!O313="AM",$E$4,IF(Shift4!O313="AM",$E$5,IF(Shift5!O313="AM",$E$6)))))</f>
        <v>0</v>
      </c>
      <c r="D313" s="56" t="str">
        <f>IF(Shift1!Q314="AM",$H$2,IF(Shift2!Q313="AM",$H$3,IF(Shift3!Q313="AM",$H$4,IF(Shift4!Q313="AM",$H$5,IF(Shift5!Q313="AM",$H$6)))))</f>
        <v/>
      </c>
      <c r="E313" s="56" t="str">
        <f>IF(Shift1!S314="AM",$K$2,IF(Shift2!S313="AM",$K$3,IF(Shift3!S313="AM",$K$4,IF(Shift4!S313="AM",$K$5,IF(Shift5!S313="AM",$K$6)))))</f>
        <v/>
      </c>
      <c r="F313" s="56" t="str">
        <f>IF(Shift1!U314="AM",$N$2,IF(Shift2!U313="AM",$N$3,IF(Shift3!U313="AM",$N$4,IF(Shift4!U313="AM",$N$5,IF(Shift5!U313="AM",$N$6)))))</f>
        <v/>
      </c>
      <c r="G313" s="56" t="str">
        <f>IF(Shift1!W314="AM",$Q$2,IF(Shift2!W313="AM",$Q$3,IF(Shift3!W313="AM",$Q$4,IF(Shift4!W313="AM",$Q$5,IF(Shift5!W313="AM",$Q$6)))))</f>
        <v/>
      </c>
      <c r="H313" s="56" t="str">
        <f>IF(Shift1!Y314="AM",$T$2,IF(Shift2!Y313="AM",$T$3,IF(Shift3!Y313="AM",$T$4,IF(Shift4!Y313="AM",$T$5,IF(Shift5!Y313="AM",$T$6)))))</f>
        <v/>
      </c>
      <c r="I313" s="56" t="str">
        <f>IF(Shift1!AA314="AM",$W$2,IF(Shift2!AA313="AM",$W$3,IF(Shift3!AA313="AM",$W$4,IF(Shift4!AA313="AM",$W$5,IF(Shift5!AA313="AM",$W$6)))))</f>
        <v/>
      </c>
      <c r="J313" s="56" t="str">
        <f>IF(Shift1!AG314="AM",$AC$2,IF(Shift2!AG313="AM",$AC$3,IF(Shift3!AG313="AM",$AC$4,IF(Shift4!AG313="AM",$AC$5,IF(Shift5!AG313="AM",$AC$6)))))</f>
        <v/>
      </c>
      <c r="K313" s="56" t="str">
        <f>IF(Shift1!AI314="AM",$AF$2,IF(Shift2!AI313="AM",$AF$3,IF(Shift3!AI313="AM",$AF$4,IF(Shift4!AI313="AM",$AF$5,IF(Shift5!AI313="AM",$AF$6)))))</f>
        <v/>
      </c>
      <c r="L313" s="56" t="str">
        <f>IF(Shift1!$O314="PM",$E$2,IF(Shift2!$O313="PM",$E$3,IF(Shift3!$O313="PM",$E$4,IF(Shift4!$O313="PM",$E$5,IF(Shift5!$O313="PM",$E$6)))))</f>
        <v/>
      </c>
      <c r="M313" s="56" t="str">
        <f>IF(Shift1!$Q314="PM",$H$2,IF(Shift2!$Q313="PM",$H$3,IF(Shift3!$Q313="PM",$H$4,IF(Shift4!$Q313="PM",$H$5,IF(Shift5!$Q313="PM",$H$6)))))</f>
        <v/>
      </c>
      <c r="N313" s="56" t="str">
        <f>IF(Shift1!$S314="PM",$K$2,IF(Shift2!$S313="PM",$K$3,IF(Shift3!$S313="PM",$K$4,IF(Shift4!$S313="PM",$K$5,IF(Shift5!$S313="PM",$K$6)))))</f>
        <v/>
      </c>
      <c r="O313" s="56" t="str">
        <f>IF(Shift1!$U314="PM",$N$2,IF(Shift2!$U313="PM",$N$3,IF(Shift3!$U313="PM",$N$4,IF(Shift4!$U313="PM",$N$5,IF(Shift5!$U313="PM",$N$6)))))</f>
        <v/>
      </c>
      <c r="P313" s="56" t="b">
        <f>IF(Shift1!$W314="PM",$Q$2,IF(Shift2!$W313="PM",$Q$3,IF(Shift3!$W313="PM",$Q$4,IF(Shift4!$W313="PM",$Q$5,IF(Shift5!$W313="PM",$Q$6)))))</f>
        <v>0</v>
      </c>
      <c r="Q313" s="56" t="str">
        <f>IF(Shift1!$Y314="PM",$T$2,IF(Shift2!$Y313="PM",$T$3,IF(Shift3!$Y313="PM",$T$4,IF(Shift4!$Y313="PM",$T$5,IF(Shift5!$Y313="PM",$T$6)))))</f>
        <v/>
      </c>
      <c r="R313" s="56" t="str">
        <f>IF(Shift1!$AA314="PM",$W$2,IF(Shift2!$AA313="PM",$W$3,IF(Shift3!$AA313="PM",$W$4,IF(Shift4!$AA313="PM",$W$5,IF(Shift5!$AA313="PM",$W$6)))))</f>
        <v/>
      </c>
      <c r="S313" s="56" t="str">
        <f>IF(Shift1!$AG314="PM",$AC$2,IF(Shift2!$AG313="PM",$AC$3,IF(Shift3!$AG313="PM",$AC$4,IF(Shift4!$AG313="PM",$AC$5,IF(Shift5!$AG313="PM",$AC$6)))))</f>
        <v/>
      </c>
      <c r="T313" s="56" t="str">
        <f>IF(Shift1!$AI314="PM",$AF$2,IF(Shift2!$AI313="PM",$AF$3,IF(Shift3!$AI313="PM",$AF$4,IF(Shift4!$AI313="PM",$AF$5,IF(Shift5!$AI313="PM",$AF$6)))))</f>
        <v/>
      </c>
      <c r="U313" s="56" t="str">
        <f>IF(Shift1!$O314="N",$E$2,IF(Shift2!$O313="N",$E$3,IF(Shift3!$O313="N",$E$4,IF(Shift4!$O313="N",$E$5,IF(Shift5!$O313="N",$E$6)))))</f>
        <v/>
      </c>
      <c r="V313" s="56" t="str">
        <f>IF(Shift1!$Q314="N",$H$2,IF(Shift2!$Q313="N",$H$3,IF(Shift3!$Q313="N",$H$4,IF(Shift4!$Q313="N",$H$5,IF(Shift5!$Q313="N",$H$6)))))</f>
        <v/>
      </c>
      <c r="W313" s="56" t="str">
        <f>IF(Shift1!$S314="N",$K$2,IF(Shift2!$S313="N",$K$3,IF(Shift3!$S313="N",$K$4,IF(Shift4!$S313="N",$K$5,IF(Shift5!$S313="N",$K$6)))))</f>
        <v/>
      </c>
      <c r="X313" s="56" t="str">
        <f>IF(Shift1!$U314="N",$N$2,IF(Shift2!$U313="N",$N$3,IF(Shift3!$U313="N",$N$4,IF(Shift4!$U313="N",$N$5,IF(Shift5!$U313="N",$N$6)))))</f>
        <v/>
      </c>
      <c r="Y313" s="56" t="b">
        <f>IF(Shift1!$W314="N",$Q$2,IF(Shift2!$W313="N",$Q$3,IF(Shift3!$W313="N",$Q$4,IF(Shift4!$W313="N",$Q$5,IF(Shift5!$W313="N",$Q$6)))))</f>
        <v>0</v>
      </c>
      <c r="Z313" s="56" t="str">
        <f>IF(Shift1!$Y314="N",$T$2,IF(Shift2!$Y313="N",$T$3,IF(Shift3!$Y313="N",$T$4,IF(Shift4!$Y313="N",$T$5,IF(Shift5!$Y313="N",$T$6)))))</f>
        <v/>
      </c>
      <c r="AA313" s="56" t="str">
        <f>IF(Shift1!$AA314="N",$W$2,IF(Shift2!$AA313="N",$W$3,IF(Shift3!$AA313="N",$W$4,IF(Shift4!$AA313="N",$W$5,IF(Shift5!$AA313="N",$W$6)))))</f>
        <v/>
      </c>
      <c r="AB313" s="56" t="str">
        <f>IF(Shift1!$AG314="N",$AC$2,IF(Shift2!$AG313="N",$AC$3,IF(Shift3!$AG313="N",$AC$4,IF(Shift4!$AG313="N",$AC$5,IF(Shift5!$AG313="N",$AC$6)))))</f>
        <v/>
      </c>
      <c r="AC313" s="56" t="str">
        <f>IF(Shift1!$AI314="N",$AF$2,IF(Shift2!$AI313="N",$AF$3,IF(Shift3!$AI313="N",$AF$4,IF(Shift4!$AI313="N",$AF$5,IF(Shift5!$AI313="N",$AF$6)))))</f>
        <v/>
      </c>
      <c r="AD313" s="57">
        <f t="shared" si="36"/>
        <v>2</v>
      </c>
      <c r="AE313" s="58">
        <f t="shared" si="37"/>
        <v>4</v>
      </c>
      <c r="AF313" s="59">
        <f t="shared" si="38"/>
        <v>2</v>
      </c>
      <c r="AG313" s="60">
        <f t="shared" si="39"/>
        <v>3</v>
      </c>
      <c r="AH313" s="58">
        <f t="shared" si="40"/>
        <v>3</v>
      </c>
      <c r="AI313" s="59">
        <f t="shared" si="41"/>
        <v>2</v>
      </c>
      <c r="AJ313" s="61">
        <f t="shared" si="42"/>
        <v>3</v>
      </c>
      <c r="AK313" s="58">
        <f t="shared" si="43"/>
        <v>3</v>
      </c>
      <c r="AL313" s="58">
        <f t="shared" si="44"/>
        <v>2</v>
      </c>
    </row>
    <row r="314" spans="1:38" ht="15" outlineLevel="1" thickBot="1" x14ac:dyDescent="0.35">
      <c r="A314" s="1"/>
      <c r="B314" s="41">
        <v>31</v>
      </c>
      <c r="C314" s="56" t="b">
        <f>IF(Shift1!O315="AM",$E$2,IF(Shift2!O314="AM",$E$3,IF(Shift3!O314="AM",$E$4,IF(Shift4!O314="AM",$E$5,IF(Shift5!O314="AM",$E$6)))))</f>
        <v>0</v>
      </c>
      <c r="D314" s="56" t="str">
        <f>IF(Shift1!Q315="AM",$H$2,IF(Shift2!Q314="AM",$H$3,IF(Shift3!Q314="AM",$H$4,IF(Shift4!Q314="AM",$H$5,IF(Shift5!Q314="AM",$H$6)))))</f>
        <v/>
      </c>
      <c r="E314" s="56" t="str">
        <f>IF(Shift1!S315="AM",$K$2,IF(Shift2!S314="AM",$K$3,IF(Shift3!S314="AM",$K$4,IF(Shift4!S314="AM",$K$5,IF(Shift5!S314="AM",$K$6)))))</f>
        <v/>
      </c>
      <c r="F314" s="56" t="str">
        <f>IF(Shift1!U315="AM",$N$2,IF(Shift2!U314="AM",$N$3,IF(Shift3!U314="AM",$N$4,IF(Shift4!U314="AM",$N$5,IF(Shift5!U314="AM",$N$6)))))</f>
        <v/>
      </c>
      <c r="G314" s="56" t="str">
        <f>IF(Shift1!W315="AM",$Q$2,IF(Shift2!W314="AM",$Q$3,IF(Shift3!W314="AM",$Q$4,IF(Shift4!W314="AM",$Q$5,IF(Shift5!W314="AM",$Q$6)))))</f>
        <v/>
      </c>
      <c r="H314" s="56" t="str">
        <f>IF(Shift1!Y315="AM",$T$2,IF(Shift2!Y314="AM",$T$3,IF(Shift3!Y314="AM",$T$4,IF(Shift4!Y314="AM",$T$5,IF(Shift5!Y314="AM",$T$6)))))</f>
        <v/>
      </c>
      <c r="I314" s="56" t="str">
        <f>IF(Shift1!AA315="AM",$W$2,IF(Shift2!AA314="AM",$W$3,IF(Shift3!AA314="AM",$W$4,IF(Shift4!AA314="AM",$W$5,IF(Shift5!AA314="AM",$W$6)))))</f>
        <v/>
      </c>
      <c r="J314" s="56" t="str">
        <f>IF(Shift1!AG315="AM",$AC$2,IF(Shift2!AG314="AM",$AC$3,IF(Shift3!AG314="AM",$AC$4,IF(Shift4!AG314="AM",$AC$5,IF(Shift5!AG314="AM",$AC$6)))))</f>
        <v/>
      </c>
      <c r="K314" s="56" t="str">
        <f>IF(Shift1!AI315="AM",$AF$2,IF(Shift2!AI314="AM",$AF$3,IF(Shift3!AI314="AM",$AF$4,IF(Shift4!AI314="AM",$AF$5,IF(Shift5!AI314="AM",$AF$6)))))</f>
        <v/>
      </c>
      <c r="L314" s="56" t="str">
        <f>IF(Shift1!$O315="PM",$E$2,IF(Shift2!$O314="PM",$E$3,IF(Shift3!$O314="PM",$E$4,IF(Shift4!$O314="PM",$E$5,IF(Shift5!$O314="PM",$E$6)))))</f>
        <v/>
      </c>
      <c r="M314" s="56" t="str">
        <f>IF(Shift1!$Q315="PM",$H$2,IF(Shift2!$Q314="PM",$H$3,IF(Shift3!$Q314="PM",$H$4,IF(Shift4!$Q314="PM",$H$5,IF(Shift5!$Q314="PM",$H$6)))))</f>
        <v/>
      </c>
      <c r="N314" s="56" t="str">
        <f>IF(Shift1!$S315="PM",$K$2,IF(Shift2!$S314="PM",$K$3,IF(Shift3!$S314="PM",$K$4,IF(Shift4!$S314="PM",$K$5,IF(Shift5!$S314="PM",$K$6)))))</f>
        <v/>
      </c>
      <c r="O314" s="56" t="str">
        <f>IF(Shift1!$U315="PM",$N$2,IF(Shift2!$U314="PM",$N$3,IF(Shift3!$U314="PM",$N$4,IF(Shift4!$U314="PM",$N$5,IF(Shift5!$U314="PM",$N$6)))))</f>
        <v/>
      </c>
      <c r="P314" s="56" t="b">
        <f>IF(Shift1!$W315="PM",$Q$2,IF(Shift2!$W314="PM",$Q$3,IF(Shift3!$W314="PM",$Q$4,IF(Shift4!$W314="PM",$Q$5,IF(Shift5!$W314="PM",$Q$6)))))</f>
        <v>0</v>
      </c>
      <c r="Q314" s="56" t="str">
        <f>IF(Shift1!$Y315="PM",$T$2,IF(Shift2!$Y314="PM",$T$3,IF(Shift3!$Y314="PM",$T$4,IF(Shift4!$Y314="PM",$T$5,IF(Shift5!$Y314="PM",$T$6)))))</f>
        <v/>
      </c>
      <c r="R314" s="56" t="str">
        <f>IF(Shift1!$AA315="PM",$W$2,IF(Shift2!$AA314="PM",$W$3,IF(Shift3!$AA314="PM",$W$4,IF(Shift4!$AA314="PM",$W$5,IF(Shift5!$AA314="PM",$W$6)))))</f>
        <v/>
      </c>
      <c r="S314" s="56" t="str">
        <f>IF(Shift1!$AG315="PM",$AC$2,IF(Shift2!$AG314="PM",$AC$3,IF(Shift3!$AG314="PM",$AC$4,IF(Shift4!$AG314="PM",$AC$5,IF(Shift5!$AG314="PM",$AC$6)))))</f>
        <v/>
      </c>
      <c r="T314" s="56" t="str">
        <f>IF(Shift1!$AI315="PM",$AF$2,IF(Shift2!$AI314="PM",$AF$3,IF(Shift3!$AI314="PM",$AF$4,IF(Shift4!$AI314="PM",$AF$5,IF(Shift5!$AI314="PM",$AF$6)))))</f>
        <v/>
      </c>
      <c r="U314" s="56" t="str">
        <f>IF(Shift1!$O315="N",$E$2,IF(Shift2!$O314="N",$E$3,IF(Shift3!$O314="N",$E$4,IF(Shift4!$O314="N",$E$5,IF(Shift5!$O314="N",$E$6)))))</f>
        <v/>
      </c>
      <c r="V314" s="56" t="str">
        <f>IF(Shift1!$Q315="N",$H$2,IF(Shift2!$Q314="N",$H$3,IF(Shift3!$Q314="N",$H$4,IF(Shift4!$Q314="N",$H$5,IF(Shift5!$Q314="N",$H$6)))))</f>
        <v/>
      </c>
      <c r="W314" s="56" t="str">
        <f>IF(Shift1!$S315="N",$K$2,IF(Shift2!$S314="N",$K$3,IF(Shift3!$S314="N",$K$4,IF(Shift4!$S314="N",$K$5,IF(Shift5!$S314="N",$K$6)))))</f>
        <v/>
      </c>
      <c r="X314" s="56" t="str">
        <f>IF(Shift1!$U315="N",$N$2,IF(Shift2!$U314="N",$N$3,IF(Shift3!$U314="N",$N$4,IF(Shift4!$U314="N",$N$5,IF(Shift5!$U314="N",$N$6)))))</f>
        <v/>
      </c>
      <c r="Y314" s="56" t="b">
        <f>IF(Shift1!$W315="N",$Q$2,IF(Shift2!$W314="N",$Q$3,IF(Shift3!$W314="N",$Q$4,IF(Shift4!$W314="N",$Q$5,IF(Shift5!$W314="N",$Q$6)))))</f>
        <v>0</v>
      </c>
      <c r="Z314" s="56" t="str">
        <f>IF(Shift1!$Y315="N",$T$2,IF(Shift2!$Y314="N",$T$3,IF(Shift3!$Y314="N",$T$4,IF(Shift4!$Y314="N",$T$5,IF(Shift5!$Y314="N",$T$6)))))</f>
        <v/>
      </c>
      <c r="AA314" s="56" t="str">
        <f>IF(Shift1!$AA315="N",$W$2,IF(Shift2!$AA314="N",$W$3,IF(Shift3!$AA314="N",$W$4,IF(Shift4!$AA314="N",$W$5,IF(Shift5!$AA314="N",$W$6)))))</f>
        <v/>
      </c>
      <c r="AB314" s="56" t="str">
        <f>IF(Shift1!$AG315="N",$AC$2,IF(Shift2!$AG314="N",$AC$3,IF(Shift3!$AG314="N",$AC$4,IF(Shift4!$AG314="N",$AC$5,IF(Shift5!$AG314="N",$AC$6)))))</f>
        <v/>
      </c>
      <c r="AC314" s="56" t="str">
        <f>IF(Shift1!$AI315="N",$AF$2,IF(Shift2!$AI314="N",$AF$3,IF(Shift3!$AI314="N",$AF$4,IF(Shift4!$AI314="N",$AF$5,IF(Shift5!$AI314="N",$AF$6)))))</f>
        <v/>
      </c>
      <c r="AD314" s="57">
        <f t="shared" si="36"/>
        <v>2</v>
      </c>
      <c r="AE314" s="58">
        <f t="shared" si="37"/>
        <v>4</v>
      </c>
      <c r="AF314" s="59">
        <f t="shared" si="38"/>
        <v>2</v>
      </c>
      <c r="AG314" s="60">
        <f t="shared" si="39"/>
        <v>3</v>
      </c>
      <c r="AH314" s="58">
        <f t="shared" si="40"/>
        <v>3</v>
      </c>
      <c r="AI314" s="59">
        <f t="shared" si="41"/>
        <v>2</v>
      </c>
      <c r="AJ314" s="61">
        <f t="shared" si="42"/>
        <v>3</v>
      </c>
      <c r="AK314" s="58">
        <f t="shared" si="43"/>
        <v>3</v>
      </c>
      <c r="AL314" s="58">
        <f t="shared" si="44"/>
        <v>2</v>
      </c>
    </row>
    <row r="315" spans="1:38" ht="15" outlineLevel="1" thickBot="1" x14ac:dyDescent="0.35">
      <c r="A315" s="1"/>
      <c r="B315" s="19">
        <v>1</v>
      </c>
      <c r="C315" s="56" t="b">
        <f>IF(Shift1!O316="AM",$E$2,IF(Shift2!O315="AM",$E$3,IF(Shift3!O315="AM",$E$4,IF(Shift4!O315="AM",$E$5,IF(Shift5!O315="AM",$E$6)))))</f>
        <v>0</v>
      </c>
      <c r="D315" s="56" t="str">
        <f>IF(Shift1!Q316="AM",$H$2,IF(Shift2!Q315="AM",$H$3,IF(Shift3!Q315="AM",$H$4,IF(Shift4!Q315="AM",$H$5,IF(Shift5!Q315="AM",$H$6)))))</f>
        <v/>
      </c>
      <c r="E315" s="56" t="str">
        <f>IF(Shift1!S316="AM",$K$2,IF(Shift2!S315="AM",$K$3,IF(Shift3!S315="AM",$K$4,IF(Shift4!S315="AM",$K$5,IF(Shift5!S315="AM",$K$6)))))</f>
        <v/>
      </c>
      <c r="F315" s="56" t="str">
        <f>IF(Shift1!U316="AM",$N$2,IF(Shift2!U315="AM",$N$3,IF(Shift3!U315="AM",$N$4,IF(Shift4!U315="AM",$N$5,IF(Shift5!U315="AM",$N$6)))))</f>
        <v/>
      </c>
      <c r="G315" s="56" t="str">
        <f>IF(Shift1!W316="AM",$Q$2,IF(Shift2!W315="AM",$Q$3,IF(Shift3!W315="AM",$Q$4,IF(Shift4!W315="AM",$Q$5,IF(Shift5!W315="AM",$Q$6)))))</f>
        <v/>
      </c>
      <c r="H315" s="56" t="str">
        <f>IF(Shift1!Y316="AM",$T$2,IF(Shift2!Y315="AM",$T$3,IF(Shift3!Y315="AM",$T$4,IF(Shift4!Y315="AM",$T$5,IF(Shift5!Y315="AM",$T$6)))))</f>
        <v/>
      </c>
      <c r="I315" s="56" t="str">
        <f>IF(Shift1!AA316="AM",$W$2,IF(Shift2!AA315="AM",$W$3,IF(Shift3!AA315="AM",$W$4,IF(Shift4!AA315="AM",$W$5,IF(Shift5!AA315="AM",$W$6)))))</f>
        <v/>
      </c>
      <c r="J315" s="56" t="str">
        <f>IF(Shift1!AG316="AM",$AC$2,IF(Shift2!AG315="AM",$AC$3,IF(Shift3!AG315="AM",$AC$4,IF(Shift4!AG315="AM",$AC$5,IF(Shift5!AG315="AM",$AC$6)))))</f>
        <v/>
      </c>
      <c r="K315" s="56" t="str">
        <f>IF(Shift1!AI316="AM",$AF$2,IF(Shift2!AI315="AM",$AF$3,IF(Shift3!AI315="AM",$AF$4,IF(Shift4!AI315="AM",$AF$5,IF(Shift5!AI315="AM",$AF$6)))))</f>
        <v/>
      </c>
      <c r="L315" s="56" t="b">
        <f>IF(Shift1!$O316="PM",$E$2,IF(Shift2!$O315="PM",$E$3,IF(Shift3!$O315="PM",$E$4,IF(Shift4!$O315="PM",$E$5,IF(Shift5!$O315="PM",$E$6)))))</f>
        <v>0</v>
      </c>
      <c r="M315" s="56" t="b">
        <f>IF(Shift1!$Q316="PM",$H$2,IF(Shift2!$Q315="PM",$H$3,IF(Shift3!$Q315="PM",$H$4,IF(Shift4!$Q315="PM",$H$5,IF(Shift5!$Q315="PM",$H$6)))))</f>
        <v>0</v>
      </c>
      <c r="N315" s="56" t="b">
        <f>IF(Shift1!$S316="PM",$K$2,IF(Shift2!$S315="PM",$K$3,IF(Shift3!$S315="PM",$K$4,IF(Shift4!$S315="PM",$K$5,IF(Shift5!$S315="PM",$K$6)))))</f>
        <v>0</v>
      </c>
      <c r="O315" s="56" t="b">
        <f>IF(Shift1!$U316="PM",$N$2,IF(Shift2!$U315="PM",$N$3,IF(Shift3!$U315="PM",$N$4,IF(Shift4!$U315="PM",$N$5,IF(Shift5!$U315="PM",$N$6)))))</f>
        <v>0</v>
      </c>
      <c r="P315" s="56" t="b">
        <f>IF(Shift1!$W316="PM",$Q$2,IF(Shift2!$W315="PM",$Q$3,IF(Shift3!$W315="PM",$Q$4,IF(Shift4!$W315="PM",$Q$5,IF(Shift5!$W315="PM",$Q$6)))))</f>
        <v>0</v>
      </c>
      <c r="Q315" s="56" t="b">
        <f>IF(Shift1!$Y316="PM",$T$2,IF(Shift2!$Y315="PM",$T$3,IF(Shift3!$Y315="PM",$T$4,IF(Shift4!$Y315="PM",$T$5,IF(Shift5!$Y315="PM",$T$6)))))</f>
        <v>0</v>
      </c>
      <c r="R315" s="56" t="b">
        <f>IF(Shift1!$AA316="PM",$W$2,IF(Shift2!$AA315="PM",$W$3,IF(Shift3!$AA315="PM",$W$4,IF(Shift4!$AA315="PM",$W$5,IF(Shift5!$AA315="PM",$W$6)))))</f>
        <v>0</v>
      </c>
      <c r="S315" s="56" t="b">
        <f>IF(Shift1!$AG316="PM",$AC$2,IF(Shift2!$AG315="PM",$AC$3,IF(Shift3!$AG315="PM",$AC$4,IF(Shift4!$AG315="PM",$AC$5,IF(Shift5!$AG315="PM",$AC$6)))))</f>
        <v>0</v>
      </c>
      <c r="T315" s="56" t="b">
        <f>IF(Shift1!$AI316="PM",$AF$2,IF(Shift2!$AI315="PM",$AF$3,IF(Shift3!$AI315="PM",$AF$4,IF(Shift4!$AI315="PM",$AF$5,IF(Shift5!$AI315="PM",$AF$6)))))</f>
        <v>0</v>
      </c>
      <c r="U315" s="56" t="str">
        <f>IF(Shift1!$O316="N",$E$2,IF(Shift2!$O315="N",$E$3,IF(Shift3!$O315="N",$E$4,IF(Shift4!$O315="N",$E$5,IF(Shift5!$O315="N",$E$6)))))</f>
        <v/>
      </c>
      <c r="V315" s="56" t="str">
        <f>IF(Shift1!$Q316="N",$H$2,IF(Shift2!$Q315="N",$H$3,IF(Shift3!$Q315="N",$H$4,IF(Shift4!$Q315="N",$H$5,IF(Shift5!$Q315="N",$H$6)))))</f>
        <v/>
      </c>
      <c r="W315" s="56" t="str">
        <f>IF(Shift1!$S316="N",$K$2,IF(Shift2!$S315="N",$K$3,IF(Shift3!$S315="N",$K$4,IF(Shift4!$S315="N",$K$5,IF(Shift5!$S315="N",$K$6)))))</f>
        <v/>
      </c>
      <c r="X315" s="56" t="str">
        <f>IF(Shift1!$U316="N",$N$2,IF(Shift2!$U315="N",$N$3,IF(Shift3!$U315="N",$N$4,IF(Shift4!$U315="N",$N$5,IF(Shift5!$U315="N",$N$6)))))</f>
        <v/>
      </c>
      <c r="Y315" s="56" t="b">
        <f>IF(Shift1!$W316="N",$Q$2,IF(Shift2!$W315="N",$Q$3,IF(Shift3!$W315="N",$Q$4,IF(Shift4!$W315="N",$Q$5,IF(Shift5!$W315="N",$Q$6)))))</f>
        <v>0</v>
      </c>
      <c r="Z315" s="56" t="str">
        <f>IF(Shift1!$Y316="N",$T$2,IF(Shift2!$Y315="N",$T$3,IF(Shift3!$Y315="N",$T$4,IF(Shift4!$Y315="N",$T$5,IF(Shift5!$Y315="N",$T$6)))))</f>
        <v/>
      </c>
      <c r="AA315" s="56" t="str">
        <f>IF(Shift1!$AA316="N",$W$2,IF(Shift2!$AA315="N",$W$3,IF(Shift3!$AA315="N",$W$4,IF(Shift4!$AA315="N",$W$5,IF(Shift5!$AA315="N",$W$6)))))</f>
        <v/>
      </c>
      <c r="AB315" s="56" t="str">
        <f>IF(Shift1!$AG316="N",$AC$2,IF(Shift2!$AG315="N",$AC$3,IF(Shift3!$AG315="N",$AC$4,IF(Shift4!$AG315="N",$AC$5,IF(Shift5!$AG315="N",$AC$6)))))</f>
        <v/>
      </c>
      <c r="AC315" s="56" t="str">
        <f>IF(Shift1!$AI316="N",$AF$2,IF(Shift2!$AI315="N",$AF$3,IF(Shift3!$AI315="N",$AF$4,IF(Shift4!$AI315="N",$AF$5,IF(Shift5!$AI315="N",$AF$6)))))</f>
        <v/>
      </c>
      <c r="AD315" s="62">
        <f t="shared" si="36"/>
        <v>2</v>
      </c>
      <c r="AE315" s="63">
        <f t="shared" si="37"/>
        <v>4</v>
      </c>
      <c r="AF315" s="64">
        <f t="shared" si="38"/>
        <v>2</v>
      </c>
      <c r="AG315" s="65">
        <f t="shared" si="39"/>
        <v>0</v>
      </c>
      <c r="AH315" s="63">
        <f t="shared" si="40"/>
        <v>0</v>
      </c>
      <c r="AI315" s="64">
        <f t="shared" si="41"/>
        <v>0</v>
      </c>
      <c r="AJ315" s="66">
        <f t="shared" si="42"/>
        <v>3</v>
      </c>
      <c r="AK315" s="63">
        <f t="shared" si="43"/>
        <v>3</v>
      </c>
      <c r="AL315" s="63">
        <f t="shared" si="44"/>
        <v>2</v>
      </c>
    </row>
    <row r="316" spans="1:38" ht="15" outlineLevel="1" thickTop="1" x14ac:dyDescent="0.3">
      <c r="A316" s="1"/>
      <c r="B316" s="38">
        <v>2</v>
      </c>
      <c r="C316" s="56" t="str">
        <f>IF(Shift1!O317="AM",$E$2,IF(Shift2!O316="AM",$E$3,IF(Shift3!O316="AM",$E$4,IF(Shift4!O316="AM",$E$5,IF(Shift5!O316="AM",$E$6)))))</f>
        <v/>
      </c>
      <c r="D316" s="56" t="str">
        <f>IF(Shift1!Q317="AM",$H$2,IF(Shift2!Q316="AM",$H$3,IF(Shift3!Q316="AM",$H$4,IF(Shift4!Q316="AM",$H$5,IF(Shift5!Q316="AM",$H$6)))))</f>
        <v/>
      </c>
      <c r="E316" s="56" t="str">
        <f>IF(Shift1!S317="AM",$K$2,IF(Shift2!S316="AM",$K$3,IF(Shift3!S316="AM",$K$4,IF(Shift4!S316="AM",$K$5,IF(Shift5!S316="AM",$K$6)))))</f>
        <v/>
      </c>
      <c r="F316" s="56" t="str">
        <f>IF(Shift1!U317="AM",$N$2,IF(Shift2!U316="AM",$N$3,IF(Shift3!U316="AM",$N$4,IF(Shift4!U316="AM",$N$5,IF(Shift5!U316="AM",$N$6)))))</f>
        <v/>
      </c>
      <c r="G316" s="56" t="str">
        <f>IF(Shift1!W317="AM",$Q$2,IF(Shift2!W316="AM",$Q$3,IF(Shift3!W316="AM",$Q$4,IF(Shift4!W316="AM",$Q$5,IF(Shift5!W316="AM",$Q$6)))))</f>
        <v/>
      </c>
      <c r="H316" s="56" t="b">
        <f>IF(Shift1!Y317="AM",$T$2,IF(Shift2!Y316="AM",$T$3,IF(Shift3!Y316="AM",$T$4,IF(Shift4!Y316="AM",$T$5,IF(Shift5!Y316="AM",$T$6)))))</f>
        <v>0</v>
      </c>
      <c r="I316" s="56" t="str">
        <f>IF(Shift1!AA317="AM",$W$2,IF(Shift2!AA316="AM",$W$3,IF(Shift3!AA316="AM",$W$4,IF(Shift4!AA316="AM",$W$5,IF(Shift5!AA316="AM",$W$6)))))</f>
        <v/>
      </c>
      <c r="J316" s="56" t="str">
        <f>IF(Shift1!AG317="AM",$AC$2,IF(Shift2!AG316="AM",$AC$3,IF(Shift3!AG316="AM",$AC$4,IF(Shift4!AG316="AM",$AC$5,IF(Shift5!AG316="AM",$AC$6)))))</f>
        <v/>
      </c>
      <c r="K316" s="56" t="str">
        <f>IF(Shift1!AI317="AM",$AF$2,IF(Shift2!AI316="AM",$AF$3,IF(Shift3!AI316="AM",$AF$4,IF(Shift4!AI316="AM",$AF$5,IF(Shift5!AI316="AM",$AF$6)))))</f>
        <v/>
      </c>
      <c r="L316" s="56" t="b">
        <f>IF(Shift1!$O317="PM",$E$2,IF(Shift2!$O316="PM",$E$3,IF(Shift3!$O316="PM",$E$4,IF(Shift4!$O316="PM",$E$5,IF(Shift5!$O316="PM",$E$6)))))</f>
        <v>0</v>
      </c>
      <c r="M316" s="56" t="str">
        <f>IF(Shift1!$Q317="PM",$H$2,IF(Shift2!$Q316="PM",$H$3,IF(Shift3!$Q316="PM",$H$4,IF(Shift4!$Q316="PM",$H$5,IF(Shift5!$Q316="PM",$H$6)))))</f>
        <v/>
      </c>
      <c r="N316" s="56" t="str">
        <f>IF(Shift1!$S317="PM",$K$2,IF(Shift2!$S316="PM",$K$3,IF(Shift3!$S316="PM",$K$4,IF(Shift4!$S316="PM",$K$5,IF(Shift5!$S316="PM",$K$6)))))</f>
        <v/>
      </c>
      <c r="O316" s="56" t="str">
        <f>IF(Shift1!$U317="PM",$N$2,IF(Shift2!$U316="PM",$N$3,IF(Shift3!$U316="PM",$N$4,IF(Shift4!$U316="PM",$N$5,IF(Shift5!$U316="PM",$N$6)))))</f>
        <v/>
      </c>
      <c r="P316" s="56" t="str">
        <f>IF(Shift1!$W317="PM",$Q$2,IF(Shift2!$W316="PM",$Q$3,IF(Shift3!$W316="PM",$Q$4,IF(Shift4!$W316="PM",$Q$5,IF(Shift5!$W316="PM",$Q$6)))))</f>
        <v/>
      </c>
      <c r="Q316" s="56" t="str">
        <f>IF(Shift1!$Y317="PM",$T$2,IF(Shift2!$Y316="PM",$T$3,IF(Shift3!$Y316="PM",$T$4,IF(Shift4!$Y316="PM",$T$5,IF(Shift5!$Y316="PM",$T$6)))))</f>
        <v/>
      </c>
      <c r="R316" s="56" t="str">
        <f>IF(Shift1!$AA317="PM",$W$2,IF(Shift2!$AA316="PM",$W$3,IF(Shift3!$AA316="PM",$W$4,IF(Shift4!$AA316="PM",$W$5,IF(Shift5!$AA316="PM",$W$6)))))</f>
        <v/>
      </c>
      <c r="S316" s="56" t="str">
        <f>IF(Shift1!$AG317="PM",$AC$2,IF(Shift2!$AG316="PM",$AC$3,IF(Shift3!$AG316="PM",$AC$4,IF(Shift4!$AG316="PM",$AC$5,IF(Shift5!$AG316="PM",$AC$6)))))</f>
        <v/>
      </c>
      <c r="T316" s="56" t="str">
        <f>IF(Shift1!$AI317="PM",$AF$2,IF(Shift2!$AI316="PM",$AF$3,IF(Shift3!$AI316="PM",$AF$4,IF(Shift4!$AI316="PM",$AF$5,IF(Shift5!$AI316="PM",$AF$6)))))</f>
        <v/>
      </c>
      <c r="U316" s="56" t="str">
        <f>IF(Shift1!$O317="N",$E$2,IF(Shift2!$O316="N",$E$3,IF(Shift3!$O316="N",$E$4,IF(Shift4!$O316="N",$E$5,IF(Shift5!$O316="N",$E$6)))))</f>
        <v/>
      </c>
      <c r="V316" s="56" t="str">
        <f>IF(Shift1!$Q317="N",$H$2,IF(Shift2!$Q316="N",$H$3,IF(Shift3!$Q316="N",$H$4,IF(Shift4!$Q316="N",$H$5,IF(Shift5!$Q316="N",$H$6)))))</f>
        <v/>
      </c>
      <c r="W316" s="56" t="str">
        <f>IF(Shift1!$S317="N",$K$2,IF(Shift2!$S316="N",$K$3,IF(Shift3!$S316="N",$K$4,IF(Shift4!$S316="N",$K$5,IF(Shift5!$S316="N",$K$6)))))</f>
        <v/>
      </c>
      <c r="X316" s="56" t="str">
        <f>IF(Shift1!$U317="N",$N$2,IF(Shift2!$U316="N",$N$3,IF(Shift3!$U316="N",$N$4,IF(Shift4!$U316="N",$N$5,IF(Shift5!$U316="N",$N$6)))))</f>
        <v/>
      </c>
      <c r="Y316" s="56" t="b">
        <f>IF(Shift1!$W317="N",$Q$2,IF(Shift2!$W316="N",$Q$3,IF(Shift3!$W316="N",$Q$4,IF(Shift4!$W316="N",$Q$5,IF(Shift5!$W316="N",$Q$6)))))</f>
        <v>0</v>
      </c>
      <c r="Z316" s="56" t="str">
        <f>IF(Shift1!$Y317="N",$T$2,IF(Shift2!$Y316="N",$T$3,IF(Shift3!$Y316="N",$T$4,IF(Shift4!$Y316="N",$T$5,IF(Shift5!$Y316="N",$T$6)))))</f>
        <v/>
      </c>
      <c r="AA316" s="56" t="str">
        <f>IF(Shift1!$AA317="N",$W$2,IF(Shift2!$AA316="N",$W$3,IF(Shift3!$AA316="N",$W$4,IF(Shift4!$AA316="N",$W$5,IF(Shift5!$AA316="N",$W$6)))))</f>
        <v/>
      </c>
      <c r="AB316" s="56" t="str">
        <f>IF(Shift1!$AG317="N",$AC$2,IF(Shift2!$AG316="N",$AC$3,IF(Shift3!$AG316="N",$AC$4,IF(Shift4!$AG316="N",$AC$5,IF(Shift5!$AG316="N",$AC$6)))))</f>
        <v/>
      </c>
      <c r="AC316" s="56" t="str">
        <f>IF(Shift1!$AI317="N",$AF$2,IF(Shift2!$AI316="N",$AF$3,IF(Shift3!$AI316="N",$AF$4,IF(Shift4!$AI316="N",$AF$5,IF(Shift5!$AI316="N",$AF$6)))))</f>
        <v/>
      </c>
      <c r="AD316" s="57">
        <f t="shared" si="36"/>
        <v>3</v>
      </c>
      <c r="AE316" s="58">
        <f t="shared" si="37"/>
        <v>3</v>
      </c>
      <c r="AF316" s="59">
        <f t="shared" si="38"/>
        <v>2</v>
      </c>
      <c r="AG316" s="60">
        <f t="shared" si="39"/>
        <v>2</v>
      </c>
      <c r="AH316" s="58">
        <f t="shared" si="40"/>
        <v>4</v>
      </c>
      <c r="AI316" s="59">
        <f t="shared" si="41"/>
        <v>2</v>
      </c>
      <c r="AJ316" s="61">
        <f t="shared" si="42"/>
        <v>3</v>
      </c>
      <c r="AK316" s="58">
        <f t="shared" si="43"/>
        <v>3</v>
      </c>
      <c r="AL316" s="58">
        <f t="shared" si="44"/>
        <v>2</v>
      </c>
    </row>
    <row r="317" spans="1:38" outlineLevel="1" x14ac:dyDescent="0.3">
      <c r="A317" s="1"/>
      <c r="B317" s="38">
        <v>3</v>
      </c>
      <c r="C317" s="56" t="str">
        <f>IF(Shift1!O318="AM",$E$2,IF(Shift2!O317="AM",$E$3,IF(Shift3!O317="AM",$E$4,IF(Shift4!O317="AM",$E$5,IF(Shift5!O317="AM",$E$6)))))</f>
        <v/>
      </c>
      <c r="D317" s="56" t="str">
        <f>IF(Shift1!Q318="AM",$H$2,IF(Shift2!Q317="AM",$H$3,IF(Shift3!Q317="AM",$H$4,IF(Shift4!Q317="AM",$H$5,IF(Shift5!Q317="AM",$H$6)))))</f>
        <v/>
      </c>
      <c r="E317" s="56" t="str">
        <f>IF(Shift1!S318="AM",$K$2,IF(Shift2!S317="AM",$K$3,IF(Shift3!S317="AM",$K$4,IF(Shift4!S317="AM",$K$5,IF(Shift5!S317="AM",$K$6)))))</f>
        <v/>
      </c>
      <c r="F317" s="56" t="str">
        <f>IF(Shift1!U318="AM",$N$2,IF(Shift2!U317="AM",$N$3,IF(Shift3!U317="AM",$N$4,IF(Shift4!U317="AM",$N$5,IF(Shift5!U317="AM",$N$6)))))</f>
        <v/>
      </c>
      <c r="G317" s="56" t="str">
        <f>IF(Shift1!W318="AM",$Q$2,IF(Shift2!W317="AM",$Q$3,IF(Shift3!W317="AM",$Q$4,IF(Shift4!W317="AM",$Q$5,IF(Shift5!W317="AM",$Q$6)))))</f>
        <v/>
      </c>
      <c r="H317" s="56" t="b">
        <f>IF(Shift1!Y318="AM",$T$2,IF(Shift2!Y317="AM",$T$3,IF(Shift3!Y317="AM",$T$4,IF(Shift4!Y317="AM",$T$5,IF(Shift5!Y317="AM",$T$6)))))</f>
        <v>0</v>
      </c>
      <c r="I317" s="56" t="str">
        <f>IF(Shift1!AA318="AM",$W$2,IF(Shift2!AA317="AM",$W$3,IF(Shift3!AA317="AM",$W$4,IF(Shift4!AA317="AM",$W$5,IF(Shift5!AA317="AM",$W$6)))))</f>
        <v/>
      </c>
      <c r="J317" s="56" t="str">
        <f>IF(Shift1!AG318="AM",$AC$2,IF(Shift2!AG317="AM",$AC$3,IF(Shift3!AG317="AM",$AC$4,IF(Shift4!AG317="AM",$AC$5,IF(Shift5!AG317="AM",$AC$6)))))</f>
        <v/>
      </c>
      <c r="K317" s="56" t="str">
        <f>IF(Shift1!AI318="AM",$AF$2,IF(Shift2!AI317="AM",$AF$3,IF(Shift3!AI317="AM",$AF$4,IF(Shift4!AI317="AM",$AF$5,IF(Shift5!AI317="AM",$AF$6)))))</f>
        <v/>
      </c>
      <c r="L317" s="56" t="b">
        <f>IF(Shift1!$O318="PM",$E$2,IF(Shift2!$O317="PM",$E$3,IF(Shift3!$O317="PM",$E$4,IF(Shift4!$O317="PM",$E$5,IF(Shift5!$O317="PM",$E$6)))))</f>
        <v>0</v>
      </c>
      <c r="M317" s="56" t="str">
        <f>IF(Shift1!$Q318="PM",$H$2,IF(Shift2!$Q317="PM",$H$3,IF(Shift3!$Q317="PM",$H$4,IF(Shift4!$Q317="PM",$H$5,IF(Shift5!$Q317="PM",$H$6)))))</f>
        <v/>
      </c>
      <c r="N317" s="56" t="str">
        <f>IF(Shift1!$S318="PM",$K$2,IF(Shift2!$S317="PM",$K$3,IF(Shift3!$S317="PM",$K$4,IF(Shift4!$S317="PM",$K$5,IF(Shift5!$S317="PM",$K$6)))))</f>
        <v/>
      </c>
      <c r="O317" s="56" t="str">
        <f>IF(Shift1!$U318="PM",$N$2,IF(Shift2!$U317="PM",$N$3,IF(Shift3!$U317="PM",$N$4,IF(Shift4!$U317="PM",$N$5,IF(Shift5!$U317="PM",$N$6)))))</f>
        <v/>
      </c>
      <c r="P317" s="56" t="str">
        <f>IF(Shift1!$W318="PM",$Q$2,IF(Shift2!$W317="PM",$Q$3,IF(Shift3!$W317="PM",$Q$4,IF(Shift4!$W317="PM",$Q$5,IF(Shift5!$W317="PM",$Q$6)))))</f>
        <v/>
      </c>
      <c r="Q317" s="56" t="str">
        <f>IF(Shift1!$Y318="PM",$T$2,IF(Shift2!$Y317="PM",$T$3,IF(Shift3!$Y317="PM",$T$4,IF(Shift4!$Y317="PM",$T$5,IF(Shift5!$Y317="PM",$T$6)))))</f>
        <v/>
      </c>
      <c r="R317" s="56" t="str">
        <f>IF(Shift1!$AA318="PM",$W$2,IF(Shift2!$AA317="PM",$W$3,IF(Shift3!$AA317="PM",$W$4,IF(Shift4!$AA317="PM",$W$5,IF(Shift5!$AA317="PM",$W$6)))))</f>
        <v/>
      </c>
      <c r="S317" s="56" t="str">
        <f>IF(Shift1!$AG318="PM",$AC$2,IF(Shift2!$AG317="PM",$AC$3,IF(Shift3!$AG317="PM",$AC$4,IF(Shift4!$AG317="PM",$AC$5,IF(Shift5!$AG317="PM",$AC$6)))))</f>
        <v/>
      </c>
      <c r="T317" s="56" t="str">
        <f>IF(Shift1!$AI318="PM",$AF$2,IF(Shift2!$AI317="PM",$AF$3,IF(Shift3!$AI317="PM",$AF$4,IF(Shift4!$AI317="PM",$AF$5,IF(Shift5!$AI317="PM",$AF$6)))))</f>
        <v/>
      </c>
      <c r="U317" s="56" t="b">
        <f>IF(Shift1!$O318="N",$E$2,IF(Shift2!$O317="N",$E$3,IF(Shift3!$O317="N",$E$4,IF(Shift4!$O317="N",$E$5,IF(Shift5!$O317="N",$E$6)))))</f>
        <v>0</v>
      </c>
      <c r="V317" s="56" t="b">
        <f>IF(Shift1!$Q318="N",$H$2,IF(Shift2!$Q317="N",$H$3,IF(Shift3!$Q317="N",$H$4,IF(Shift4!$Q317="N",$H$5,IF(Shift5!$Q317="N",$H$6)))))</f>
        <v>0</v>
      </c>
      <c r="W317" s="56" t="b">
        <f>IF(Shift1!$S318="N",$K$2,IF(Shift2!$S317="N",$K$3,IF(Shift3!$S317="N",$K$4,IF(Shift4!$S317="N",$K$5,IF(Shift5!$S317="N",$K$6)))))</f>
        <v>0</v>
      </c>
      <c r="X317" s="56" t="b">
        <f>IF(Shift1!$U318="N",$N$2,IF(Shift2!$U317="N",$N$3,IF(Shift3!$U317="N",$N$4,IF(Shift4!$U317="N",$N$5,IF(Shift5!$U317="N",$N$6)))))</f>
        <v>0</v>
      </c>
      <c r="Y317" s="56" t="b">
        <f>IF(Shift1!$W318="N",$Q$2,IF(Shift2!$W317="N",$Q$3,IF(Shift3!$W317="N",$Q$4,IF(Shift4!$W317="N",$Q$5,IF(Shift5!$W317="N",$Q$6)))))</f>
        <v>0</v>
      </c>
      <c r="Z317" s="56" t="b">
        <f>IF(Shift1!$Y318="N",$T$2,IF(Shift2!$Y317="N",$T$3,IF(Shift3!$Y317="N",$T$4,IF(Shift4!$Y317="N",$T$5,IF(Shift5!$Y317="N",$T$6)))))</f>
        <v>0</v>
      </c>
      <c r="AA317" s="56" t="b">
        <f>IF(Shift1!$AA318="N",$W$2,IF(Shift2!$AA317="N",$W$3,IF(Shift3!$AA317="N",$W$4,IF(Shift4!$AA317="N",$W$5,IF(Shift5!$AA317="N",$W$6)))))</f>
        <v>0</v>
      </c>
      <c r="AB317" s="56" t="b">
        <f>IF(Shift1!$AG318="N",$AC$2,IF(Shift2!$AG317="N",$AC$3,IF(Shift3!$AG317="N",$AC$4,IF(Shift4!$AG317="N",$AC$5,IF(Shift5!$AG317="N",$AC$6)))))</f>
        <v>0</v>
      </c>
      <c r="AC317" s="56" t="b">
        <f>IF(Shift1!$AI318="N",$AF$2,IF(Shift2!$AI317="N",$AF$3,IF(Shift3!$AI317="N",$AF$4,IF(Shift4!$AI317="N",$AF$5,IF(Shift5!$AI317="N",$AF$6)))))</f>
        <v>0</v>
      </c>
      <c r="AD317" s="57">
        <f t="shared" si="36"/>
        <v>3</v>
      </c>
      <c r="AE317" s="58">
        <f t="shared" si="37"/>
        <v>3</v>
      </c>
      <c r="AF317" s="59">
        <f t="shared" si="38"/>
        <v>2</v>
      </c>
      <c r="AG317" s="60">
        <f t="shared" si="39"/>
        <v>2</v>
      </c>
      <c r="AH317" s="58">
        <f t="shared" si="40"/>
        <v>4</v>
      </c>
      <c r="AI317" s="59">
        <f t="shared" si="41"/>
        <v>2</v>
      </c>
      <c r="AJ317" s="61">
        <f t="shared" si="42"/>
        <v>0</v>
      </c>
      <c r="AK317" s="58">
        <f t="shared" si="43"/>
        <v>0</v>
      </c>
      <c r="AL317" s="58">
        <f t="shared" si="44"/>
        <v>0</v>
      </c>
    </row>
    <row r="318" spans="1:38" outlineLevel="1" x14ac:dyDescent="0.3">
      <c r="A318" s="2" t="s">
        <v>82</v>
      </c>
      <c r="B318" s="45">
        <v>4</v>
      </c>
      <c r="C318" s="56" t="str">
        <f>IF(Shift1!O319="AM",$E$2,IF(Shift2!O318="AM",$E$3,IF(Shift3!O318="AM",$E$4,IF(Shift4!O318="AM",$E$5,IF(Shift5!O318="AM",$E$6)))))</f>
        <v/>
      </c>
      <c r="D318" s="56" t="str">
        <f>IF(Shift1!Q319="AM",$H$2,IF(Shift2!Q318="AM",$H$3,IF(Shift3!Q318="AM",$H$4,IF(Shift4!Q318="AM",$H$5,IF(Shift5!Q318="AM",$H$6)))))</f>
        <v/>
      </c>
      <c r="E318" s="56" t="str">
        <f>IF(Shift1!S319="AM",$K$2,IF(Shift2!S318="AM",$K$3,IF(Shift3!S318="AM",$K$4,IF(Shift4!S318="AM",$K$5,IF(Shift5!S318="AM",$K$6)))))</f>
        <v/>
      </c>
      <c r="F318" s="56" t="str">
        <f>IF(Shift1!U319="AM",$N$2,IF(Shift2!U318="AM",$N$3,IF(Shift3!U318="AM",$N$4,IF(Shift4!U318="AM",$N$5,IF(Shift5!U318="AM",$N$6)))))</f>
        <v/>
      </c>
      <c r="G318" s="56" t="b">
        <f>IF(Shift1!W319="AM",$Q$2,IF(Shift2!W318="AM",$Q$3,IF(Shift3!W318="AM",$Q$4,IF(Shift4!W318="AM",$Q$5,IF(Shift5!W318="AM",$Q$6)))))</f>
        <v>0</v>
      </c>
      <c r="H318" s="56" t="str">
        <f>IF(Shift1!Y319="AM",$T$2,IF(Shift2!Y318="AM",$T$3,IF(Shift3!Y318="AM",$T$4,IF(Shift4!Y318="AM",$T$5,IF(Shift5!Y318="AM",$T$6)))))</f>
        <v/>
      </c>
      <c r="I318" s="56" t="str">
        <f>IF(Shift1!AA319="AM",$W$2,IF(Shift2!AA318="AM",$W$3,IF(Shift3!AA318="AM",$W$4,IF(Shift4!AA318="AM",$W$5,IF(Shift5!AA318="AM",$W$6)))))</f>
        <v/>
      </c>
      <c r="J318" s="56" t="str">
        <f>IF(Shift1!AG319="AM",$AC$2,IF(Shift2!AG318="AM",$AC$3,IF(Shift3!AG318="AM",$AC$4,IF(Shift4!AG318="AM",$AC$5,IF(Shift5!AG318="AM",$AC$6)))))</f>
        <v/>
      </c>
      <c r="K318" s="56" t="str">
        <f>IF(Shift1!AI319="AM",$AF$2,IF(Shift2!AI318="AM",$AF$3,IF(Shift3!AI318="AM",$AF$4,IF(Shift4!AI318="AM",$AF$5,IF(Shift5!AI318="AM",$AF$6)))))</f>
        <v/>
      </c>
      <c r="L318" s="56" t="str">
        <f>IF(Shift1!$O319="PM",$E$2,IF(Shift2!$O318="PM",$E$3,IF(Shift3!$O318="PM",$E$4,IF(Shift4!$O318="PM",$E$5,IF(Shift5!$O318="PM",$E$6)))))</f>
        <v/>
      </c>
      <c r="M318" s="56" t="str">
        <f>IF(Shift1!$Q319="PM",$H$2,IF(Shift2!$Q318="PM",$H$3,IF(Shift3!$Q318="PM",$H$4,IF(Shift4!$Q318="PM",$H$5,IF(Shift5!$Q318="PM",$H$6)))))</f>
        <v/>
      </c>
      <c r="N318" s="56" t="str">
        <f>IF(Shift1!$S319="PM",$K$2,IF(Shift2!$S318="PM",$K$3,IF(Shift3!$S318="PM",$K$4,IF(Shift4!$S318="PM",$K$5,IF(Shift5!$S318="PM",$K$6)))))</f>
        <v/>
      </c>
      <c r="O318" s="56" t="str">
        <f>IF(Shift1!$U319="PM",$N$2,IF(Shift2!$U318="PM",$N$3,IF(Shift3!$U318="PM",$N$4,IF(Shift4!$U318="PM",$N$5,IF(Shift5!$U318="PM",$N$6)))))</f>
        <v/>
      </c>
      <c r="P318" s="56" t="str">
        <f>IF(Shift1!$W319="PM",$Q$2,IF(Shift2!$W318="PM",$Q$3,IF(Shift3!$W318="PM",$Q$4,IF(Shift4!$W318="PM",$Q$5,IF(Shift5!$W318="PM",$Q$6)))))</f>
        <v/>
      </c>
      <c r="Q318" s="56" t="b">
        <f>IF(Shift1!$Y319="PM",$T$2,IF(Shift2!$Y318="PM",$T$3,IF(Shift3!$Y318="PM",$T$4,IF(Shift4!$Y318="PM",$T$5,IF(Shift5!$Y318="PM",$T$6)))))</f>
        <v>0</v>
      </c>
      <c r="R318" s="56" t="str">
        <f>IF(Shift1!$AA319="PM",$W$2,IF(Shift2!$AA318="PM",$W$3,IF(Shift3!$AA318="PM",$W$4,IF(Shift4!$AA318="PM",$W$5,IF(Shift5!$AA318="PM",$W$6)))))</f>
        <v/>
      </c>
      <c r="S318" s="56" t="str">
        <f>IF(Shift1!$AG319="PM",$AC$2,IF(Shift2!$AG318="PM",$AC$3,IF(Shift3!$AG318="PM",$AC$4,IF(Shift4!$AG318="PM",$AC$5,IF(Shift5!$AG318="PM",$AC$6)))))</f>
        <v/>
      </c>
      <c r="T318" s="56" t="str">
        <f>IF(Shift1!$AI319="PM",$AF$2,IF(Shift2!$AI318="PM",$AF$3,IF(Shift3!$AI318="PM",$AF$4,IF(Shift4!$AI318="PM",$AF$5,IF(Shift5!$AI318="PM",$AF$6)))))</f>
        <v/>
      </c>
      <c r="U318" s="56" t="b">
        <f>IF(Shift1!$O319="N",$E$2,IF(Shift2!$O318="N",$E$3,IF(Shift3!$O318="N",$E$4,IF(Shift4!$O318="N",$E$5,IF(Shift5!$O318="N",$E$6)))))</f>
        <v>0</v>
      </c>
      <c r="V318" s="56" t="str">
        <f>IF(Shift1!$Q319="N",$H$2,IF(Shift2!$Q318="N",$H$3,IF(Shift3!$Q318="N",$H$4,IF(Shift4!$Q318="N",$H$5,IF(Shift5!$Q318="N",$H$6)))))</f>
        <v/>
      </c>
      <c r="W318" s="56" t="str">
        <f>IF(Shift1!$S319="N",$K$2,IF(Shift2!$S318="N",$K$3,IF(Shift3!$S318="N",$K$4,IF(Shift4!$S318="N",$K$5,IF(Shift5!$S318="N",$K$6)))))</f>
        <v/>
      </c>
      <c r="X318" s="56" t="str">
        <f>IF(Shift1!$U319="N",$N$2,IF(Shift2!$U318="N",$N$3,IF(Shift3!$U318="N",$N$4,IF(Shift4!$U318="N",$N$5,IF(Shift5!$U318="N",$N$6)))))</f>
        <v/>
      </c>
      <c r="Y318" s="56" t="str">
        <f>IF(Shift1!$W319="N",$Q$2,IF(Shift2!$W318="N",$Q$3,IF(Shift3!$W318="N",$Q$4,IF(Shift4!$W318="N",$Q$5,IF(Shift5!$W318="N",$Q$6)))))</f>
        <v/>
      </c>
      <c r="Z318" s="56" t="str">
        <f>IF(Shift1!$Y319="N",$T$2,IF(Shift2!$Y318="N",$T$3,IF(Shift3!$Y318="N",$T$4,IF(Shift4!$Y318="N",$T$5,IF(Shift5!$Y318="N",$T$6)))))</f>
        <v/>
      </c>
      <c r="AA318" s="56" t="str">
        <f>IF(Shift1!$AA319="N",$W$2,IF(Shift2!$AA318="N",$W$3,IF(Shift3!$AA318="N",$W$4,IF(Shift4!$AA318="N",$W$5,IF(Shift5!$AA318="N",$W$6)))))</f>
        <v/>
      </c>
      <c r="AB318" s="56" t="str">
        <f>IF(Shift1!$AG319="N",$AC$2,IF(Shift2!$AG318="N",$AC$3,IF(Shift3!$AG318="N",$AC$4,IF(Shift4!$AG318="N",$AC$5,IF(Shift5!$AG318="N",$AC$6)))))</f>
        <v/>
      </c>
      <c r="AC318" s="56" t="str">
        <f>IF(Shift1!$AI319="N",$AF$2,IF(Shift2!$AI318="N",$AF$3,IF(Shift3!$AI318="N",$AF$4,IF(Shift4!$AI318="N",$AF$5,IF(Shift5!$AI318="N",$AF$6)))))</f>
        <v/>
      </c>
      <c r="AD318" s="57">
        <f t="shared" si="36"/>
        <v>3</v>
      </c>
      <c r="AE318" s="58">
        <f t="shared" si="37"/>
        <v>3</v>
      </c>
      <c r="AF318" s="59">
        <f t="shared" si="38"/>
        <v>2</v>
      </c>
      <c r="AG318" s="60">
        <f t="shared" si="39"/>
        <v>3</v>
      </c>
      <c r="AH318" s="58">
        <f t="shared" si="40"/>
        <v>3</v>
      </c>
      <c r="AI318" s="59">
        <f t="shared" si="41"/>
        <v>2</v>
      </c>
      <c r="AJ318" s="61">
        <f t="shared" si="42"/>
        <v>2</v>
      </c>
      <c r="AK318" s="58">
        <f t="shared" si="43"/>
        <v>4</v>
      </c>
      <c r="AL318" s="58">
        <f t="shared" si="44"/>
        <v>2</v>
      </c>
    </row>
    <row r="319" spans="1:38" outlineLevel="1" x14ac:dyDescent="0.3">
      <c r="A319" s="2" t="s">
        <v>103</v>
      </c>
      <c r="B319" s="45">
        <v>5</v>
      </c>
      <c r="C319" s="56" t="str">
        <f>IF(Shift1!O320="AM",$E$2,IF(Shift2!O319="AM",$E$3,IF(Shift3!O319="AM",$E$4,IF(Shift4!O319="AM",$E$5,IF(Shift5!O319="AM",$E$6)))))</f>
        <v/>
      </c>
      <c r="D319" s="56" t="str">
        <f>IF(Shift1!Q320="AM",$H$2,IF(Shift2!Q319="AM",$H$3,IF(Shift3!Q319="AM",$H$4,IF(Shift4!Q319="AM",$H$5,IF(Shift5!Q319="AM",$H$6)))))</f>
        <v/>
      </c>
      <c r="E319" s="56" t="str">
        <f>IF(Shift1!S320="AM",$K$2,IF(Shift2!S319="AM",$K$3,IF(Shift3!S319="AM",$K$4,IF(Shift4!S319="AM",$K$5,IF(Shift5!S319="AM",$K$6)))))</f>
        <v/>
      </c>
      <c r="F319" s="56" t="str">
        <f>IF(Shift1!U320="AM",$N$2,IF(Shift2!U319="AM",$N$3,IF(Shift3!U319="AM",$N$4,IF(Shift4!U319="AM",$N$5,IF(Shift5!U319="AM",$N$6)))))</f>
        <v/>
      </c>
      <c r="G319" s="56" t="b">
        <f>IF(Shift1!W320="AM",$Q$2,IF(Shift2!W319="AM",$Q$3,IF(Shift3!W319="AM",$Q$4,IF(Shift4!W319="AM",$Q$5,IF(Shift5!W319="AM",$Q$6)))))</f>
        <v>0</v>
      </c>
      <c r="H319" s="56" t="str">
        <f>IF(Shift1!Y320="AM",$T$2,IF(Shift2!Y319="AM",$T$3,IF(Shift3!Y319="AM",$T$4,IF(Shift4!Y319="AM",$T$5,IF(Shift5!Y319="AM",$T$6)))))</f>
        <v/>
      </c>
      <c r="I319" s="56" t="str">
        <f>IF(Shift1!AA320="AM",$W$2,IF(Shift2!AA319="AM",$W$3,IF(Shift3!AA319="AM",$W$4,IF(Shift4!AA319="AM",$W$5,IF(Shift5!AA319="AM",$W$6)))))</f>
        <v/>
      </c>
      <c r="J319" s="56" t="str">
        <f>IF(Shift1!AG320="AM",$AC$2,IF(Shift2!AG319="AM",$AC$3,IF(Shift3!AG319="AM",$AC$4,IF(Shift4!AG319="AM",$AC$5,IF(Shift5!AG319="AM",$AC$6)))))</f>
        <v/>
      </c>
      <c r="K319" s="56" t="str">
        <f>IF(Shift1!AI320="AM",$AF$2,IF(Shift2!AI319="AM",$AF$3,IF(Shift3!AI319="AM",$AF$4,IF(Shift4!AI319="AM",$AF$5,IF(Shift5!AI319="AM",$AF$6)))))</f>
        <v/>
      </c>
      <c r="L319" s="56" t="str">
        <f>IF(Shift1!$O320="PM",$E$2,IF(Shift2!$O319="PM",$E$3,IF(Shift3!$O319="PM",$E$4,IF(Shift4!$O319="PM",$E$5,IF(Shift5!$O319="PM",$E$6)))))</f>
        <v/>
      </c>
      <c r="M319" s="56" t="str">
        <f>IF(Shift1!$Q320="PM",$H$2,IF(Shift2!$Q319="PM",$H$3,IF(Shift3!$Q319="PM",$H$4,IF(Shift4!$Q319="PM",$H$5,IF(Shift5!$Q319="PM",$H$6)))))</f>
        <v/>
      </c>
      <c r="N319" s="56" t="str">
        <f>IF(Shift1!$S320="PM",$K$2,IF(Shift2!$S319="PM",$K$3,IF(Shift3!$S319="PM",$K$4,IF(Shift4!$S319="PM",$K$5,IF(Shift5!$S319="PM",$K$6)))))</f>
        <v/>
      </c>
      <c r="O319" s="56" t="str">
        <f>IF(Shift1!$U320="PM",$N$2,IF(Shift2!$U319="PM",$N$3,IF(Shift3!$U319="PM",$N$4,IF(Shift4!$U319="PM",$N$5,IF(Shift5!$U319="PM",$N$6)))))</f>
        <v/>
      </c>
      <c r="P319" s="56" t="str">
        <f>IF(Shift1!$W320="PM",$Q$2,IF(Shift2!$W319="PM",$Q$3,IF(Shift3!$W319="PM",$Q$4,IF(Shift4!$W319="PM",$Q$5,IF(Shift5!$W319="PM",$Q$6)))))</f>
        <v/>
      </c>
      <c r="Q319" s="56" t="b">
        <f>IF(Shift1!$Y320="PM",$T$2,IF(Shift2!$Y319="PM",$T$3,IF(Shift3!$Y319="PM",$T$4,IF(Shift4!$Y319="PM",$T$5,IF(Shift5!$Y319="PM",$T$6)))))</f>
        <v>0</v>
      </c>
      <c r="R319" s="56" t="str">
        <f>IF(Shift1!$AA320="PM",$W$2,IF(Shift2!$AA319="PM",$W$3,IF(Shift3!$AA319="PM",$W$4,IF(Shift4!$AA319="PM",$W$5,IF(Shift5!$AA319="PM",$W$6)))))</f>
        <v/>
      </c>
      <c r="S319" s="56" t="str">
        <f>IF(Shift1!$AG320="PM",$AC$2,IF(Shift2!$AG319="PM",$AC$3,IF(Shift3!$AG319="PM",$AC$4,IF(Shift4!$AG319="PM",$AC$5,IF(Shift5!$AG319="PM",$AC$6)))))</f>
        <v/>
      </c>
      <c r="T319" s="56" t="str">
        <f>IF(Shift1!$AI320="PM",$AF$2,IF(Shift2!$AI319="PM",$AF$3,IF(Shift3!$AI319="PM",$AF$4,IF(Shift4!$AI319="PM",$AF$5,IF(Shift5!$AI319="PM",$AF$6)))))</f>
        <v/>
      </c>
      <c r="U319" s="56" t="b">
        <f>IF(Shift1!$O320="N",$E$2,IF(Shift2!$O319="N",$E$3,IF(Shift3!$O319="N",$E$4,IF(Shift4!$O319="N",$E$5,IF(Shift5!$O319="N",$E$6)))))</f>
        <v>0</v>
      </c>
      <c r="V319" s="56" t="str">
        <f>IF(Shift1!$Q320="N",$H$2,IF(Shift2!$Q319="N",$H$3,IF(Shift3!$Q319="N",$H$4,IF(Shift4!$Q319="N",$H$5,IF(Shift5!$Q319="N",$H$6)))))</f>
        <v/>
      </c>
      <c r="W319" s="56" t="str">
        <f>IF(Shift1!$S320="N",$K$2,IF(Shift2!$S319="N",$K$3,IF(Shift3!$S319="N",$K$4,IF(Shift4!$S319="N",$K$5,IF(Shift5!$S319="N",$K$6)))))</f>
        <v/>
      </c>
      <c r="X319" s="56" t="str">
        <f>IF(Shift1!$U320="N",$N$2,IF(Shift2!$U319="N",$N$3,IF(Shift3!$U319="N",$N$4,IF(Shift4!$U319="N",$N$5,IF(Shift5!$U319="N",$N$6)))))</f>
        <v/>
      </c>
      <c r="Y319" s="56" t="str">
        <f>IF(Shift1!$W320="N",$Q$2,IF(Shift2!$W319="N",$Q$3,IF(Shift3!$W319="N",$Q$4,IF(Shift4!$W319="N",$Q$5,IF(Shift5!$W319="N",$Q$6)))))</f>
        <v/>
      </c>
      <c r="Z319" s="56" t="str">
        <f>IF(Shift1!$Y320="N",$T$2,IF(Shift2!$Y319="N",$T$3,IF(Shift3!$Y319="N",$T$4,IF(Shift4!$Y319="N",$T$5,IF(Shift5!$Y319="N",$T$6)))))</f>
        <v/>
      </c>
      <c r="AA319" s="56" t="str">
        <f>IF(Shift1!$AA320="N",$W$2,IF(Shift2!$AA319="N",$W$3,IF(Shift3!$AA319="N",$W$4,IF(Shift4!$AA319="N",$W$5,IF(Shift5!$AA319="N",$W$6)))))</f>
        <v/>
      </c>
      <c r="AB319" s="56" t="str">
        <f>IF(Shift1!$AG320="N",$AC$2,IF(Shift2!$AG319="N",$AC$3,IF(Shift3!$AG319="N",$AC$4,IF(Shift4!$AG319="N",$AC$5,IF(Shift5!$AG319="N",$AC$6)))))</f>
        <v/>
      </c>
      <c r="AC319" s="56" t="str">
        <f>IF(Shift1!$AI320="N",$AF$2,IF(Shift2!$AI319="N",$AF$3,IF(Shift3!$AI319="N",$AF$4,IF(Shift4!$AI319="N",$AF$5,IF(Shift5!$AI319="N",$AF$6)))))</f>
        <v/>
      </c>
      <c r="AD319" s="57">
        <f t="shared" si="36"/>
        <v>3</v>
      </c>
      <c r="AE319" s="58">
        <f t="shared" si="37"/>
        <v>3</v>
      </c>
      <c r="AF319" s="59">
        <f t="shared" si="38"/>
        <v>2</v>
      </c>
      <c r="AG319" s="60">
        <f t="shared" si="39"/>
        <v>3</v>
      </c>
      <c r="AH319" s="58">
        <f t="shared" si="40"/>
        <v>3</v>
      </c>
      <c r="AI319" s="59">
        <f t="shared" si="41"/>
        <v>2</v>
      </c>
      <c r="AJ319" s="61">
        <f t="shared" si="42"/>
        <v>2</v>
      </c>
      <c r="AK319" s="58">
        <f t="shared" si="43"/>
        <v>4</v>
      </c>
      <c r="AL319" s="58">
        <f t="shared" si="44"/>
        <v>2</v>
      </c>
    </row>
    <row r="320" spans="1:38" outlineLevel="1" x14ac:dyDescent="0.3">
      <c r="A320" s="2" t="s">
        <v>95</v>
      </c>
      <c r="B320" s="45">
        <v>6</v>
      </c>
      <c r="C320" s="56" t="str">
        <f>IF(Shift1!O321="AM",$E$2,IF(Shift2!O320="AM",$E$3,IF(Shift3!O320="AM",$E$4,IF(Shift4!O320="AM",$E$5,IF(Shift5!O320="AM",$E$6)))))</f>
        <v/>
      </c>
      <c r="D320" s="56" t="str">
        <f>IF(Shift1!Q321="AM",$H$2,IF(Shift2!Q320="AM",$H$3,IF(Shift3!Q320="AM",$H$4,IF(Shift4!Q320="AM",$H$5,IF(Shift5!Q320="AM",$H$6)))))</f>
        <v/>
      </c>
      <c r="E320" s="56" t="str">
        <f>IF(Shift1!S321="AM",$K$2,IF(Shift2!S320="AM",$K$3,IF(Shift3!S320="AM",$K$4,IF(Shift4!S320="AM",$K$5,IF(Shift5!S320="AM",$K$6)))))</f>
        <v/>
      </c>
      <c r="F320" s="56" t="str">
        <f>IF(Shift1!U321="AM",$N$2,IF(Shift2!U320="AM",$N$3,IF(Shift3!U320="AM",$N$4,IF(Shift4!U320="AM",$N$5,IF(Shift5!U320="AM",$N$6)))))</f>
        <v/>
      </c>
      <c r="G320" s="56" t="b">
        <f>IF(Shift1!W321="AM",$Q$2,IF(Shift2!W320="AM",$Q$3,IF(Shift3!W320="AM",$Q$4,IF(Shift4!W320="AM",$Q$5,IF(Shift5!W320="AM",$Q$6)))))</f>
        <v>0</v>
      </c>
      <c r="H320" s="56" t="str">
        <f>IF(Shift1!Y321="AM",$T$2,IF(Shift2!Y320="AM",$T$3,IF(Shift3!Y320="AM",$T$4,IF(Shift4!Y320="AM",$T$5,IF(Shift5!Y320="AM",$T$6)))))</f>
        <v/>
      </c>
      <c r="I320" s="56" t="str">
        <f>IF(Shift1!AA321="AM",$W$2,IF(Shift2!AA320="AM",$W$3,IF(Shift3!AA320="AM",$W$4,IF(Shift4!AA320="AM",$W$5,IF(Shift5!AA320="AM",$W$6)))))</f>
        <v/>
      </c>
      <c r="J320" s="56" t="str">
        <f>IF(Shift1!AG321="AM",$AC$2,IF(Shift2!AG320="AM",$AC$3,IF(Shift3!AG320="AM",$AC$4,IF(Shift4!AG320="AM",$AC$5,IF(Shift5!AG320="AM",$AC$6)))))</f>
        <v/>
      </c>
      <c r="K320" s="56" t="str">
        <f>IF(Shift1!AI321="AM",$AF$2,IF(Shift2!AI320="AM",$AF$3,IF(Shift3!AI320="AM",$AF$4,IF(Shift4!AI320="AM",$AF$5,IF(Shift5!AI320="AM",$AF$6)))))</f>
        <v/>
      </c>
      <c r="L320" s="56" t="str">
        <f>IF(Shift1!$O321="PM",$E$2,IF(Shift2!$O320="PM",$E$3,IF(Shift3!$O320="PM",$E$4,IF(Shift4!$O320="PM",$E$5,IF(Shift5!$O320="PM",$E$6)))))</f>
        <v/>
      </c>
      <c r="M320" s="56" t="str">
        <f>IF(Shift1!$Q321="PM",$H$2,IF(Shift2!$Q320="PM",$H$3,IF(Shift3!$Q320="PM",$H$4,IF(Shift4!$Q320="PM",$H$5,IF(Shift5!$Q320="PM",$H$6)))))</f>
        <v/>
      </c>
      <c r="N320" s="56" t="str">
        <f>IF(Shift1!$S321="PM",$K$2,IF(Shift2!$S320="PM",$K$3,IF(Shift3!$S320="PM",$K$4,IF(Shift4!$S320="PM",$K$5,IF(Shift5!$S320="PM",$K$6)))))</f>
        <v/>
      </c>
      <c r="O320" s="56" t="str">
        <f>IF(Shift1!$U321="PM",$N$2,IF(Shift2!$U320="PM",$N$3,IF(Shift3!$U320="PM",$N$4,IF(Shift4!$U320="PM",$N$5,IF(Shift5!$U320="PM",$N$6)))))</f>
        <v/>
      </c>
      <c r="P320" s="56" t="b">
        <f>IF(Shift1!$W321="PM",$Q$2,IF(Shift2!$W320="PM",$Q$3,IF(Shift3!$W320="PM",$Q$4,IF(Shift4!$W320="PM",$Q$5,IF(Shift5!$W320="PM",$Q$6)))))</f>
        <v>0</v>
      </c>
      <c r="Q320" s="56" t="str">
        <f>IF(Shift1!$Y321="PM",$T$2,IF(Shift2!$Y320="PM",$T$3,IF(Shift3!$Y320="PM",$T$4,IF(Shift4!$Y320="PM",$T$5,IF(Shift5!$Y320="PM",$T$6)))))</f>
        <v/>
      </c>
      <c r="R320" s="56" t="str">
        <f>IF(Shift1!$AA321="PM",$W$2,IF(Shift2!$AA320="PM",$W$3,IF(Shift3!$AA320="PM",$W$4,IF(Shift4!$AA320="PM",$W$5,IF(Shift5!$AA320="PM",$W$6)))))</f>
        <v/>
      </c>
      <c r="S320" s="56" t="str">
        <f>IF(Shift1!$AG321="PM",$AC$2,IF(Shift2!$AG320="PM",$AC$3,IF(Shift3!$AG320="PM",$AC$4,IF(Shift4!$AG320="PM",$AC$5,IF(Shift5!$AG320="PM",$AC$6)))))</f>
        <v/>
      </c>
      <c r="T320" s="56" t="str">
        <f>IF(Shift1!$AI321="PM",$AF$2,IF(Shift2!$AI320="PM",$AF$3,IF(Shift3!$AI320="PM",$AF$4,IF(Shift4!$AI320="PM",$AF$5,IF(Shift5!$AI320="PM",$AF$6)))))</f>
        <v/>
      </c>
      <c r="U320" s="56" t="str">
        <f>IF(Shift1!$O321="N",$E$2,IF(Shift2!$O320="N",$E$3,IF(Shift3!$O320="N",$E$4,IF(Shift4!$O320="N",$E$5,IF(Shift5!$O320="N",$E$6)))))</f>
        <v/>
      </c>
      <c r="V320" s="56" t="str">
        <f>IF(Shift1!$Q321="N",$H$2,IF(Shift2!$Q320="N",$H$3,IF(Shift3!$Q320="N",$H$4,IF(Shift4!$Q320="N",$H$5,IF(Shift5!$Q320="N",$H$6)))))</f>
        <v/>
      </c>
      <c r="W320" s="56" t="str">
        <f>IF(Shift1!$S321="N",$K$2,IF(Shift2!$S320="N",$K$3,IF(Shift3!$S320="N",$K$4,IF(Shift4!$S320="N",$K$5,IF(Shift5!$S320="N",$K$6)))))</f>
        <v/>
      </c>
      <c r="X320" s="56" t="str">
        <f>IF(Shift1!$U321="N",$N$2,IF(Shift2!$U320="N",$N$3,IF(Shift3!$U320="N",$N$4,IF(Shift4!$U320="N",$N$5,IF(Shift5!$U320="N",$N$6)))))</f>
        <v/>
      </c>
      <c r="Y320" s="56" t="str">
        <f>IF(Shift1!$W321="N",$Q$2,IF(Shift2!$W320="N",$Q$3,IF(Shift3!$W320="N",$Q$4,IF(Shift4!$W320="N",$Q$5,IF(Shift5!$W320="N",$Q$6)))))</f>
        <v/>
      </c>
      <c r="Z320" s="56" t="b">
        <f>IF(Shift1!$Y321="N",$T$2,IF(Shift2!$Y320="N",$T$3,IF(Shift3!$Y320="N",$T$4,IF(Shift4!$Y320="N",$T$5,IF(Shift5!$Y320="N",$T$6)))))</f>
        <v>0</v>
      </c>
      <c r="AA320" s="56" t="str">
        <f>IF(Shift1!$AA321="N",$W$2,IF(Shift2!$AA320="N",$W$3,IF(Shift3!$AA320="N",$W$4,IF(Shift4!$AA320="N",$W$5,IF(Shift5!$AA320="N",$W$6)))))</f>
        <v/>
      </c>
      <c r="AB320" s="56" t="str">
        <f>IF(Shift1!$AG321="N",$AC$2,IF(Shift2!$AG320="N",$AC$3,IF(Shift3!$AG320="N",$AC$4,IF(Shift4!$AG320="N",$AC$5,IF(Shift5!$AG320="N",$AC$6)))))</f>
        <v/>
      </c>
      <c r="AC320" s="56" t="str">
        <f>IF(Shift1!$AI321="N",$AF$2,IF(Shift2!$AI320="N",$AF$3,IF(Shift3!$AI320="N",$AF$4,IF(Shift4!$AI320="N",$AF$5,IF(Shift5!$AI320="N",$AF$6)))))</f>
        <v/>
      </c>
      <c r="AD320" s="57">
        <f t="shared" si="36"/>
        <v>3</v>
      </c>
      <c r="AE320" s="58">
        <f t="shared" si="37"/>
        <v>3</v>
      </c>
      <c r="AF320" s="59">
        <f t="shared" si="38"/>
        <v>2</v>
      </c>
      <c r="AG320" s="60">
        <f t="shared" si="39"/>
        <v>3</v>
      </c>
      <c r="AH320" s="58">
        <f t="shared" si="40"/>
        <v>3</v>
      </c>
      <c r="AI320" s="59">
        <f t="shared" si="41"/>
        <v>2</v>
      </c>
      <c r="AJ320" s="61">
        <f t="shared" si="42"/>
        <v>3</v>
      </c>
      <c r="AK320" s="58">
        <f t="shared" si="43"/>
        <v>3</v>
      </c>
      <c r="AL320" s="58">
        <f t="shared" si="44"/>
        <v>2</v>
      </c>
    </row>
    <row r="321" spans="1:38" outlineLevel="1" x14ac:dyDescent="0.3">
      <c r="A321" s="2" t="s">
        <v>97</v>
      </c>
      <c r="B321" s="45">
        <v>7</v>
      </c>
      <c r="C321" s="56" t="str">
        <f>IF(Shift1!O322="AM",$E$2,IF(Shift2!O321="AM",$E$3,IF(Shift3!O321="AM",$E$4,IF(Shift4!O321="AM",$E$5,IF(Shift5!O321="AM",$E$6)))))</f>
        <v/>
      </c>
      <c r="D321" s="56" t="str">
        <f>IF(Shift1!Q322="AM",$H$2,IF(Shift2!Q321="AM",$H$3,IF(Shift3!Q321="AM",$H$4,IF(Shift4!Q321="AM",$H$5,IF(Shift5!Q321="AM",$H$6)))))</f>
        <v/>
      </c>
      <c r="E321" s="56" t="str">
        <f>IF(Shift1!S322="AM",$K$2,IF(Shift2!S321="AM",$K$3,IF(Shift3!S321="AM",$K$4,IF(Shift4!S321="AM",$K$5,IF(Shift5!S321="AM",$K$6)))))</f>
        <v/>
      </c>
      <c r="F321" s="56" t="str">
        <f>IF(Shift1!U322="AM",$N$2,IF(Shift2!U321="AM",$N$3,IF(Shift3!U321="AM",$N$4,IF(Shift4!U321="AM",$N$5,IF(Shift5!U321="AM",$N$6)))))</f>
        <v/>
      </c>
      <c r="G321" s="56" t="b">
        <f>IF(Shift1!W322="AM",$Q$2,IF(Shift2!W321="AM",$Q$3,IF(Shift3!W321="AM",$Q$4,IF(Shift4!W321="AM",$Q$5,IF(Shift5!W321="AM",$Q$6)))))</f>
        <v>0</v>
      </c>
      <c r="H321" s="56" t="str">
        <f>IF(Shift1!Y322="AM",$T$2,IF(Shift2!Y321="AM",$T$3,IF(Shift3!Y321="AM",$T$4,IF(Shift4!Y321="AM",$T$5,IF(Shift5!Y321="AM",$T$6)))))</f>
        <v/>
      </c>
      <c r="I321" s="56" t="str">
        <f>IF(Shift1!AA322="AM",$W$2,IF(Shift2!AA321="AM",$W$3,IF(Shift3!AA321="AM",$W$4,IF(Shift4!AA321="AM",$W$5,IF(Shift5!AA321="AM",$W$6)))))</f>
        <v/>
      </c>
      <c r="J321" s="56" t="str">
        <f>IF(Shift1!AG322="AM",$AC$2,IF(Shift2!AG321="AM",$AC$3,IF(Shift3!AG321="AM",$AC$4,IF(Shift4!AG321="AM",$AC$5,IF(Shift5!AG321="AM",$AC$6)))))</f>
        <v/>
      </c>
      <c r="K321" s="56" t="str">
        <f>IF(Shift1!AI322="AM",$AF$2,IF(Shift2!AI321="AM",$AF$3,IF(Shift3!AI321="AM",$AF$4,IF(Shift4!AI321="AM",$AF$5,IF(Shift5!AI321="AM",$AF$6)))))</f>
        <v/>
      </c>
      <c r="L321" s="56" t="str">
        <f>IF(Shift1!$O322="PM",$E$2,IF(Shift2!$O321="PM",$E$3,IF(Shift3!$O321="PM",$E$4,IF(Shift4!$O321="PM",$E$5,IF(Shift5!$O321="PM",$E$6)))))</f>
        <v/>
      </c>
      <c r="M321" s="56" t="str">
        <f>IF(Shift1!$Q322="PM",$H$2,IF(Shift2!$Q321="PM",$H$3,IF(Shift3!$Q321="PM",$H$4,IF(Shift4!$Q321="PM",$H$5,IF(Shift5!$Q321="PM",$H$6)))))</f>
        <v/>
      </c>
      <c r="N321" s="56" t="str">
        <f>IF(Shift1!$S322="PM",$K$2,IF(Shift2!$S321="PM",$K$3,IF(Shift3!$S321="PM",$K$4,IF(Shift4!$S321="PM",$K$5,IF(Shift5!$S321="PM",$K$6)))))</f>
        <v/>
      </c>
      <c r="O321" s="56" t="str">
        <f>IF(Shift1!$U322="PM",$N$2,IF(Shift2!$U321="PM",$N$3,IF(Shift3!$U321="PM",$N$4,IF(Shift4!$U321="PM",$N$5,IF(Shift5!$U321="PM",$N$6)))))</f>
        <v/>
      </c>
      <c r="P321" s="56" t="b">
        <f>IF(Shift1!$W322="PM",$Q$2,IF(Shift2!$W321="PM",$Q$3,IF(Shift3!$W321="PM",$Q$4,IF(Shift4!$W321="PM",$Q$5,IF(Shift5!$W321="PM",$Q$6)))))</f>
        <v>0</v>
      </c>
      <c r="Q321" s="56" t="str">
        <f>IF(Shift1!$Y322="PM",$T$2,IF(Shift2!$Y321="PM",$T$3,IF(Shift3!$Y321="PM",$T$4,IF(Shift4!$Y321="PM",$T$5,IF(Shift5!$Y321="PM",$T$6)))))</f>
        <v/>
      </c>
      <c r="R321" s="56" t="str">
        <f>IF(Shift1!$AA322="PM",$W$2,IF(Shift2!$AA321="PM",$W$3,IF(Shift3!$AA321="PM",$W$4,IF(Shift4!$AA321="PM",$W$5,IF(Shift5!$AA321="PM",$W$6)))))</f>
        <v/>
      </c>
      <c r="S321" s="56" t="str">
        <f>IF(Shift1!$AG322="PM",$AC$2,IF(Shift2!$AG321="PM",$AC$3,IF(Shift3!$AG321="PM",$AC$4,IF(Shift4!$AG321="PM",$AC$5,IF(Shift5!$AG321="PM",$AC$6)))))</f>
        <v/>
      </c>
      <c r="T321" s="56" t="str">
        <f>IF(Shift1!$AI322="PM",$AF$2,IF(Shift2!$AI321="PM",$AF$3,IF(Shift3!$AI321="PM",$AF$4,IF(Shift4!$AI321="PM",$AF$5,IF(Shift5!$AI321="PM",$AF$6)))))</f>
        <v/>
      </c>
      <c r="U321" s="56" t="str">
        <f>IF(Shift1!$O322="N",$E$2,IF(Shift2!$O321="N",$E$3,IF(Shift3!$O321="N",$E$4,IF(Shift4!$O321="N",$E$5,IF(Shift5!$O321="N",$E$6)))))</f>
        <v/>
      </c>
      <c r="V321" s="56" t="str">
        <f>IF(Shift1!$Q322="N",$H$2,IF(Shift2!$Q321="N",$H$3,IF(Shift3!$Q321="N",$H$4,IF(Shift4!$Q321="N",$H$5,IF(Shift5!$Q321="N",$H$6)))))</f>
        <v/>
      </c>
      <c r="W321" s="56" t="str">
        <f>IF(Shift1!$S322="N",$K$2,IF(Shift2!$S321="N",$K$3,IF(Shift3!$S321="N",$K$4,IF(Shift4!$S321="N",$K$5,IF(Shift5!$S321="N",$K$6)))))</f>
        <v/>
      </c>
      <c r="X321" s="56" t="str">
        <f>IF(Shift1!$U322="N",$N$2,IF(Shift2!$U321="N",$N$3,IF(Shift3!$U321="N",$N$4,IF(Shift4!$U321="N",$N$5,IF(Shift5!$U321="N",$N$6)))))</f>
        <v/>
      </c>
      <c r="Y321" s="56" t="str">
        <f>IF(Shift1!$W322="N",$Q$2,IF(Shift2!$W321="N",$Q$3,IF(Shift3!$W321="N",$Q$4,IF(Shift4!$W321="N",$Q$5,IF(Shift5!$W321="N",$Q$6)))))</f>
        <v/>
      </c>
      <c r="Z321" s="56" t="b">
        <f>IF(Shift1!$Y322="N",$T$2,IF(Shift2!$Y321="N",$T$3,IF(Shift3!$Y321="N",$T$4,IF(Shift4!$Y321="N",$T$5,IF(Shift5!$Y321="N",$T$6)))))</f>
        <v>0</v>
      </c>
      <c r="AA321" s="56" t="str">
        <f>IF(Shift1!$AA322="N",$W$2,IF(Shift2!$AA321="N",$W$3,IF(Shift3!$AA321="N",$W$4,IF(Shift4!$AA321="N",$W$5,IF(Shift5!$AA321="N",$W$6)))))</f>
        <v/>
      </c>
      <c r="AB321" s="56" t="str">
        <f>IF(Shift1!$AG322="N",$AC$2,IF(Shift2!$AG321="N",$AC$3,IF(Shift3!$AG321="N",$AC$4,IF(Shift4!$AG321="N",$AC$5,IF(Shift5!$AG321="N",$AC$6)))))</f>
        <v/>
      </c>
      <c r="AC321" s="56" t="str">
        <f>IF(Shift1!$AI322="N",$AF$2,IF(Shift2!$AI321="N",$AF$3,IF(Shift3!$AI321="N",$AF$4,IF(Shift4!$AI321="N",$AF$5,IF(Shift5!$AI321="N",$AF$6)))))</f>
        <v/>
      </c>
      <c r="AD321" s="57">
        <f t="shared" si="36"/>
        <v>3</v>
      </c>
      <c r="AE321" s="58">
        <f t="shared" si="37"/>
        <v>3</v>
      </c>
      <c r="AF321" s="59">
        <f t="shared" si="38"/>
        <v>2</v>
      </c>
      <c r="AG321" s="60">
        <f t="shared" si="39"/>
        <v>3</v>
      </c>
      <c r="AH321" s="58">
        <f t="shared" si="40"/>
        <v>3</v>
      </c>
      <c r="AI321" s="59">
        <f t="shared" si="41"/>
        <v>2</v>
      </c>
      <c r="AJ321" s="61">
        <f t="shared" si="42"/>
        <v>3</v>
      </c>
      <c r="AK321" s="58">
        <f t="shared" si="43"/>
        <v>3</v>
      </c>
      <c r="AL321" s="58">
        <f t="shared" si="44"/>
        <v>2</v>
      </c>
    </row>
    <row r="322" spans="1:38" outlineLevel="1" x14ac:dyDescent="0.3">
      <c r="A322" s="2" t="s">
        <v>98</v>
      </c>
      <c r="B322" s="45">
        <v>8</v>
      </c>
      <c r="C322" s="56" t="b">
        <f>IF(Shift1!O323="AM",$E$2,IF(Shift2!O322="AM",$E$3,IF(Shift3!O322="AM",$E$4,IF(Shift4!O322="AM",$E$5,IF(Shift5!O322="AM",$E$6)))))</f>
        <v>0</v>
      </c>
      <c r="D322" s="56" t="b">
        <f>IF(Shift1!Q323="AM",$H$2,IF(Shift2!Q322="AM",$H$3,IF(Shift3!Q322="AM",$H$4,IF(Shift4!Q322="AM",$H$5,IF(Shift5!Q322="AM",$H$6)))))</f>
        <v>0</v>
      </c>
      <c r="E322" s="56" t="b">
        <f>IF(Shift1!S323="AM",$K$2,IF(Shift2!S322="AM",$K$3,IF(Shift3!S322="AM",$K$4,IF(Shift4!S322="AM",$K$5,IF(Shift5!S322="AM",$K$6)))))</f>
        <v>0</v>
      </c>
      <c r="F322" s="56" t="b">
        <f>IF(Shift1!U323="AM",$N$2,IF(Shift2!U322="AM",$N$3,IF(Shift3!U322="AM",$N$4,IF(Shift4!U322="AM",$N$5,IF(Shift5!U322="AM",$N$6)))))</f>
        <v>0</v>
      </c>
      <c r="G322" s="56" t="b">
        <f>IF(Shift1!W323="AM",$Q$2,IF(Shift2!W322="AM",$Q$3,IF(Shift3!W322="AM",$Q$4,IF(Shift4!W322="AM",$Q$5,IF(Shift5!W322="AM",$Q$6)))))</f>
        <v>0</v>
      </c>
      <c r="H322" s="56" t="b">
        <f>IF(Shift1!Y323="AM",$T$2,IF(Shift2!Y322="AM",$T$3,IF(Shift3!Y322="AM",$T$4,IF(Shift4!Y322="AM",$T$5,IF(Shift5!Y322="AM",$T$6)))))</f>
        <v>0</v>
      </c>
      <c r="I322" s="56" t="str">
        <f>IF(Shift1!AA323="AM",$W$2,IF(Shift2!AA322="AM",$W$3,IF(Shift3!AA322="AM",$W$4,IF(Shift4!AA322="AM",$W$5,IF(Shift5!AA322="AM",$W$6)))))</f>
        <v/>
      </c>
      <c r="J322" s="56" t="b">
        <f>IF(Shift1!AG323="AM",$AC$2,IF(Shift2!AG322="AM",$AC$3,IF(Shift3!AG322="AM",$AC$4,IF(Shift4!AG322="AM",$AC$5,IF(Shift5!AG322="AM",$AC$6)))))</f>
        <v>0</v>
      </c>
      <c r="K322" s="56" t="b">
        <f>IF(Shift1!AI323="AM",$AF$2,IF(Shift2!AI322="AM",$AF$3,IF(Shift3!AI322="AM",$AF$4,IF(Shift4!AI322="AM",$AF$5,IF(Shift5!AI322="AM",$AF$6)))))</f>
        <v>0</v>
      </c>
      <c r="L322" s="56" t="str">
        <f>IF(Shift1!$O323="PM",$E$2,IF(Shift2!$O322="PM",$E$3,IF(Shift3!$O322="PM",$E$4,IF(Shift4!$O322="PM",$E$5,IF(Shift5!$O322="PM",$E$6)))))</f>
        <v/>
      </c>
      <c r="M322" s="56" t="str">
        <f>IF(Shift1!$Q323="PM",$H$2,IF(Shift2!$Q322="PM",$H$3,IF(Shift3!$Q322="PM",$H$4,IF(Shift4!$Q322="PM",$H$5,IF(Shift5!$Q322="PM",$H$6)))))</f>
        <v/>
      </c>
      <c r="N322" s="56" t="str">
        <f>IF(Shift1!$S323="PM",$K$2,IF(Shift2!$S322="PM",$K$3,IF(Shift3!$S322="PM",$K$4,IF(Shift4!$S322="PM",$K$5,IF(Shift5!$S322="PM",$K$6)))))</f>
        <v/>
      </c>
      <c r="O322" s="56" t="str">
        <f>IF(Shift1!$U323="PM",$N$2,IF(Shift2!$U322="PM",$N$3,IF(Shift3!$U322="PM",$N$4,IF(Shift4!$U322="PM",$N$5,IF(Shift5!$U322="PM",$N$6)))))</f>
        <v/>
      </c>
      <c r="P322" s="56" t="b">
        <f>IF(Shift1!$W323="PM",$Q$2,IF(Shift2!$W322="PM",$Q$3,IF(Shift3!$W322="PM",$Q$4,IF(Shift4!$W322="PM",$Q$5,IF(Shift5!$W322="PM",$Q$6)))))</f>
        <v>0</v>
      </c>
      <c r="Q322" s="56" t="str">
        <f>IF(Shift1!$Y323="PM",$T$2,IF(Shift2!$Y322="PM",$T$3,IF(Shift3!$Y322="PM",$T$4,IF(Shift4!$Y322="PM",$T$5,IF(Shift5!$Y322="PM",$T$6)))))</f>
        <v/>
      </c>
      <c r="R322" s="56" t="str">
        <f>IF(Shift1!$AA323="PM",$W$2,IF(Shift2!$AA322="PM",$W$3,IF(Shift3!$AA322="PM",$W$4,IF(Shift4!$AA322="PM",$W$5,IF(Shift5!$AA322="PM",$W$6)))))</f>
        <v/>
      </c>
      <c r="S322" s="56" t="str">
        <f>IF(Shift1!$AG323="PM",$AC$2,IF(Shift2!$AG322="PM",$AC$3,IF(Shift3!$AG322="PM",$AC$4,IF(Shift4!$AG322="PM",$AC$5,IF(Shift5!$AG322="PM",$AC$6)))))</f>
        <v/>
      </c>
      <c r="T322" s="56" t="str">
        <f>IF(Shift1!$AI323="PM",$AF$2,IF(Shift2!$AI322="PM",$AF$3,IF(Shift3!$AI322="PM",$AF$4,IF(Shift4!$AI322="PM",$AF$5,IF(Shift5!$AI322="PM",$AF$6)))))</f>
        <v/>
      </c>
      <c r="U322" s="56" t="str">
        <f>IF(Shift1!$O323="N",$E$2,IF(Shift2!$O322="N",$E$3,IF(Shift3!$O322="N",$E$4,IF(Shift4!$O322="N",$E$5,IF(Shift5!$O322="N",$E$6)))))</f>
        <v/>
      </c>
      <c r="V322" s="56" t="str">
        <f>IF(Shift1!$Q323="N",$H$2,IF(Shift2!$Q322="N",$H$3,IF(Shift3!$Q322="N",$H$4,IF(Shift4!$Q322="N",$H$5,IF(Shift5!$Q322="N",$H$6)))))</f>
        <v/>
      </c>
      <c r="W322" s="56" t="str">
        <f>IF(Shift1!$S323="N",$K$2,IF(Shift2!$S322="N",$K$3,IF(Shift3!$S322="N",$K$4,IF(Shift4!$S322="N",$K$5,IF(Shift5!$S322="N",$K$6)))))</f>
        <v/>
      </c>
      <c r="X322" s="56" t="str">
        <f>IF(Shift1!$U323="N",$N$2,IF(Shift2!$U322="N",$N$3,IF(Shift3!$U322="N",$N$4,IF(Shift4!$U322="N",$N$5,IF(Shift5!$U322="N",$N$6)))))</f>
        <v/>
      </c>
      <c r="Y322" s="56" t="str">
        <f>IF(Shift1!$W323="N",$Q$2,IF(Shift2!$W322="N",$Q$3,IF(Shift3!$W322="N",$Q$4,IF(Shift4!$W322="N",$Q$5,IF(Shift5!$W322="N",$Q$6)))))</f>
        <v/>
      </c>
      <c r="Z322" s="56" t="b">
        <f>IF(Shift1!$Y323="N",$T$2,IF(Shift2!$Y322="N",$T$3,IF(Shift3!$Y322="N",$T$4,IF(Shift4!$Y322="N",$T$5,IF(Shift5!$Y322="N",$T$6)))))</f>
        <v>0</v>
      </c>
      <c r="AA322" s="56" t="b">
        <f>IF(Shift1!$AA323="N",$W$2,IF(Shift2!$AA322="N",$W$3,IF(Shift3!$AA322="N",$W$4,IF(Shift4!$AA322="N",$W$5,IF(Shift5!$AA322="N",$W$6)))))</f>
        <v>0</v>
      </c>
      <c r="AB322" s="56" t="str">
        <f>IF(Shift1!$AG323="N",$AC$2,IF(Shift2!$AG322="N",$AC$3,IF(Shift3!$AG322="N",$AC$4,IF(Shift4!$AG322="N",$AC$5,IF(Shift5!$AG322="N",$AC$6)))))</f>
        <v/>
      </c>
      <c r="AC322" s="56" t="str">
        <f>IF(Shift1!$AI323="N",$AF$2,IF(Shift2!$AI322="N",$AF$3,IF(Shift3!$AI322="N",$AF$4,IF(Shift4!$AI322="N",$AF$5,IF(Shift5!$AI322="N",$AF$6)))))</f>
        <v/>
      </c>
      <c r="AD322" s="57">
        <f t="shared" si="36"/>
        <v>0</v>
      </c>
      <c r="AE322" s="58">
        <f t="shared" si="37"/>
        <v>1</v>
      </c>
      <c r="AF322" s="59">
        <f t="shared" si="38"/>
        <v>0</v>
      </c>
      <c r="AG322" s="60">
        <f t="shared" si="39"/>
        <v>3</v>
      </c>
      <c r="AH322" s="58">
        <f t="shared" si="40"/>
        <v>3</v>
      </c>
      <c r="AI322" s="59">
        <f t="shared" si="41"/>
        <v>2</v>
      </c>
      <c r="AJ322" s="61">
        <f t="shared" si="42"/>
        <v>3</v>
      </c>
      <c r="AK322" s="58">
        <f t="shared" si="43"/>
        <v>2</v>
      </c>
      <c r="AL322" s="58">
        <f t="shared" si="44"/>
        <v>2</v>
      </c>
    </row>
    <row r="323" spans="1:38" outlineLevel="1" x14ac:dyDescent="0.3">
      <c r="A323" s="2" t="s">
        <v>105</v>
      </c>
      <c r="B323" s="38">
        <v>9</v>
      </c>
      <c r="C323" s="56" t="str">
        <f>IF(Shift1!O324="AM",$E$2,IF(Shift2!O323="AM",$E$3,IF(Shift3!O323="AM",$E$4,IF(Shift4!O323="AM",$E$5,IF(Shift5!O323="AM",$E$6)))))</f>
        <v/>
      </c>
      <c r="D323" s="56" t="str">
        <f>IF(Shift1!Q324="AM",$H$2,IF(Shift2!Q323="AM",$H$3,IF(Shift3!Q323="AM",$H$4,IF(Shift4!Q323="AM",$H$5,IF(Shift5!Q323="AM",$H$6)))))</f>
        <v/>
      </c>
      <c r="E323" s="56" t="str">
        <f>IF(Shift1!S324="AM",$K$2,IF(Shift2!S323="AM",$K$3,IF(Shift3!S323="AM",$K$4,IF(Shift4!S323="AM",$K$5,IF(Shift5!S323="AM",$K$6)))))</f>
        <v/>
      </c>
      <c r="F323" s="56" t="str">
        <f>IF(Shift1!U324="AM",$N$2,IF(Shift2!U323="AM",$N$3,IF(Shift3!U323="AM",$N$4,IF(Shift4!U323="AM",$N$5,IF(Shift5!U323="AM",$N$6)))))</f>
        <v/>
      </c>
      <c r="G323" s="56" t="str">
        <f>IF(Shift1!W324="AM",$Q$2,IF(Shift2!W323="AM",$Q$3,IF(Shift3!W323="AM",$Q$4,IF(Shift4!W323="AM",$Q$5,IF(Shift5!W323="AM",$Q$6)))))</f>
        <v/>
      </c>
      <c r="H323" s="56" t="str">
        <f>IF(Shift1!Y324="AM",$T$2,IF(Shift2!Y323="AM",$T$3,IF(Shift3!Y323="AM",$T$4,IF(Shift4!Y323="AM",$T$5,IF(Shift5!Y323="AM",$T$6)))))</f>
        <v/>
      </c>
      <c r="I323" s="56" t="str">
        <f>IF(Shift1!AA324="AM",$W$2,IF(Shift2!AA323="AM",$W$3,IF(Shift3!AA323="AM",$W$4,IF(Shift4!AA323="AM",$W$5,IF(Shift5!AA323="AM",$W$6)))))</f>
        <v/>
      </c>
      <c r="J323" s="56" t="str">
        <f>IF(Shift1!AG324="AM",$AC$2,IF(Shift2!AG323="AM",$AC$3,IF(Shift3!AG323="AM",$AC$4,IF(Shift4!AG323="AM",$AC$5,IF(Shift5!AG323="AM",$AC$6)))))</f>
        <v/>
      </c>
      <c r="K323" s="56" t="str">
        <f>IF(Shift1!AI324="AM",$AF$2,IF(Shift2!AI323="AM",$AF$3,IF(Shift3!AI323="AM",$AF$4,IF(Shift4!AI323="AM",$AF$5,IF(Shift5!AI323="AM",$AF$6)))))</f>
        <v/>
      </c>
      <c r="L323" s="56" t="str">
        <f>IF(Shift1!$O324="PM",$E$2,IF(Shift2!$O323="PM",$E$3,IF(Shift3!$O323="PM",$E$4,IF(Shift4!$O323="PM",$E$5,IF(Shift5!$O323="PM",$E$6)))))</f>
        <v/>
      </c>
      <c r="M323" s="56" t="str">
        <f>IF(Shift1!$Q324="PM",$H$2,IF(Shift2!$Q323="PM",$H$3,IF(Shift3!$Q323="PM",$H$4,IF(Shift4!$Q323="PM",$H$5,IF(Shift5!$Q323="PM",$H$6)))))</f>
        <v/>
      </c>
      <c r="N323" s="56" t="str">
        <f>IF(Shift1!$S324="PM",$K$2,IF(Shift2!$S323="PM",$K$3,IF(Shift3!$S323="PM",$K$4,IF(Shift4!$S323="PM",$K$5,IF(Shift5!$S323="PM",$K$6)))))</f>
        <v/>
      </c>
      <c r="O323" s="56" t="str">
        <f>IF(Shift1!$U324="PM",$N$2,IF(Shift2!$U323="PM",$N$3,IF(Shift3!$U323="PM",$N$4,IF(Shift4!$U323="PM",$N$5,IF(Shift5!$U323="PM",$N$6)))))</f>
        <v/>
      </c>
      <c r="P323" s="56" t="b">
        <f>IF(Shift1!$W324="PM",$Q$2,IF(Shift2!$W323="PM",$Q$3,IF(Shift3!$W323="PM",$Q$4,IF(Shift4!$W323="PM",$Q$5,IF(Shift5!$W323="PM",$Q$6)))))</f>
        <v>0</v>
      </c>
      <c r="Q323" s="56" t="str">
        <f>IF(Shift1!$Y324="PM",$T$2,IF(Shift2!$Y323="PM",$T$3,IF(Shift3!$Y323="PM",$T$4,IF(Shift4!$Y323="PM",$T$5,IF(Shift5!$Y323="PM",$T$6)))))</f>
        <v/>
      </c>
      <c r="R323" s="56" t="str">
        <f>IF(Shift1!$AA324="PM",$W$2,IF(Shift2!$AA323="PM",$W$3,IF(Shift3!$AA323="PM",$W$4,IF(Shift4!$AA323="PM",$W$5,IF(Shift5!$AA323="PM",$W$6)))))</f>
        <v/>
      </c>
      <c r="S323" s="56" t="str">
        <f>IF(Shift1!$AG324="PM",$AC$2,IF(Shift2!$AG323="PM",$AC$3,IF(Shift3!$AG323="PM",$AC$4,IF(Shift4!$AG323="PM",$AC$5,IF(Shift5!$AG323="PM",$AC$6)))))</f>
        <v/>
      </c>
      <c r="T323" s="56" t="str">
        <f>IF(Shift1!$AI324="PM",$AF$2,IF(Shift2!$AI323="PM",$AF$3,IF(Shift3!$AI323="PM",$AF$4,IF(Shift4!$AI323="PM",$AF$5,IF(Shift5!$AI323="PM",$AF$6)))))</f>
        <v/>
      </c>
      <c r="U323" s="56" t="str">
        <f>IF(Shift1!$O324="N",$E$2,IF(Shift2!$O323="N",$E$3,IF(Shift3!$O323="N",$E$4,IF(Shift4!$O323="N",$E$5,IF(Shift5!$O323="N",$E$6)))))</f>
        <v/>
      </c>
      <c r="V323" s="56" t="str">
        <f>IF(Shift1!$Q324="N",$H$2,IF(Shift2!$Q323="N",$H$3,IF(Shift3!$Q323="N",$H$4,IF(Shift4!$Q323="N",$H$5,IF(Shift5!$Q323="N",$H$6)))))</f>
        <v/>
      </c>
      <c r="W323" s="56" t="str">
        <f>IF(Shift1!$S324="N",$K$2,IF(Shift2!$S323="N",$K$3,IF(Shift3!$S323="N",$K$4,IF(Shift4!$S323="N",$K$5,IF(Shift5!$S323="N",$K$6)))))</f>
        <v/>
      </c>
      <c r="X323" s="56" t="str">
        <f>IF(Shift1!$U324="N",$N$2,IF(Shift2!$U323="N",$N$3,IF(Shift3!$U323="N",$N$4,IF(Shift4!$U323="N",$N$5,IF(Shift5!$U323="N",$N$6)))))</f>
        <v/>
      </c>
      <c r="Y323" s="56" t="b">
        <f>IF(Shift1!$W324="N",$Q$2,IF(Shift2!$W323="N",$Q$3,IF(Shift3!$W323="N",$Q$4,IF(Shift4!$W323="N",$Q$5,IF(Shift5!$W323="N",$Q$6)))))</f>
        <v>0</v>
      </c>
      <c r="Z323" s="56" t="str">
        <f>IF(Shift1!$Y324="N",$T$2,IF(Shift2!$Y323="N",$T$3,IF(Shift3!$Y323="N",$T$4,IF(Shift4!$Y323="N",$T$5,IF(Shift5!$Y323="N",$T$6)))))</f>
        <v/>
      </c>
      <c r="AA323" s="56" t="str">
        <f>IF(Shift1!$AA324="N",$W$2,IF(Shift2!$AA323="N",$W$3,IF(Shift3!$AA323="N",$W$4,IF(Shift4!$AA323="N",$W$5,IF(Shift5!$AA323="N",$W$6)))))</f>
        <v/>
      </c>
      <c r="AB323" s="56" t="str">
        <f>IF(Shift1!$AG324="N",$AC$2,IF(Shift2!$AG323="N",$AC$3,IF(Shift3!$AG323="N",$AC$4,IF(Shift4!$AG323="N",$AC$5,IF(Shift5!$AG323="N",$AC$6)))))</f>
        <v/>
      </c>
      <c r="AC323" s="56" t="str">
        <f>IF(Shift1!$AI324="N",$AF$2,IF(Shift2!$AI323="N",$AF$3,IF(Shift3!$AI323="N",$AF$4,IF(Shift4!$AI323="N",$AF$5,IF(Shift5!$AI323="N",$AF$6)))))</f>
        <v/>
      </c>
      <c r="AD323" s="57">
        <f t="shared" si="36"/>
        <v>3</v>
      </c>
      <c r="AE323" s="58">
        <f t="shared" si="37"/>
        <v>4</v>
      </c>
      <c r="AF323" s="59">
        <f t="shared" si="38"/>
        <v>2</v>
      </c>
      <c r="AG323" s="60">
        <f t="shared" si="39"/>
        <v>3</v>
      </c>
      <c r="AH323" s="58">
        <f t="shared" si="40"/>
        <v>3</v>
      </c>
      <c r="AI323" s="59">
        <f t="shared" si="41"/>
        <v>2</v>
      </c>
      <c r="AJ323" s="61">
        <f t="shared" si="42"/>
        <v>3</v>
      </c>
      <c r="AK323" s="58">
        <f t="shared" si="43"/>
        <v>3</v>
      </c>
      <c r="AL323" s="58">
        <f t="shared" si="44"/>
        <v>2</v>
      </c>
    </row>
    <row r="324" spans="1:38" outlineLevel="1" x14ac:dyDescent="0.3">
      <c r="A324" s="2" t="s">
        <v>86</v>
      </c>
      <c r="B324" s="38">
        <v>10</v>
      </c>
      <c r="C324" s="56" t="str">
        <f>IF(Shift1!O325="AM",$E$2,IF(Shift2!O324="AM",$E$3,IF(Shift3!O324="AM",$E$4,IF(Shift4!O324="AM",$E$5,IF(Shift5!O324="AM",$E$6)))))</f>
        <v/>
      </c>
      <c r="D324" s="56" t="str">
        <f>IF(Shift1!Q325="AM",$H$2,IF(Shift2!Q324="AM",$H$3,IF(Shift3!Q324="AM",$H$4,IF(Shift4!Q324="AM",$H$5,IF(Shift5!Q324="AM",$H$6)))))</f>
        <v/>
      </c>
      <c r="E324" s="56" t="str">
        <f>IF(Shift1!S325="AM",$K$2,IF(Shift2!S324="AM",$K$3,IF(Shift3!S324="AM",$K$4,IF(Shift4!S324="AM",$K$5,IF(Shift5!S324="AM",$K$6)))))</f>
        <v/>
      </c>
      <c r="F324" s="56" t="str">
        <f>IF(Shift1!U325="AM",$N$2,IF(Shift2!U324="AM",$N$3,IF(Shift3!U324="AM",$N$4,IF(Shift4!U324="AM",$N$5,IF(Shift5!U324="AM",$N$6)))))</f>
        <v/>
      </c>
      <c r="G324" s="56" t="str">
        <f>IF(Shift1!W325="AM",$Q$2,IF(Shift2!W324="AM",$Q$3,IF(Shift3!W324="AM",$Q$4,IF(Shift4!W324="AM",$Q$5,IF(Shift5!W324="AM",$Q$6)))))</f>
        <v/>
      </c>
      <c r="H324" s="56" t="str">
        <f>IF(Shift1!Y325="AM",$T$2,IF(Shift2!Y324="AM",$T$3,IF(Shift3!Y324="AM",$T$4,IF(Shift4!Y324="AM",$T$5,IF(Shift5!Y324="AM",$T$6)))))</f>
        <v/>
      </c>
      <c r="I324" s="56" t="str">
        <f>IF(Shift1!AA325="AM",$W$2,IF(Shift2!AA324="AM",$W$3,IF(Shift3!AA324="AM",$W$4,IF(Shift4!AA324="AM",$W$5,IF(Shift5!AA324="AM",$W$6)))))</f>
        <v/>
      </c>
      <c r="J324" s="56" t="str">
        <f>IF(Shift1!AG325="AM",$AC$2,IF(Shift2!AG324="AM",$AC$3,IF(Shift3!AG324="AM",$AC$4,IF(Shift4!AG324="AM",$AC$5,IF(Shift5!AG324="AM",$AC$6)))))</f>
        <v/>
      </c>
      <c r="K324" s="56" t="str">
        <f>IF(Shift1!AI325="AM",$AF$2,IF(Shift2!AI324="AM",$AF$3,IF(Shift3!AI324="AM",$AF$4,IF(Shift4!AI324="AM",$AF$5,IF(Shift5!AI324="AM",$AF$6)))))</f>
        <v/>
      </c>
      <c r="L324" s="56" t="b">
        <f>IF(Shift1!$O325="PM",$E$2,IF(Shift2!$O324="PM",$E$3,IF(Shift3!$O324="PM",$E$4,IF(Shift4!$O324="PM",$E$5,IF(Shift5!$O324="PM",$E$6)))))</f>
        <v>0</v>
      </c>
      <c r="M324" s="56" t="b">
        <f>IF(Shift1!$Q325="PM",$H$2,IF(Shift2!$Q324="PM",$H$3,IF(Shift3!$Q324="PM",$H$4,IF(Shift4!$Q324="PM",$H$5,IF(Shift5!$Q324="PM",$H$6)))))</f>
        <v>0</v>
      </c>
      <c r="N324" s="56" t="b">
        <f>IF(Shift1!$S325="PM",$K$2,IF(Shift2!$S324="PM",$K$3,IF(Shift3!$S324="PM",$K$4,IF(Shift4!$S324="PM",$K$5,IF(Shift5!$S324="PM",$K$6)))))</f>
        <v>0</v>
      </c>
      <c r="O324" s="56" t="b">
        <f>IF(Shift1!$U325="PM",$N$2,IF(Shift2!$U324="PM",$N$3,IF(Shift3!$U324="PM",$N$4,IF(Shift4!$U324="PM",$N$5,IF(Shift5!$U324="PM",$N$6)))))</f>
        <v>0</v>
      </c>
      <c r="P324" s="56" t="b">
        <f>IF(Shift1!$W325="PM",$Q$2,IF(Shift2!$W324="PM",$Q$3,IF(Shift3!$W324="PM",$Q$4,IF(Shift4!$W324="PM",$Q$5,IF(Shift5!$W324="PM",$Q$6)))))</f>
        <v>0</v>
      </c>
      <c r="Q324" s="56" t="b">
        <f>IF(Shift1!$Y325="PM",$T$2,IF(Shift2!$Y324="PM",$T$3,IF(Shift3!$Y324="PM",$T$4,IF(Shift4!$Y324="PM",$T$5,IF(Shift5!$Y324="PM",$T$6)))))</f>
        <v>0</v>
      </c>
      <c r="R324" s="56" t="b">
        <f>IF(Shift1!$AA325="PM",$W$2,IF(Shift2!$AA324="PM",$W$3,IF(Shift3!$AA324="PM",$W$4,IF(Shift4!$AA324="PM",$W$5,IF(Shift5!$AA324="PM",$W$6)))))</f>
        <v>0</v>
      </c>
      <c r="S324" s="56" t="b">
        <f>IF(Shift1!$AG325="PM",$AC$2,IF(Shift2!$AG324="PM",$AC$3,IF(Shift3!$AG324="PM",$AC$4,IF(Shift4!$AG324="PM",$AC$5,IF(Shift5!$AG324="PM",$AC$6)))))</f>
        <v>0</v>
      </c>
      <c r="T324" s="56" t="b">
        <f>IF(Shift1!$AI325="PM",$AF$2,IF(Shift2!$AI324="PM",$AF$3,IF(Shift3!$AI324="PM",$AF$4,IF(Shift4!$AI324="PM",$AF$5,IF(Shift5!$AI324="PM",$AF$6)))))</f>
        <v>0</v>
      </c>
      <c r="U324" s="56" t="str">
        <f>IF(Shift1!$O325="N",$E$2,IF(Shift2!$O324="N",$E$3,IF(Shift3!$O324="N",$E$4,IF(Shift4!$O324="N",$E$5,IF(Shift5!$O324="N",$E$6)))))</f>
        <v/>
      </c>
      <c r="V324" s="56" t="str">
        <f>IF(Shift1!$Q325="N",$H$2,IF(Shift2!$Q324="N",$H$3,IF(Shift3!$Q324="N",$H$4,IF(Shift4!$Q324="N",$H$5,IF(Shift5!$Q324="N",$H$6)))))</f>
        <v/>
      </c>
      <c r="W324" s="56" t="str">
        <f>IF(Shift1!$S325="N",$K$2,IF(Shift2!$S324="N",$K$3,IF(Shift3!$S324="N",$K$4,IF(Shift4!$S324="N",$K$5,IF(Shift5!$S324="N",$K$6)))))</f>
        <v/>
      </c>
      <c r="X324" s="56" t="str">
        <f>IF(Shift1!$U325="N",$N$2,IF(Shift2!$U324="N",$N$3,IF(Shift3!$U324="N",$N$4,IF(Shift4!$U324="N",$N$5,IF(Shift5!$U324="N",$N$6)))))</f>
        <v/>
      </c>
      <c r="Y324" s="56" t="b">
        <f>IF(Shift1!$W325="N",$Q$2,IF(Shift2!$W324="N",$Q$3,IF(Shift3!$W324="N",$Q$4,IF(Shift4!$W324="N",$Q$5,IF(Shift5!$W324="N",$Q$6)))))</f>
        <v>0</v>
      </c>
      <c r="Z324" s="56" t="str">
        <f>IF(Shift1!$Y325="N",$T$2,IF(Shift2!$Y324="N",$T$3,IF(Shift3!$Y324="N",$T$4,IF(Shift4!$Y324="N",$T$5,IF(Shift5!$Y324="N",$T$6)))))</f>
        <v/>
      </c>
      <c r="AA324" s="56" t="str">
        <f>IF(Shift1!$AA325="N",$W$2,IF(Shift2!$AA324="N",$W$3,IF(Shift3!$AA324="N",$W$4,IF(Shift4!$AA324="N",$W$5,IF(Shift5!$AA324="N",$W$6)))))</f>
        <v/>
      </c>
      <c r="AB324" s="56" t="str">
        <f>IF(Shift1!$AG325="N",$AC$2,IF(Shift2!$AG324="N",$AC$3,IF(Shift3!$AG324="N",$AC$4,IF(Shift4!$AG324="N",$AC$5,IF(Shift5!$AG324="N",$AC$6)))))</f>
        <v/>
      </c>
      <c r="AC324" s="56" t="str">
        <f>IF(Shift1!$AI325="N",$AF$2,IF(Shift2!$AI324="N",$AF$3,IF(Shift3!$AI324="N",$AF$4,IF(Shift4!$AI324="N",$AF$5,IF(Shift5!$AI324="N",$AF$6)))))</f>
        <v/>
      </c>
      <c r="AD324" s="57">
        <f t="shared" si="36"/>
        <v>3</v>
      </c>
      <c r="AE324" s="58">
        <f t="shared" si="37"/>
        <v>4</v>
      </c>
      <c r="AF324" s="59">
        <f t="shared" si="38"/>
        <v>2</v>
      </c>
      <c r="AG324" s="60">
        <f t="shared" si="39"/>
        <v>0</v>
      </c>
      <c r="AH324" s="58">
        <f t="shared" si="40"/>
        <v>0</v>
      </c>
      <c r="AI324" s="59">
        <f t="shared" si="41"/>
        <v>0</v>
      </c>
      <c r="AJ324" s="61">
        <f t="shared" si="42"/>
        <v>3</v>
      </c>
      <c r="AK324" s="58">
        <f t="shared" si="43"/>
        <v>3</v>
      </c>
      <c r="AL324" s="58">
        <f t="shared" si="44"/>
        <v>2</v>
      </c>
    </row>
    <row r="325" spans="1:38" outlineLevel="1" x14ac:dyDescent="0.3">
      <c r="A325" s="2" t="s">
        <v>97</v>
      </c>
      <c r="B325" s="19">
        <v>11</v>
      </c>
      <c r="C325" s="56" t="str">
        <f>IF(Shift1!O326="AM",$E$2,IF(Shift2!O325="AM",$E$3,IF(Shift3!O325="AM",$E$4,IF(Shift4!O325="AM",$E$5,IF(Shift5!O325="AM",$E$6)))))</f>
        <v/>
      </c>
      <c r="D325" s="56" t="str">
        <f>IF(Shift1!Q326="AM",$H$2,IF(Shift2!Q325="AM",$H$3,IF(Shift3!Q325="AM",$H$4,IF(Shift4!Q325="AM",$H$5,IF(Shift5!Q325="AM",$H$6)))))</f>
        <v/>
      </c>
      <c r="E325" s="56" t="str">
        <f>IF(Shift1!S326="AM",$K$2,IF(Shift2!S325="AM",$K$3,IF(Shift3!S325="AM",$K$4,IF(Shift4!S325="AM",$K$5,IF(Shift5!S325="AM",$K$6)))))</f>
        <v/>
      </c>
      <c r="F325" s="56" t="str">
        <f>IF(Shift1!U326="AM",$N$2,IF(Shift2!U325="AM",$N$3,IF(Shift3!U325="AM",$N$4,IF(Shift4!U325="AM",$N$5,IF(Shift5!U325="AM",$N$6)))))</f>
        <v/>
      </c>
      <c r="G325" s="56" t="str">
        <f>IF(Shift1!W326="AM",$Q$2,IF(Shift2!W325="AM",$Q$3,IF(Shift3!W325="AM",$Q$4,IF(Shift4!W325="AM",$Q$5,IF(Shift5!W325="AM",$Q$6)))))</f>
        <v/>
      </c>
      <c r="H325" s="56" t="b">
        <f>IF(Shift1!Y326="AM",$T$2,IF(Shift2!Y325="AM",$T$3,IF(Shift3!Y325="AM",$T$4,IF(Shift4!Y325="AM",$T$5,IF(Shift5!Y325="AM",$T$6)))))</f>
        <v>0</v>
      </c>
      <c r="I325" s="56" t="str">
        <f>IF(Shift1!AA326="AM",$W$2,IF(Shift2!AA325="AM",$W$3,IF(Shift3!AA325="AM",$W$4,IF(Shift4!AA325="AM",$W$5,IF(Shift5!AA325="AM",$W$6)))))</f>
        <v/>
      </c>
      <c r="J325" s="56" t="str">
        <f>IF(Shift1!AG326="AM",$AC$2,IF(Shift2!AG325="AM",$AC$3,IF(Shift3!AG325="AM",$AC$4,IF(Shift4!AG325="AM",$AC$5,IF(Shift5!AG325="AM",$AC$6)))))</f>
        <v/>
      </c>
      <c r="K325" s="56" t="str">
        <f>IF(Shift1!AI326="AM",$AF$2,IF(Shift2!AI325="AM",$AF$3,IF(Shift3!AI325="AM",$AF$4,IF(Shift4!AI325="AM",$AF$5,IF(Shift5!AI325="AM",$AF$6)))))</f>
        <v/>
      </c>
      <c r="L325" s="56" t="str">
        <f>IF(Shift1!$O326="PM",$E$2,IF(Shift2!$O325="PM",$E$3,IF(Shift3!$O325="PM",$E$4,IF(Shift4!$O325="PM",$E$5,IF(Shift5!$O325="PM",$E$6)))))</f>
        <v/>
      </c>
      <c r="M325" s="56" t="str">
        <f>IF(Shift1!$Q326="PM",$H$2,IF(Shift2!$Q325="PM",$H$3,IF(Shift3!$Q325="PM",$H$4,IF(Shift4!$Q325="PM",$H$5,IF(Shift5!$Q325="PM",$H$6)))))</f>
        <v/>
      </c>
      <c r="N325" s="56" t="str">
        <f>IF(Shift1!$S326="PM",$K$2,IF(Shift2!$S325="PM",$K$3,IF(Shift3!$S325="PM",$K$4,IF(Shift4!$S325="PM",$K$5,IF(Shift5!$S325="PM",$K$6)))))</f>
        <v/>
      </c>
      <c r="O325" s="56" t="str">
        <f>IF(Shift1!$U326="PM",$N$2,IF(Shift2!$U325="PM",$N$3,IF(Shift3!$U325="PM",$N$4,IF(Shift4!$U325="PM",$N$5,IF(Shift5!$U325="PM",$N$6)))))</f>
        <v/>
      </c>
      <c r="P325" s="56" t="str">
        <f>IF(Shift1!$W326="PM",$Q$2,IF(Shift2!$W325="PM",$Q$3,IF(Shift3!$W325="PM",$Q$4,IF(Shift4!$W325="PM",$Q$5,IF(Shift5!$W325="PM",$Q$6)))))</f>
        <v/>
      </c>
      <c r="Q325" s="56" t="str">
        <f>IF(Shift1!$Y326="PM",$T$2,IF(Shift2!$Y325="PM",$T$3,IF(Shift3!$Y325="PM",$T$4,IF(Shift4!$Y325="PM",$T$5,IF(Shift5!$Y325="PM",$T$6)))))</f>
        <v/>
      </c>
      <c r="R325" s="56" t="str">
        <f>IF(Shift1!$AA326="PM",$W$2,IF(Shift2!$AA325="PM",$W$3,IF(Shift3!$AA325="PM",$W$4,IF(Shift4!$AA325="PM",$W$5,IF(Shift5!$AA325="PM",$W$6)))))</f>
        <v/>
      </c>
      <c r="S325" s="56" t="str">
        <f>IF(Shift1!$AG326="PM",$AC$2,IF(Shift2!$AG325="PM",$AC$3,IF(Shift3!$AG325="PM",$AC$4,IF(Shift4!$AG325="PM",$AC$5,IF(Shift5!$AG325="PM",$AC$6)))))</f>
        <v/>
      </c>
      <c r="T325" s="56" t="str">
        <f>IF(Shift1!$AI326="PM",$AF$2,IF(Shift2!$AI325="PM",$AF$3,IF(Shift3!$AI325="PM",$AF$4,IF(Shift4!$AI325="PM",$AF$5,IF(Shift5!$AI325="PM",$AF$6)))))</f>
        <v/>
      </c>
      <c r="U325" s="56" t="str">
        <f>IF(Shift1!$O326="N",$E$2,IF(Shift2!$O325="N",$E$3,IF(Shift3!$O325="N",$E$4,IF(Shift4!$O325="N",$E$5,IF(Shift5!$O325="N",$E$6)))))</f>
        <v/>
      </c>
      <c r="V325" s="56" t="str">
        <f>IF(Shift1!$Q326="N",$H$2,IF(Shift2!$Q325="N",$H$3,IF(Shift3!$Q325="N",$H$4,IF(Shift4!$Q325="N",$H$5,IF(Shift5!$Q325="N",$H$6)))))</f>
        <v/>
      </c>
      <c r="W325" s="56" t="str">
        <f>IF(Shift1!$S326="N",$K$2,IF(Shift2!$S325="N",$K$3,IF(Shift3!$S325="N",$K$4,IF(Shift4!$S325="N",$K$5,IF(Shift5!$S325="N",$K$6)))))</f>
        <v/>
      </c>
      <c r="X325" s="56" t="str">
        <f>IF(Shift1!$U326="N",$N$2,IF(Shift2!$U325="N",$N$3,IF(Shift3!$U325="N",$N$4,IF(Shift4!$U325="N",$N$5,IF(Shift5!$U325="N",$N$6)))))</f>
        <v/>
      </c>
      <c r="Y325" s="56" t="b">
        <f>IF(Shift1!$W326="N",$Q$2,IF(Shift2!$W325="N",$Q$3,IF(Shift3!$W325="N",$Q$4,IF(Shift4!$W325="N",$Q$5,IF(Shift5!$W325="N",$Q$6)))))</f>
        <v>0</v>
      </c>
      <c r="Z325" s="56" t="str">
        <f>IF(Shift1!$Y326="N",$T$2,IF(Shift2!$Y325="N",$T$3,IF(Shift3!$Y325="N",$T$4,IF(Shift4!$Y325="N",$T$5,IF(Shift5!$Y325="N",$T$6)))))</f>
        <v/>
      </c>
      <c r="AA325" s="56" t="str">
        <f>IF(Shift1!$AA326="N",$W$2,IF(Shift2!$AA325="N",$W$3,IF(Shift3!$AA325="N",$W$4,IF(Shift4!$AA325="N",$W$5,IF(Shift5!$AA325="N",$W$6)))))</f>
        <v/>
      </c>
      <c r="AB325" s="56" t="str">
        <f>IF(Shift1!$AG326="N",$AC$2,IF(Shift2!$AG325="N",$AC$3,IF(Shift3!$AG325="N",$AC$4,IF(Shift4!$AG325="N",$AC$5,IF(Shift5!$AG325="N",$AC$6)))))</f>
        <v/>
      </c>
      <c r="AC325" s="56" t="str">
        <f>IF(Shift1!$AI326="N",$AF$2,IF(Shift2!$AI325="N",$AF$3,IF(Shift3!$AI325="N",$AF$4,IF(Shift4!$AI325="N",$AF$5,IF(Shift5!$AI325="N",$AF$6)))))</f>
        <v/>
      </c>
      <c r="AD325" s="57">
        <f t="shared" si="36"/>
        <v>3</v>
      </c>
      <c r="AE325" s="58">
        <f t="shared" si="37"/>
        <v>3</v>
      </c>
      <c r="AF325" s="59">
        <f t="shared" si="38"/>
        <v>2</v>
      </c>
      <c r="AG325" s="60">
        <f t="shared" si="39"/>
        <v>3</v>
      </c>
      <c r="AH325" s="58">
        <f t="shared" si="40"/>
        <v>4</v>
      </c>
      <c r="AI325" s="59">
        <f t="shared" si="41"/>
        <v>2</v>
      </c>
      <c r="AJ325" s="61">
        <f t="shared" si="42"/>
        <v>3</v>
      </c>
      <c r="AK325" s="58">
        <f t="shared" si="43"/>
        <v>3</v>
      </c>
      <c r="AL325" s="58">
        <f t="shared" si="44"/>
        <v>2</v>
      </c>
    </row>
    <row r="326" spans="1:38" outlineLevel="1" x14ac:dyDescent="0.3">
      <c r="A326" s="1"/>
      <c r="B326" s="45">
        <v>12</v>
      </c>
      <c r="C326" s="56" t="str">
        <f>IF(Shift1!O327="AM",$E$2,IF(Shift2!O326="AM",$E$3,IF(Shift3!O326="AM",$E$4,IF(Shift4!O326="AM",$E$5,IF(Shift5!O326="AM",$E$6)))))</f>
        <v/>
      </c>
      <c r="D326" s="56" t="str">
        <f>IF(Shift1!Q327="AM",$H$2,IF(Shift2!Q326="AM",$H$3,IF(Shift3!Q326="AM",$H$4,IF(Shift4!Q326="AM",$H$5,IF(Shift5!Q326="AM",$H$6)))))</f>
        <v/>
      </c>
      <c r="E326" s="56" t="str">
        <f>IF(Shift1!S327="AM",$K$2,IF(Shift2!S326="AM",$K$3,IF(Shift3!S326="AM",$K$4,IF(Shift4!S326="AM",$K$5,IF(Shift5!S326="AM",$K$6)))))</f>
        <v/>
      </c>
      <c r="F326" s="56" t="str">
        <f>IF(Shift1!U327="AM",$N$2,IF(Shift2!U326="AM",$N$3,IF(Shift3!U326="AM",$N$4,IF(Shift4!U326="AM",$N$5,IF(Shift5!U326="AM",$N$6)))))</f>
        <v/>
      </c>
      <c r="G326" s="56" t="str">
        <f>IF(Shift1!W327="AM",$Q$2,IF(Shift2!W326="AM",$Q$3,IF(Shift3!W326="AM",$Q$4,IF(Shift4!W326="AM",$Q$5,IF(Shift5!W326="AM",$Q$6)))))</f>
        <v/>
      </c>
      <c r="H326" s="56" t="b">
        <f>IF(Shift1!Y327="AM",$T$2,IF(Shift2!Y326="AM",$T$3,IF(Shift3!Y326="AM",$T$4,IF(Shift4!Y326="AM",$T$5,IF(Shift5!Y326="AM",$T$6)))))</f>
        <v>0</v>
      </c>
      <c r="I326" s="56" t="str">
        <f>IF(Shift1!AA327="AM",$W$2,IF(Shift2!AA326="AM",$W$3,IF(Shift3!AA326="AM",$W$4,IF(Shift4!AA326="AM",$W$5,IF(Shift5!AA326="AM",$W$6)))))</f>
        <v/>
      </c>
      <c r="J326" s="56" t="str">
        <f>IF(Shift1!AG327="AM",$AC$2,IF(Shift2!AG326="AM",$AC$3,IF(Shift3!AG326="AM",$AC$4,IF(Shift4!AG326="AM",$AC$5,IF(Shift5!AG326="AM",$AC$6)))))</f>
        <v/>
      </c>
      <c r="K326" s="56" t="str">
        <f>IF(Shift1!AI327="AM",$AF$2,IF(Shift2!AI326="AM",$AF$3,IF(Shift3!AI326="AM",$AF$4,IF(Shift4!AI326="AM",$AF$5,IF(Shift5!AI326="AM",$AF$6)))))</f>
        <v/>
      </c>
      <c r="L326" s="56" t="str">
        <f>IF(Shift1!$O327="PM",$E$2,IF(Shift2!$O326="PM",$E$3,IF(Shift3!$O326="PM",$E$4,IF(Shift4!$O326="PM",$E$5,IF(Shift5!$O326="PM",$E$6)))))</f>
        <v/>
      </c>
      <c r="M326" s="56" t="str">
        <f>IF(Shift1!$Q327="PM",$H$2,IF(Shift2!$Q326="PM",$H$3,IF(Shift3!$Q326="PM",$H$4,IF(Shift4!$Q326="PM",$H$5,IF(Shift5!$Q326="PM",$H$6)))))</f>
        <v/>
      </c>
      <c r="N326" s="56" t="str">
        <f>IF(Shift1!$S327="PM",$K$2,IF(Shift2!$S326="PM",$K$3,IF(Shift3!$S326="PM",$K$4,IF(Shift4!$S326="PM",$K$5,IF(Shift5!$S326="PM",$K$6)))))</f>
        <v/>
      </c>
      <c r="O326" s="56" t="str">
        <f>IF(Shift1!$U327="PM",$N$2,IF(Shift2!$U326="PM",$N$3,IF(Shift3!$U326="PM",$N$4,IF(Shift4!$U326="PM",$N$5,IF(Shift5!$U326="PM",$N$6)))))</f>
        <v/>
      </c>
      <c r="P326" s="56" t="str">
        <f>IF(Shift1!$W327="PM",$Q$2,IF(Shift2!$W326="PM",$Q$3,IF(Shift3!$W326="PM",$Q$4,IF(Shift4!$W326="PM",$Q$5,IF(Shift5!$W326="PM",$Q$6)))))</f>
        <v/>
      </c>
      <c r="Q326" s="56" t="str">
        <f>IF(Shift1!$Y327="PM",$T$2,IF(Shift2!$Y326="PM",$T$3,IF(Shift3!$Y326="PM",$T$4,IF(Shift4!$Y326="PM",$T$5,IF(Shift5!$Y326="PM",$T$6)))))</f>
        <v/>
      </c>
      <c r="R326" s="56" t="str">
        <f>IF(Shift1!$AA327="PM",$W$2,IF(Shift2!$AA326="PM",$W$3,IF(Shift3!$AA326="PM",$W$4,IF(Shift4!$AA326="PM",$W$5,IF(Shift5!$AA326="PM",$W$6)))))</f>
        <v/>
      </c>
      <c r="S326" s="56" t="str">
        <f>IF(Shift1!$AG327="PM",$AC$2,IF(Shift2!$AG326="PM",$AC$3,IF(Shift3!$AG326="PM",$AC$4,IF(Shift4!$AG326="PM",$AC$5,IF(Shift5!$AG326="PM",$AC$6)))))</f>
        <v/>
      </c>
      <c r="T326" s="56" t="str">
        <f>IF(Shift1!$AI327="PM",$AF$2,IF(Shift2!$AI326="PM",$AF$3,IF(Shift3!$AI326="PM",$AF$4,IF(Shift4!$AI326="PM",$AF$5,IF(Shift5!$AI326="PM",$AF$6)))))</f>
        <v/>
      </c>
      <c r="U326" s="56" t="b">
        <f>IF(Shift1!$O327="N",$E$2,IF(Shift2!$O326="N",$E$3,IF(Shift3!$O326="N",$E$4,IF(Shift4!$O326="N",$E$5,IF(Shift5!$O326="N",$E$6)))))</f>
        <v>0</v>
      </c>
      <c r="V326" s="56" t="b">
        <f>IF(Shift1!$Q327="N",$H$2,IF(Shift2!$Q326="N",$H$3,IF(Shift3!$Q326="N",$H$4,IF(Shift4!$Q326="N",$H$5,IF(Shift5!$Q326="N",$H$6)))))</f>
        <v>0</v>
      </c>
      <c r="W326" s="56" t="b">
        <f>IF(Shift1!$S327="N",$K$2,IF(Shift2!$S326="N",$K$3,IF(Shift3!$S326="N",$K$4,IF(Shift4!$S326="N",$K$5,IF(Shift5!$S326="N",$K$6)))))</f>
        <v>0</v>
      </c>
      <c r="X326" s="56" t="b">
        <f>IF(Shift1!$U327="N",$N$2,IF(Shift2!$U326="N",$N$3,IF(Shift3!$U326="N",$N$4,IF(Shift4!$U326="N",$N$5,IF(Shift5!$U326="N",$N$6)))))</f>
        <v>0</v>
      </c>
      <c r="Y326" s="56" t="b">
        <f>IF(Shift1!$W327="N",$Q$2,IF(Shift2!$W326="N",$Q$3,IF(Shift3!$W326="N",$Q$4,IF(Shift4!$W326="N",$Q$5,IF(Shift5!$W326="N",$Q$6)))))</f>
        <v>0</v>
      </c>
      <c r="Z326" s="56" t="b">
        <f>IF(Shift1!$Y327="N",$T$2,IF(Shift2!$Y326="N",$T$3,IF(Shift3!$Y326="N",$T$4,IF(Shift4!$Y326="N",$T$5,IF(Shift5!$Y326="N",$T$6)))))</f>
        <v>0</v>
      </c>
      <c r="AA326" s="56" t="b">
        <f>IF(Shift1!$AA327="N",$W$2,IF(Shift2!$AA326="N",$W$3,IF(Shift3!$AA326="N",$W$4,IF(Shift4!$AA326="N",$W$5,IF(Shift5!$AA326="N",$W$6)))))</f>
        <v>0</v>
      </c>
      <c r="AB326" s="56" t="b">
        <f>IF(Shift1!$AG327="N",$AC$2,IF(Shift2!$AG326="N",$AC$3,IF(Shift3!$AG326="N",$AC$4,IF(Shift4!$AG326="N",$AC$5,IF(Shift5!$AG326="N",$AC$6)))))</f>
        <v>0</v>
      </c>
      <c r="AC326" s="56" t="b">
        <f>IF(Shift1!$AI327="N",$AF$2,IF(Shift2!$AI326="N",$AF$3,IF(Shift3!$AI326="N",$AF$4,IF(Shift4!$AI326="N",$AF$5,IF(Shift5!$AI326="N",$AF$6)))))</f>
        <v>0</v>
      </c>
      <c r="AD326" s="57">
        <f t="shared" si="36"/>
        <v>3</v>
      </c>
      <c r="AE326" s="58">
        <f t="shared" si="37"/>
        <v>3</v>
      </c>
      <c r="AF326" s="59">
        <f t="shared" si="38"/>
        <v>2</v>
      </c>
      <c r="AG326" s="60">
        <f t="shared" si="39"/>
        <v>3</v>
      </c>
      <c r="AH326" s="58">
        <f t="shared" si="40"/>
        <v>4</v>
      </c>
      <c r="AI326" s="59">
        <f t="shared" si="41"/>
        <v>2</v>
      </c>
      <c r="AJ326" s="61">
        <f t="shared" si="42"/>
        <v>0</v>
      </c>
      <c r="AK326" s="58">
        <f t="shared" si="43"/>
        <v>0</v>
      </c>
      <c r="AL326" s="58">
        <f t="shared" si="44"/>
        <v>0</v>
      </c>
    </row>
    <row r="327" spans="1:38" outlineLevel="1" x14ac:dyDescent="0.3">
      <c r="A327" s="1"/>
      <c r="B327" s="45">
        <v>13</v>
      </c>
      <c r="C327" s="56" t="str">
        <f>IF(Shift1!O328="AM",$E$2,IF(Shift2!O327="AM",$E$3,IF(Shift3!O327="AM",$E$4,IF(Shift4!O327="AM",$E$5,IF(Shift5!O327="AM",$E$6)))))</f>
        <v/>
      </c>
      <c r="D327" s="56" t="str">
        <f>IF(Shift1!Q328="AM",$H$2,IF(Shift2!Q327="AM",$H$3,IF(Shift3!Q327="AM",$H$4,IF(Shift4!Q327="AM",$H$5,IF(Shift5!Q327="AM",$H$6)))))</f>
        <v/>
      </c>
      <c r="E327" s="56" t="str">
        <f>IF(Shift1!S328="AM",$K$2,IF(Shift2!S327="AM",$K$3,IF(Shift3!S327="AM",$K$4,IF(Shift4!S327="AM",$K$5,IF(Shift5!S327="AM",$K$6)))))</f>
        <v/>
      </c>
      <c r="F327" s="56" t="str">
        <f>IF(Shift1!U328="AM",$N$2,IF(Shift2!U327="AM",$N$3,IF(Shift3!U327="AM",$N$4,IF(Shift4!U327="AM",$N$5,IF(Shift5!U327="AM",$N$6)))))</f>
        <v/>
      </c>
      <c r="G327" s="56" t="b">
        <f>IF(Shift1!W328="AM",$Q$2,IF(Shift2!W327="AM",$Q$3,IF(Shift3!W327="AM",$Q$4,IF(Shift4!W327="AM",$Q$5,IF(Shift5!W327="AM",$Q$6)))))</f>
        <v>0</v>
      </c>
      <c r="H327" s="56" t="str">
        <f>IF(Shift1!Y328="AM",$T$2,IF(Shift2!Y327="AM",$T$3,IF(Shift3!Y327="AM",$T$4,IF(Shift4!Y327="AM",$T$5,IF(Shift5!Y327="AM",$T$6)))))</f>
        <v/>
      </c>
      <c r="I327" s="56" t="str">
        <f>IF(Shift1!AA328="AM",$W$2,IF(Shift2!AA327="AM",$W$3,IF(Shift3!AA327="AM",$W$4,IF(Shift4!AA327="AM",$W$5,IF(Shift5!AA327="AM",$W$6)))))</f>
        <v/>
      </c>
      <c r="J327" s="56" t="str">
        <f>IF(Shift1!AG328="AM",$AC$2,IF(Shift2!AG327="AM",$AC$3,IF(Shift3!AG327="AM",$AC$4,IF(Shift4!AG327="AM",$AC$5,IF(Shift5!AG327="AM",$AC$6)))))</f>
        <v/>
      </c>
      <c r="K327" s="56" t="str">
        <f>IF(Shift1!AI328="AM",$AF$2,IF(Shift2!AI327="AM",$AF$3,IF(Shift3!AI327="AM",$AF$4,IF(Shift4!AI327="AM",$AF$5,IF(Shift5!AI327="AM",$AF$6)))))</f>
        <v/>
      </c>
      <c r="L327" s="56" t="str">
        <f>IF(Shift1!$O328="PM",$E$2,IF(Shift2!$O327="PM",$E$3,IF(Shift3!$O327="PM",$E$4,IF(Shift4!$O327="PM",$E$5,IF(Shift5!$O327="PM",$E$6)))))</f>
        <v/>
      </c>
      <c r="M327" s="56" t="str">
        <f>IF(Shift1!$Q328="PM",$H$2,IF(Shift2!$Q327="PM",$H$3,IF(Shift3!$Q327="PM",$H$4,IF(Shift4!$Q327="PM",$H$5,IF(Shift5!$Q327="PM",$H$6)))))</f>
        <v/>
      </c>
      <c r="N327" s="56" t="str">
        <f>IF(Shift1!$S328="PM",$K$2,IF(Shift2!$S327="PM",$K$3,IF(Shift3!$S327="PM",$K$4,IF(Shift4!$S327="PM",$K$5,IF(Shift5!$S327="PM",$K$6)))))</f>
        <v/>
      </c>
      <c r="O327" s="56" t="str">
        <f>IF(Shift1!$U328="PM",$N$2,IF(Shift2!$U327="PM",$N$3,IF(Shift3!$U327="PM",$N$4,IF(Shift4!$U327="PM",$N$5,IF(Shift5!$U327="PM",$N$6)))))</f>
        <v/>
      </c>
      <c r="P327" s="56" t="str">
        <f>IF(Shift1!$W328="PM",$Q$2,IF(Shift2!$W327="PM",$Q$3,IF(Shift3!$W327="PM",$Q$4,IF(Shift4!$W327="PM",$Q$5,IF(Shift5!$W327="PM",$Q$6)))))</f>
        <v/>
      </c>
      <c r="Q327" s="56" t="b">
        <f>IF(Shift1!$Y328="PM",$T$2,IF(Shift2!$Y327="PM",$T$3,IF(Shift3!$Y327="PM",$T$4,IF(Shift4!$Y327="PM",$T$5,IF(Shift5!$Y327="PM",$T$6)))))</f>
        <v>0</v>
      </c>
      <c r="R327" s="56" t="str">
        <f>IF(Shift1!$AA328="PM",$W$2,IF(Shift2!$AA327="PM",$W$3,IF(Shift3!$AA327="PM",$W$4,IF(Shift4!$AA327="PM",$W$5,IF(Shift5!$AA327="PM",$W$6)))))</f>
        <v/>
      </c>
      <c r="S327" s="56" t="str">
        <f>IF(Shift1!$AG328="PM",$AC$2,IF(Shift2!$AG327="PM",$AC$3,IF(Shift3!$AG327="PM",$AC$4,IF(Shift4!$AG327="PM",$AC$5,IF(Shift5!$AG327="PM",$AC$6)))))</f>
        <v/>
      </c>
      <c r="T327" s="56" t="str">
        <f>IF(Shift1!$AI328="PM",$AF$2,IF(Shift2!$AI327="PM",$AF$3,IF(Shift3!$AI327="PM",$AF$4,IF(Shift4!$AI327="PM",$AF$5,IF(Shift5!$AI327="PM",$AF$6)))))</f>
        <v/>
      </c>
      <c r="U327" s="56" t="str">
        <f>IF(Shift1!$O328="N",$E$2,IF(Shift2!$O327="N",$E$3,IF(Shift3!$O327="N",$E$4,IF(Shift4!$O327="N",$E$5,IF(Shift5!$O327="N",$E$6)))))</f>
        <v/>
      </c>
      <c r="V327" s="56" t="str">
        <f>IF(Shift1!$Q328="N",$H$2,IF(Shift2!$Q327="N",$H$3,IF(Shift3!$Q327="N",$H$4,IF(Shift4!$Q327="N",$H$5,IF(Shift5!$Q327="N",$H$6)))))</f>
        <v/>
      </c>
      <c r="W327" s="56" t="str">
        <f>IF(Shift1!$S328="N",$K$2,IF(Shift2!$S327="N",$K$3,IF(Shift3!$S327="N",$K$4,IF(Shift4!$S327="N",$K$5,IF(Shift5!$S327="N",$K$6)))))</f>
        <v/>
      </c>
      <c r="X327" s="56" t="str">
        <f>IF(Shift1!$U328="N",$N$2,IF(Shift2!$U327="N",$N$3,IF(Shift3!$U327="N",$N$4,IF(Shift4!$U327="N",$N$5,IF(Shift5!$U327="N",$N$6)))))</f>
        <v/>
      </c>
      <c r="Y327" s="56" t="str">
        <f>IF(Shift1!$W328="N",$Q$2,IF(Shift2!$W327="N",$Q$3,IF(Shift3!$W327="N",$Q$4,IF(Shift4!$W327="N",$Q$5,IF(Shift5!$W327="N",$Q$6)))))</f>
        <v/>
      </c>
      <c r="Z327" s="56" t="str">
        <f>IF(Shift1!$Y328="N",$T$2,IF(Shift2!$Y327="N",$T$3,IF(Shift3!$Y327="N",$T$4,IF(Shift4!$Y327="N",$T$5,IF(Shift5!$Y327="N",$T$6)))))</f>
        <v/>
      </c>
      <c r="AA327" s="56" t="str">
        <f>IF(Shift1!$AA328="N",$W$2,IF(Shift2!$AA327="N",$W$3,IF(Shift3!$AA327="N",$W$4,IF(Shift4!$AA327="N",$W$5,IF(Shift5!$AA327="N",$W$6)))))</f>
        <v/>
      </c>
      <c r="AB327" s="56" t="str">
        <f>IF(Shift1!$AG328="N",$AC$2,IF(Shift2!$AG327="N",$AC$3,IF(Shift3!$AG327="N",$AC$4,IF(Shift4!$AG327="N",$AC$5,IF(Shift5!$AG327="N",$AC$6)))))</f>
        <v/>
      </c>
      <c r="AC327" s="56" t="str">
        <f>IF(Shift1!$AI328="N",$AF$2,IF(Shift2!$AI327="N",$AF$3,IF(Shift3!$AI327="N",$AF$4,IF(Shift4!$AI327="N",$AF$5,IF(Shift5!$AI327="N",$AF$6)))))</f>
        <v/>
      </c>
      <c r="AD327" s="57">
        <f t="shared" si="36"/>
        <v>3</v>
      </c>
      <c r="AE327" s="58">
        <f t="shared" si="37"/>
        <v>3</v>
      </c>
      <c r="AF327" s="59">
        <f t="shared" si="38"/>
        <v>2</v>
      </c>
      <c r="AG327" s="60">
        <f t="shared" si="39"/>
        <v>3</v>
      </c>
      <c r="AH327" s="58">
        <f t="shared" si="40"/>
        <v>3</v>
      </c>
      <c r="AI327" s="59">
        <f t="shared" si="41"/>
        <v>2</v>
      </c>
      <c r="AJ327" s="61">
        <f t="shared" si="42"/>
        <v>3</v>
      </c>
      <c r="AK327" s="58">
        <f t="shared" si="43"/>
        <v>4</v>
      </c>
      <c r="AL327" s="58">
        <f t="shared" si="44"/>
        <v>2</v>
      </c>
    </row>
    <row r="328" spans="1:38" outlineLevel="1" x14ac:dyDescent="0.3">
      <c r="A328" s="1"/>
      <c r="B328" s="45">
        <v>14</v>
      </c>
      <c r="C328" s="56" t="str">
        <f>IF(Shift1!O329="AM",$E$2,IF(Shift2!O328="AM",$E$3,IF(Shift3!O328="AM",$E$4,IF(Shift4!O328="AM",$E$5,IF(Shift5!O328="AM",$E$6)))))</f>
        <v/>
      </c>
      <c r="D328" s="56" t="str">
        <f>IF(Shift1!Q329="AM",$H$2,IF(Shift2!Q328="AM",$H$3,IF(Shift3!Q328="AM",$H$4,IF(Shift4!Q328="AM",$H$5,IF(Shift5!Q328="AM",$H$6)))))</f>
        <v/>
      </c>
      <c r="E328" s="56" t="str">
        <f>IF(Shift1!S329="AM",$K$2,IF(Shift2!S328="AM",$K$3,IF(Shift3!S328="AM",$K$4,IF(Shift4!S328="AM",$K$5,IF(Shift5!S328="AM",$K$6)))))</f>
        <v/>
      </c>
      <c r="F328" s="56" t="str">
        <f>IF(Shift1!U329="AM",$N$2,IF(Shift2!U328="AM",$N$3,IF(Shift3!U328="AM",$N$4,IF(Shift4!U328="AM",$N$5,IF(Shift5!U328="AM",$N$6)))))</f>
        <v/>
      </c>
      <c r="G328" s="56" t="b">
        <f>IF(Shift1!W329="AM",$Q$2,IF(Shift2!W328="AM",$Q$3,IF(Shift3!W328="AM",$Q$4,IF(Shift4!W328="AM",$Q$5,IF(Shift5!W328="AM",$Q$6)))))</f>
        <v>0</v>
      </c>
      <c r="H328" s="56" t="str">
        <f>IF(Shift1!Y329="AM",$T$2,IF(Shift2!Y328="AM",$T$3,IF(Shift3!Y328="AM",$T$4,IF(Shift4!Y328="AM",$T$5,IF(Shift5!Y328="AM",$T$6)))))</f>
        <v/>
      </c>
      <c r="I328" s="56" t="str">
        <f>IF(Shift1!AA329="AM",$W$2,IF(Shift2!AA328="AM",$W$3,IF(Shift3!AA328="AM",$W$4,IF(Shift4!AA328="AM",$W$5,IF(Shift5!AA328="AM",$W$6)))))</f>
        <v/>
      </c>
      <c r="J328" s="56" t="str">
        <f>IF(Shift1!AG329="AM",$AC$2,IF(Shift2!AG328="AM",$AC$3,IF(Shift3!AG328="AM",$AC$4,IF(Shift4!AG328="AM",$AC$5,IF(Shift5!AG328="AM",$AC$6)))))</f>
        <v/>
      </c>
      <c r="K328" s="56" t="str">
        <f>IF(Shift1!AI329="AM",$AF$2,IF(Shift2!AI328="AM",$AF$3,IF(Shift3!AI328="AM",$AF$4,IF(Shift4!AI328="AM",$AF$5,IF(Shift5!AI328="AM",$AF$6)))))</f>
        <v/>
      </c>
      <c r="L328" s="56" t="str">
        <f>IF(Shift1!$O329="PM",$E$2,IF(Shift2!$O328="PM",$E$3,IF(Shift3!$O328="PM",$E$4,IF(Shift4!$O328="PM",$E$5,IF(Shift5!$O328="PM",$E$6)))))</f>
        <v/>
      </c>
      <c r="M328" s="56" t="str">
        <f>IF(Shift1!$Q329="PM",$H$2,IF(Shift2!$Q328="PM",$H$3,IF(Shift3!$Q328="PM",$H$4,IF(Shift4!$Q328="PM",$H$5,IF(Shift5!$Q328="PM",$H$6)))))</f>
        <v/>
      </c>
      <c r="N328" s="56" t="str">
        <f>IF(Shift1!$S329="PM",$K$2,IF(Shift2!$S328="PM",$K$3,IF(Shift3!$S328="PM",$K$4,IF(Shift4!$S328="PM",$K$5,IF(Shift5!$S328="PM",$K$6)))))</f>
        <v/>
      </c>
      <c r="O328" s="56" t="str">
        <f>IF(Shift1!$U329="PM",$N$2,IF(Shift2!$U328="PM",$N$3,IF(Shift3!$U328="PM",$N$4,IF(Shift4!$U328="PM",$N$5,IF(Shift5!$U328="PM",$N$6)))))</f>
        <v/>
      </c>
      <c r="P328" s="56" t="str">
        <f>IF(Shift1!$W329="PM",$Q$2,IF(Shift2!$W328="PM",$Q$3,IF(Shift3!$W328="PM",$Q$4,IF(Shift4!$W328="PM",$Q$5,IF(Shift5!$W328="PM",$Q$6)))))</f>
        <v/>
      </c>
      <c r="Q328" s="56" t="b">
        <f>IF(Shift1!$Y329="PM",$T$2,IF(Shift2!$Y328="PM",$T$3,IF(Shift3!$Y328="PM",$T$4,IF(Shift4!$Y328="PM",$T$5,IF(Shift5!$Y328="PM",$T$6)))))</f>
        <v>0</v>
      </c>
      <c r="R328" s="56" t="str">
        <f>IF(Shift1!$AA329="PM",$W$2,IF(Shift2!$AA328="PM",$W$3,IF(Shift3!$AA328="PM",$W$4,IF(Shift4!$AA328="PM",$W$5,IF(Shift5!$AA328="PM",$W$6)))))</f>
        <v/>
      </c>
      <c r="S328" s="56" t="str">
        <f>IF(Shift1!$AG329="PM",$AC$2,IF(Shift2!$AG328="PM",$AC$3,IF(Shift3!$AG328="PM",$AC$4,IF(Shift4!$AG328="PM",$AC$5,IF(Shift5!$AG328="PM",$AC$6)))))</f>
        <v/>
      </c>
      <c r="T328" s="56" t="str">
        <f>IF(Shift1!$AI329="PM",$AF$2,IF(Shift2!$AI328="PM",$AF$3,IF(Shift3!$AI328="PM",$AF$4,IF(Shift4!$AI328="PM",$AF$5,IF(Shift5!$AI328="PM",$AF$6)))))</f>
        <v/>
      </c>
      <c r="U328" s="56" t="str">
        <f>IF(Shift1!$O329="N",$E$2,IF(Shift2!$O328="N",$E$3,IF(Shift3!$O328="N",$E$4,IF(Shift4!$O328="N",$E$5,IF(Shift5!$O328="N",$E$6)))))</f>
        <v/>
      </c>
      <c r="V328" s="56" t="str">
        <f>IF(Shift1!$Q329="N",$H$2,IF(Shift2!$Q328="N",$H$3,IF(Shift3!$Q328="N",$H$4,IF(Shift4!$Q328="N",$H$5,IF(Shift5!$Q328="N",$H$6)))))</f>
        <v/>
      </c>
      <c r="W328" s="56" t="str">
        <f>IF(Shift1!$S329="N",$K$2,IF(Shift2!$S328="N",$K$3,IF(Shift3!$S328="N",$K$4,IF(Shift4!$S328="N",$K$5,IF(Shift5!$S328="N",$K$6)))))</f>
        <v/>
      </c>
      <c r="X328" s="56" t="str">
        <f>IF(Shift1!$U329="N",$N$2,IF(Shift2!$U328="N",$N$3,IF(Shift3!$U328="N",$N$4,IF(Shift4!$U328="N",$N$5,IF(Shift5!$U328="N",$N$6)))))</f>
        <v/>
      </c>
      <c r="Y328" s="56" t="str">
        <f>IF(Shift1!$W329="N",$Q$2,IF(Shift2!$W328="N",$Q$3,IF(Shift3!$W328="N",$Q$4,IF(Shift4!$W328="N",$Q$5,IF(Shift5!$W328="N",$Q$6)))))</f>
        <v/>
      </c>
      <c r="Z328" s="56" t="str">
        <f>IF(Shift1!$Y329="N",$T$2,IF(Shift2!$Y328="N",$T$3,IF(Shift3!$Y328="N",$T$4,IF(Shift4!$Y328="N",$T$5,IF(Shift5!$Y328="N",$T$6)))))</f>
        <v/>
      </c>
      <c r="AA328" s="56" t="str">
        <f>IF(Shift1!$AA329="N",$W$2,IF(Shift2!$AA328="N",$W$3,IF(Shift3!$AA328="N",$W$4,IF(Shift4!$AA328="N",$W$5,IF(Shift5!$AA328="N",$W$6)))))</f>
        <v/>
      </c>
      <c r="AB328" s="56" t="str">
        <f>IF(Shift1!$AG329="N",$AC$2,IF(Shift2!$AG328="N",$AC$3,IF(Shift3!$AG328="N",$AC$4,IF(Shift4!$AG328="N",$AC$5,IF(Shift5!$AG328="N",$AC$6)))))</f>
        <v/>
      </c>
      <c r="AC328" s="56" t="str">
        <f>IF(Shift1!$AI329="N",$AF$2,IF(Shift2!$AI328="N",$AF$3,IF(Shift3!$AI328="N",$AF$4,IF(Shift4!$AI328="N",$AF$5,IF(Shift5!$AI328="N",$AF$6)))))</f>
        <v/>
      </c>
      <c r="AD328" s="57">
        <f t="shared" si="36"/>
        <v>3</v>
      </c>
      <c r="AE328" s="58">
        <f t="shared" si="37"/>
        <v>3</v>
      </c>
      <c r="AF328" s="59">
        <f t="shared" si="38"/>
        <v>2</v>
      </c>
      <c r="AG328" s="60">
        <f t="shared" si="39"/>
        <v>3</v>
      </c>
      <c r="AH328" s="58">
        <f t="shared" si="40"/>
        <v>3</v>
      </c>
      <c r="AI328" s="59">
        <f t="shared" si="41"/>
        <v>2</v>
      </c>
      <c r="AJ328" s="61">
        <f t="shared" si="42"/>
        <v>3</v>
      </c>
      <c r="AK328" s="58">
        <f t="shared" si="43"/>
        <v>4</v>
      </c>
      <c r="AL328" s="58">
        <f t="shared" si="44"/>
        <v>2</v>
      </c>
    </row>
    <row r="329" spans="1:38" outlineLevel="1" x14ac:dyDescent="0.3">
      <c r="A329" s="2">
        <v>2</v>
      </c>
      <c r="B329" s="45">
        <v>15</v>
      </c>
      <c r="C329" s="56" t="str">
        <f>IF(Shift1!O330="AM",$E$2,IF(Shift2!O329="AM",$E$3,IF(Shift3!O329="AM",$E$4,IF(Shift4!O329="AM",$E$5,IF(Shift5!O329="AM",$E$6)))))</f>
        <v/>
      </c>
      <c r="D329" s="56" t="str">
        <f>IF(Shift1!Q330="AM",$H$2,IF(Shift2!Q329="AM",$H$3,IF(Shift3!Q329="AM",$H$4,IF(Shift4!Q329="AM",$H$5,IF(Shift5!Q329="AM",$H$6)))))</f>
        <v/>
      </c>
      <c r="E329" s="56" t="str">
        <f>IF(Shift1!S330="AM",$K$2,IF(Shift2!S329="AM",$K$3,IF(Shift3!S329="AM",$K$4,IF(Shift4!S329="AM",$K$5,IF(Shift5!S329="AM",$K$6)))))</f>
        <v/>
      </c>
      <c r="F329" s="56" t="str">
        <f>IF(Shift1!U330="AM",$N$2,IF(Shift2!U329="AM",$N$3,IF(Shift3!U329="AM",$N$4,IF(Shift4!U329="AM",$N$5,IF(Shift5!U329="AM",$N$6)))))</f>
        <v/>
      </c>
      <c r="G329" s="56" t="b">
        <f>IF(Shift1!W330="AM",$Q$2,IF(Shift2!W329="AM",$Q$3,IF(Shift3!W329="AM",$Q$4,IF(Shift4!W329="AM",$Q$5,IF(Shift5!W329="AM",$Q$6)))))</f>
        <v>0</v>
      </c>
      <c r="H329" s="56" t="str">
        <f>IF(Shift1!Y330="AM",$T$2,IF(Shift2!Y329="AM",$T$3,IF(Shift3!Y329="AM",$T$4,IF(Shift4!Y329="AM",$T$5,IF(Shift5!Y329="AM",$T$6)))))</f>
        <v/>
      </c>
      <c r="I329" s="56" t="str">
        <f>IF(Shift1!AA330="AM",$W$2,IF(Shift2!AA329="AM",$W$3,IF(Shift3!AA329="AM",$W$4,IF(Shift4!AA329="AM",$W$5,IF(Shift5!AA329="AM",$W$6)))))</f>
        <v/>
      </c>
      <c r="J329" s="56" t="str">
        <f>IF(Shift1!AG330="AM",$AC$2,IF(Shift2!AG329="AM",$AC$3,IF(Shift3!AG329="AM",$AC$4,IF(Shift4!AG329="AM",$AC$5,IF(Shift5!AG329="AM",$AC$6)))))</f>
        <v/>
      </c>
      <c r="K329" s="56" t="str">
        <f>IF(Shift1!AI330="AM",$AF$2,IF(Shift2!AI329="AM",$AF$3,IF(Shift3!AI329="AM",$AF$4,IF(Shift4!AI329="AM",$AF$5,IF(Shift5!AI329="AM",$AF$6)))))</f>
        <v/>
      </c>
      <c r="L329" s="56" t="str">
        <f>IF(Shift1!$O330="PM",$E$2,IF(Shift2!$O329="PM",$E$3,IF(Shift3!$O329="PM",$E$4,IF(Shift4!$O329="PM",$E$5,IF(Shift5!$O329="PM",$E$6)))))</f>
        <v/>
      </c>
      <c r="M329" s="56" t="str">
        <f>IF(Shift1!$Q330="PM",$H$2,IF(Shift2!$Q329="PM",$H$3,IF(Shift3!$Q329="PM",$H$4,IF(Shift4!$Q329="PM",$H$5,IF(Shift5!$Q329="PM",$H$6)))))</f>
        <v/>
      </c>
      <c r="N329" s="56" t="str">
        <f>IF(Shift1!$S330="PM",$K$2,IF(Shift2!$S329="PM",$K$3,IF(Shift3!$S329="PM",$K$4,IF(Shift4!$S329="PM",$K$5,IF(Shift5!$S329="PM",$K$6)))))</f>
        <v/>
      </c>
      <c r="O329" s="56" t="str">
        <f>IF(Shift1!$U330="PM",$N$2,IF(Shift2!$U329="PM",$N$3,IF(Shift3!$U329="PM",$N$4,IF(Shift4!$U329="PM",$N$5,IF(Shift5!$U329="PM",$N$6)))))</f>
        <v/>
      </c>
      <c r="P329" s="56" t="str">
        <f>IF(Shift1!$W330="PM",$Q$2,IF(Shift2!$W329="PM",$Q$3,IF(Shift3!$W329="PM",$Q$4,IF(Shift4!$W329="PM",$Q$5,IF(Shift5!$W329="PM",$Q$6)))))</f>
        <v/>
      </c>
      <c r="Q329" s="56" t="b">
        <f>IF(Shift1!$Y330="PM",$T$2,IF(Shift2!$Y329="PM",$T$3,IF(Shift3!$Y329="PM",$T$4,IF(Shift4!$Y329="PM",$T$5,IF(Shift5!$Y329="PM",$T$6)))))</f>
        <v>0</v>
      </c>
      <c r="R329" s="56" t="str">
        <f>IF(Shift1!$AA330="PM",$W$2,IF(Shift2!$AA329="PM",$W$3,IF(Shift3!$AA329="PM",$W$4,IF(Shift4!$AA329="PM",$W$5,IF(Shift5!$AA329="PM",$W$6)))))</f>
        <v/>
      </c>
      <c r="S329" s="56" t="str">
        <f>IF(Shift1!$AG330="PM",$AC$2,IF(Shift2!$AG329="PM",$AC$3,IF(Shift3!$AG329="PM",$AC$4,IF(Shift4!$AG329="PM",$AC$5,IF(Shift5!$AG329="PM",$AC$6)))))</f>
        <v/>
      </c>
      <c r="T329" s="56" t="str">
        <f>IF(Shift1!$AI330="PM",$AF$2,IF(Shift2!$AI329="PM",$AF$3,IF(Shift3!$AI329="PM",$AF$4,IF(Shift4!$AI329="PM",$AF$5,IF(Shift5!$AI329="PM",$AF$6)))))</f>
        <v/>
      </c>
      <c r="U329" s="56" t="str">
        <f>IF(Shift1!$O330="N",$E$2,IF(Shift2!$O329="N",$E$3,IF(Shift3!$O329="N",$E$4,IF(Shift4!$O329="N",$E$5,IF(Shift5!$O329="N",$E$6)))))</f>
        <v/>
      </c>
      <c r="V329" s="56" t="str">
        <f>IF(Shift1!$Q330="N",$H$2,IF(Shift2!$Q329="N",$H$3,IF(Shift3!$Q329="N",$H$4,IF(Shift4!$Q329="N",$H$5,IF(Shift5!$Q329="N",$H$6)))))</f>
        <v/>
      </c>
      <c r="W329" s="56" t="str">
        <f>IF(Shift1!$S330="N",$K$2,IF(Shift2!$S329="N",$K$3,IF(Shift3!$S329="N",$K$4,IF(Shift4!$S329="N",$K$5,IF(Shift5!$S329="N",$K$6)))))</f>
        <v/>
      </c>
      <c r="X329" s="56" t="str">
        <f>IF(Shift1!$U330="N",$N$2,IF(Shift2!$U329="N",$N$3,IF(Shift3!$U329="N",$N$4,IF(Shift4!$U329="N",$N$5,IF(Shift5!$U329="N",$N$6)))))</f>
        <v/>
      </c>
      <c r="Y329" s="56" t="str">
        <f>IF(Shift1!$W330="N",$Q$2,IF(Shift2!$W329="N",$Q$3,IF(Shift3!$W329="N",$Q$4,IF(Shift4!$W329="N",$Q$5,IF(Shift5!$W329="N",$Q$6)))))</f>
        <v/>
      </c>
      <c r="Z329" s="56" t="str">
        <f>IF(Shift1!$Y330="N",$T$2,IF(Shift2!$Y329="N",$T$3,IF(Shift3!$Y329="N",$T$4,IF(Shift4!$Y329="N",$T$5,IF(Shift5!$Y329="N",$T$6)))))</f>
        <v/>
      </c>
      <c r="AA329" s="56" t="str">
        <f>IF(Shift1!$AA330="N",$W$2,IF(Shift2!$AA329="N",$W$3,IF(Shift3!$AA329="N",$W$4,IF(Shift4!$AA329="N",$W$5,IF(Shift5!$AA329="N",$W$6)))))</f>
        <v/>
      </c>
      <c r="AB329" s="56" t="str">
        <f>IF(Shift1!$AG330="N",$AC$2,IF(Shift2!$AG329="N",$AC$3,IF(Shift3!$AG329="N",$AC$4,IF(Shift4!$AG329="N",$AC$5,IF(Shift5!$AG329="N",$AC$6)))))</f>
        <v/>
      </c>
      <c r="AC329" s="56" t="str">
        <f>IF(Shift1!$AI330="N",$AF$2,IF(Shift2!$AI329="N",$AF$3,IF(Shift3!$AI329="N",$AF$4,IF(Shift4!$AI329="N",$AF$5,IF(Shift5!$AI329="N",$AF$6)))))</f>
        <v/>
      </c>
      <c r="AD329" s="57">
        <f t="shared" si="36"/>
        <v>3</v>
      </c>
      <c r="AE329" s="58">
        <f t="shared" si="37"/>
        <v>3</v>
      </c>
      <c r="AF329" s="59">
        <f t="shared" si="38"/>
        <v>2</v>
      </c>
      <c r="AG329" s="60">
        <f t="shared" si="39"/>
        <v>3</v>
      </c>
      <c r="AH329" s="58">
        <f t="shared" si="40"/>
        <v>3</v>
      </c>
      <c r="AI329" s="59">
        <f t="shared" si="41"/>
        <v>2</v>
      </c>
      <c r="AJ329" s="61">
        <f t="shared" si="42"/>
        <v>3</v>
      </c>
      <c r="AK329" s="58">
        <f t="shared" si="43"/>
        <v>4</v>
      </c>
      <c r="AL329" s="58">
        <f t="shared" si="44"/>
        <v>2</v>
      </c>
    </row>
    <row r="330" spans="1:38" outlineLevel="1" x14ac:dyDescent="0.3">
      <c r="A330" s="2">
        <v>0</v>
      </c>
      <c r="B330" s="38">
        <v>16</v>
      </c>
      <c r="C330" s="56" t="b">
        <f>IF(Shift1!O331="AM",$E$2,IF(Shift2!O330="AM",$E$3,IF(Shift3!O330="AM",$E$4,IF(Shift4!O330="AM",$E$5,IF(Shift5!O330="AM",$E$6)))))</f>
        <v>0</v>
      </c>
      <c r="D330" s="56" t="str">
        <f>IF(Shift1!Q331="AM",$H$2,IF(Shift2!Q330="AM",$H$3,IF(Shift3!Q330="AM",$H$4,IF(Shift4!Q330="AM",$H$5,IF(Shift5!Q330="AM",$H$6)))))</f>
        <v/>
      </c>
      <c r="E330" s="56" t="str">
        <f>IF(Shift1!S331="AM",$K$2,IF(Shift2!S330="AM",$K$3,IF(Shift3!S330="AM",$K$4,IF(Shift4!S330="AM",$K$5,IF(Shift5!S330="AM",$K$6)))))</f>
        <v/>
      </c>
      <c r="F330" s="56" t="str">
        <f>IF(Shift1!U331="AM",$N$2,IF(Shift2!U330="AM",$N$3,IF(Shift3!U330="AM",$N$4,IF(Shift4!U330="AM",$N$5,IF(Shift5!U330="AM",$N$6)))))</f>
        <v/>
      </c>
      <c r="G330" s="56" t="str">
        <f>IF(Shift1!W331="AM",$Q$2,IF(Shift2!W330="AM",$Q$3,IF(Shift3!W330="AM",$Q$4,IF(Shift4!W330="AM",$Q$5,IF(Shift5!W330="AM",$Q$6)))))</f>
        <v/>
      </c>
      <c r="H330" s="56" t="str">
        <f>IF(Shift1!Y331="AM",$T$2,IF(Shift2!Y330="AM",$T$3,IF(Shift3!Y330="AM",$T$4,IF(Shift4!Y330="AM",$T$5,IF(Shift5!Y330="AM",$T$6)))))</f>
        <v/>
      </c>
      <c r="I330" s="56" t="str">
        <f>IF(Shift1!AA331="AM",$W$2,IF(Shift2!AA330="AM",$W$3,IF(Shift3!AA330="AM",$W$4,IF(Shift4!AA330="AM",$W$5,IF(Shift5!AA330="AM",$W$6)))))</f>
        <v/>
      </c>
      <c r="J330" s="56" t="str">
        <f>IF(Shift1!AG331="AM",$AC$2,IF(Shift2!AG330="AM",$AC$3,IF(Shift3!AG330="AM",$AC$4,IF(Shift4!AG330="AM",$AC$5,IF(Shift5!AG330="AM",$AC$6)))))</f>
        <v/>
      </c>
      <c r="K330" s="56" t="str">
        <f>IF(Shift1!AI331="AM",$AF$2,IF(Shift2!AI330="AM",$AF$3,IF(Shift3!AI330="AM",$AF$4,IF(Shift4!AI330="AM",$AF$5,IF(Shift5!AI330="AM",$AF$6)))))</f>
        <v/>
      </c>
      <c r="L330" s="56" t="str">
        <f>IF(Shift1!$O331="PM",$E$2,IF(Shift2!$O330="PM",$E$3,IF(Shift3!$O330="PM",$E$4,IF(Shift4!$O330="PM",$E$5,IF(Shift5!$O330="PM",$E$6)))))</f>
        <v/>
      </c>
      <c r="M330" s="56" t="str">
        <f>IF(Shift1!$Q331="PM",$H$2,IF(Shift2!$Q330="PM",$H$3,IF(Shift3!$Q330="PM",$H$4,IF(Shift4!$Q330="PM",$H$5,IF(Shift5!$Q330="PM",$H$6)))))</f>
        <v/>
      </c>
      <c r="N330" s="56" t="str">
        <f>IF(Shift1!$S331="PM",$K$2,IF(Shift2!$S330="PM",$K$3,IF(Shift3!$S330="PM",$K$4,IF(Shift4!$S330="PM",$K$5,IF(Shift5!$S330="PM",$K$6)))))</f>
        <v/>
      </c>
      <c r="O330" s="56" t="str">
        <f>IF(Shift1!$U331="PM",$N$2,IF(Shift2!$U330="PM",$N$3,IF(Shift3!$U330="PM",$N$4,IF(Shift4!$U330="PM",$N$5,IF(Shift5!$U330="PM",$N$6)))))</f>
        <v/>
      </c>
      <c r="P330" s="56" t="b">
        <f>IF(Shift1!$W331="PM",$Q$2,IF(Shift2!$W330="PM",$Q$3,IF(Shift3!$W330="PM",$Q$4,IF(Shift4!$W330="PM",$Q$5,IF(Shift5!$W330="PM",$Q$6)))))</f>
        <v>0</v>
      </c>
      <c r="Q330" s="56" t="str">
        <f>IF(Shift1!$Y331="PM",$T$2,IF(Shift2!$Y330="PM",$T$3,IF(Shift3!$Y330="PM",$T$4,IF(Shift4!$Y330="PM",$T$5,IF(Shift5!$Y330="PM",$T$6)))))</f>
        <v/>
      </c>
      <c r="R330" s="56" t="str">
        <f>IF(Shift1!$AA331="PM",$W$2,IF(Shift2!$AA330="PM",$W$3,IF(Shift3!$AA330="PM",$W$4,IF(Shift4!$AA330="PM",$W$5,IF(Shift5!$AA330="PM",$W$6)))))</f>
        <v/>
      </c>
      <c r="S330" s="56" t="str">
        <f>IF(Shift1!$AG331="PM",$AC$2,IF(Shift2!$AG330="PM",$AC$3,IF(Shift3!$AG330="PM",$AC$4,IF(Shift4!$AG330="PM",$AC$5,IF(Shift5!$AG330="PM",$AC$6)))))</f>
        <v/>
      </c>
      <c r="T330" s="56" t="str">
        <f>IF(Shift1!$AI331="PM",$AF$2,IF(Shift2!$AI330="PM",$AF$3,IF(Shift3!$AI330="PM",$AF$4,IF(Shift4!$AI330="PM",$AF$5,IF(Shift5!$AI330="PM",$AF$6)))))</f>
        <v/>
      </c>
      <c r="U330" s="56" t="str">
        <f>IF(Shift1!$O331="N",$E$2,IF(Shift2!$O330="N",$E$3,IF(Shift3!$O330="N",$E$4,IF(Shift4!$O330="N",$E$5,IF(Shift5!$O330="N",$E$6)))))</f>
        <v/>
      </c>
      <c r="V330" s="56" t="str">
        <f>IF(Shift1!$Q331="N",$H$2,IF(Shift2!$Q330="N",$H$3,IF(Shift3!$Q330="N",$H$4,IF(Shift4!$Q330="N",$H$5,IF(Shift5!$Q330="N",$H$6)))))</f>
        <v/>
      </c>
      <c r="W330" s="56" t="str">
        <f>IF(Shift1!$S331="N",$K$2,IF(Shift2!$S330="N",$K$3,IF(Shift3!$S330="N",$K$4,IF(Shift4!$S330="N",$K$5,IF(Shift5!$S330="N",$K$6)))))</f>
        <v/>
      </c>
      <c r="X330" s="56" t="str">
        <f>IF(Shift1!$U331="N",$N$2,IF(Shift2!$U330="N",$N$3,IF(Shift3!$U330="N",$N$4,IF(Shift4!$U330="N",$N$5,IF(Shift5!$U330="N",$N$6)))))</f>
        <v/>
      </c>
      <c r="Y330" s="56" t="str">
        <f>IF(Shift1!$W331="N",$Q$2,IF(Shift2!$W330="N",$Q$3,IF(Shift3!$W330="N",$Q$4,IF(Shift4!$W330="N",$Q$5,IF(Shift5!$W330="N",$Q$6)))))</f>
        <v/>
      </c>
      <c r="Z330" s="56" t="b">
        <f>IF(Shift1!$Y331="N",$T$2,IF(Shift2!$Y330="N",$T$3,IF(Shift3!$Y330="N",$T$4,IF(Shift4!$Y330="N",$T$5,IF(Shift5!$Y330="N",$T$6)))))</f>
        <v>0</v>
      </c>
      <c r="AA330" s="56" t="str">
        <f>IF(Shift1!$AA331="N",$W$2,IF(Shift2!$AA330="N",$W$3,IF(Shift3!$AA330="N",$W$4,IF(Shift4!$AA330="N",$W$5,IF(Shift5!$AA330="N",$W$6)))))</f>
        <v/>
      </c>
      <c r="AB330" s="56" t="str">
        <f>IF(Shift1!$AG331="N",$AC$2,IF(Shift2!$AG330="N",$AC$3,IF(Shift3!$AG330="N",$AC$4,IF(Shift4!$AG330="N",$AC$5,IF(Shift5!$AG330="N",$AC$6)))))</f>
        <v/>
      </c>
      <c r="AC330" s="56" t="str">
        <f>IF(Shift1!$AI331="N",$AF$2,IF(Shift2!$AI330="N",$AF$3,IF(Shift3!$AI330="N",$AF$4,IF(Shift4!$AI330="N",$AF$5,IF(Shift5!$AI330="N",$AF$6)))))</f>
        <v/>
      </c>
      <c r="AD330" s="57">
        <f t="shared" si="36"/>
        <v>2</v>
      </c>
      <c r="AE330" s="58">
        <f t="shared" si="37"/>
        <v>4</v>
      </c>
      <c r="AF330" s="59">
        <f t="shared" si="38"/>
        <v>2</v>
      </c>
      <c r="AG330" s="60">
        <f t="shared" si="39"/>
        <v>3</v>
      </c>
      <c r="AH330" s="58">
        <f t="shared" si="40"/>
        <v>3</v>
      </c>
      <c r="AI330" s="59">
        <f t="shared" si="41"/>
        <v>2</v>
      </c>
      <c r="AJ330" s="61">
        <f t="shared" si="42"/>
        <v>3</v>
      </c>
      <c r="AK330" s="58">
        <f t="shared" si="43"/>
        <v>3</v>
      </c>
      <c r="AL330" s="58">
        <f t="shared" si="44"/>
        <v>2</v>
      </c>
    </row>
    <row r="331" spans="1:38" outlineLevel="1" x14ac:dyDescent="0.3">
      <c r="A331" s="2">
        <v>1</v>
      </c>
      <c r="B331" s="38">
        <v>17</v>
      </c>
      <c r="C331" s="56" t="b">
        <f>IF(Shift1!O332="AM",$E$2,IF(Shift2!O331="AM",$E$3,IF(Shift3!O331="AM",$E$4,IF(Shift4!O331="AM",$E$5,IF(Shift5!O331="AM",$E$6)))))</f>
        <v>0</v>
      </c>
      <c r="D331" s="56" t="str">
        <f>IF(Shift1!Q332="AM",$H$2,IF(Shift2!Q331="AM",$H$3,IF(Shift3!Q331="AM",$H$4,IF(Shift4!Q331="AM",$H$5,IF(Shift5!Q331="AM",$H$6)))))</f>
        <v/>
      </c>
      <c r="E331" s="56" t="str">
        <f>IF(Shift1!S332="AM",$K$2,IF(Shift2!S331="AM",$K$3,IF(Shift3!S331="AM",$K$4,IF(Shift4!S331="AM",$K$5,IF(Shift5!S331="AM",$K$6)))))</f>
        <v/>
      </c>
      <c r="F331" s="56" t="str">
        <f>IF(Shift1!U332="AM",$N$2,IF(Shift2!U331="AM",$N$3,IF(Shift3!U331="AM",$N$4,IF(Shift4!U331="AM",$N$5,IF(Shift5!U331="AM",$N$6)))))</f>
        <v/>
      </c>
      <c r="G331" s="56" t="str">
        <f>IF(Shift1!W332="AM",$Q$2,IF(Shift2!W331="AM",$Q$3,IF(Shift3!W331="AM",$Q$4,IF(Shift4!W331="AM",$Q$5,IF(Shift5!W331="AM",$Q$6)))))</f>
        <v/>
      </c>
      <c r="H331" s="56" t="str">
        <f>IF(Shift1!Y332="AM",$T$2,IF(Shift2!Y331="AM",$T$3,IF(Shift3!Y331="AM",$T$4,IF(Shift4!Y331="AM",$T$5,IF(Shift5!Y331="AM",$T$6)))))</f>
        <v/>
      </c>
      <c r="I331" s="56" t="str">
        <f>IF(Shift1!AA332="AM",$W$2,IF(Shift2!AA331="AM",$W$3,IF(Shift3!AA331="AM",$W$4,IF(Shift4!AA331="AM",$W$5,IF(Shift5!AA331="AM",$W$6)))))</f>
        <v/>
      </c>
      <c r="J331" s="56" t="str">
        <f>IF(Shift1!AG332="AM",$AC$2,IF(Shift2!AG331="AM",$AC$3,IF(Shift3!AG331="AM",$AC$4,IF(Shift4!AG331="AM",$AC$5,IF(Shift5!AG331="AM",$AC$6)))))</f>
        <v/>
      </c>
      <c r="K331" s="56" t="str">
        <f>IF(Shift1!AI332="AM",$AF$2,IF(Shift2!AI331="AM",$AF$3,IF(Shift3!AI331="AM",$AF$4,IF(Shift4!AI331="AM",$AF$5,IF(Shift5!AI331="AM",$AF$6)))))</f>
        <v/>
      </c>
      <c r="L331" s="56" t="str">
        <f>IF(Shift1!$O332="PM",$E$2,IF(Shift2!$O331="PM",$E$3,IF(Shift3!$O331="PM",$E$4,IF(Shift4!$O331="PM",$E$5,IF(Shift5!$O331="PM",$E$6)))))</f>
        <v/>
      </c>
      <c r="M331" s="56" t="str">
        <f>IF(Shift1!$Q332="PM",$H$2,IF(Shift2!$Q331="PM",$H$3,IF(Shift3!$Q331="PM",$H$4,IF(Shift4!$Q331="PM",$H$5,IF(Shift5!$Q331="PM",$H$6)))))</f>
        <v/>
      </c>
      <c r="N331" s="56" t="str">
        <f>IF(Shift1!$S332="PM",$K$2,IF(Shift2!$S331="PM",$K$3,IF(Shift3!$S331="PM",$K$4,IF(Shift4!$S331="PM",$K$5,IF(Shift5!$S331="PM",$K$6)))))</f>
        <v/>
      </c>
      <c r="O331" s="56" t="str">
        <f>IF(Shift1!$U332="PM",$N$2,IF(Shift2!$U331="PM",$N$3,IF(Shift3!$U331="PM",$N$4,IF(Shift4!$U331="PM",$N$5,IF(Shift5!$U331="PM",$N$6)))))</f>
        <v/>
      </c>
      <c r="P331" s="56" t="b">
        <f>IF(Shift1!$W332="PM",$Q$2,IF(Shift2!$W331="PM",$Q$3,IF(Shift3!$W331="PM",$Q$4,IF(Shift4!$W331="PM",$Q$5,IF(Shift5!$W331="PM",$Q$6)))))</f>
        <v>0</v>
      </c>
      <c r="Q331" s="56" t="str">
        <f>IF(Shift1!$Y332="PM",$T$2,IF(Shift2!$Y331="PM",$T$3,IF(Shift3!$Y331="PM",$T$4,IF(Shift4!$Y331="PM",$T$5,IF(Shift5!$Y331="PM",$T$6)))))</f>
        <v/>
      </c>
      <c r="R331" s="56" t="str">
        <f>IF(Shift1!$AA332="PM",$W$2,IF(Shift2!$AA331="PM",$W$3,IF(Shift3!$AA331="PM",$W$4,IF(Shift4!$AA331="PM",$W$5,IF(Shift5!$AA331="PM",$W$6)))))</f>
        <v/>
      </c>
      <c r="S331" s="56" t="str">
        <f>IF(Shift1!$AG332="PM",$AC$2,IF(Shift2!$AG331="PM",$AC$3,IF(Shift3!$AG331="PM",$AC$4,IF(Shift4!$AG331="PM",$AC$5,IF(Shift5!$AG331="PM",$AC$6)))))</f>
        <v/>
      </c>
      <c r="T331" s="56" t="str">
        <f>IF(Shift1!$AI332="PM",$AF$2,IF(Shift2!$AI331="PM",$AF$3,IF(Shift3!$AI331="PM",$AF$4,IF(Shift4!$AI331="PM",$AF$5,IF(Shift5!$AI331="PM",$AF$6)))))</f>
        <v/>
      </c>
      <c r="U331" s="56" t="str">
        <f>IF(Shift1!$O332="N",$E$2,IF(Shift2!$O331="N",$E$3,IF(Shift3!$O331="N",$E$4,IF(Shift4!$O331="N",$E$5,IF(Shift5!$O331="N",$E$6)))))</f>
        <v/>
      </c>
      <c r="V331" s="56" t="str">
        <f>IF(Shift1!$Q332="N",$H$2,IF(Shift2!$Q331="N",$H$3,IF(Shift3!$Q331="N",$H$4,IF(Shift4!$Q331="N",$H$5,IF(Shift5!$Q331="N",$H$6)))))</f>
        <v/>
      </c>
      <c r="W331" s="56" t="str">
        <f>IF(Shift1!$S332="N",$K$2,IF(Shift2!$S331="N",$K$3,IF(Shift3!$S331="N",$K$4,IF(Shift4!$S331="N",$K$5,IF(Shift5!$S331="N",$K$6)))))</f>
        <v/>
      </c>
      <c r="X331" s="56" t="str">
        <f>IF(Shift1!$U332="N",$N$2,IF(Shift2!$U331="N",$N$3,IF(Shift3!$U331="N",$N$4,IF(Shift4!$U331="N",$N$5,IF(Shift5!$U331="N",$N$6)))))</f>
        <v/>
      </c>
      <c r="Y331" s="56" t="str">
        <f>IF(Shift1!$W332="N",$Q$2,IF(Shift2!$W331="N",$Q$3,IF(Shift3!$W331="N",$Q$4,IF(Shift4!$W331="N",$Q$5,IF(Shift5!$W331="N",$Q$6)))))</f>
        <v/>
      </c>
      <c r="Z331" s="56" t="b">
        <f>IF(Shift1!$Y332="N",$T$2,IF(Shift2!$Y331="N",$T$3,IF(Shift3!$Y331="N",$T$4,IF(Shift4!$Y331="N",$T$5,IF(Shift5!$Y331="N",$T$6)))))</f>
        <v>0</v>
      </c>
      <c r="AA331" s="56" t="str">
        <f>IF(Shift1!$AA332="N",$W$2,IF(Shift2!$AA331="N",$W$3,IF(Shift3!$AA331="N",$W$4,IF(Shift4!$AA331="N",$W$5,IF(Shift5!$AA331="N",$W$6)))))</f>
        <v/>
      </c>
      <c r="AB331" s="56" t="str">
        <f>IF(Shift1!$AG332="N",$AC$2,IF(Shift2!$AG331="N",$AC$3,IF(Shift3!$AG331="N",$AC$4,IF(Shift4!$AG331="N",$AC$5,IF(Shift5!$AG331="N",$AC$6)))))</f>
        <v/>
      </c>
      <c r="AC331" s="56" t="str">
        <f>IF(Shift1!$AI332="N",$AF$2,IF(Shift2!$AI331="N",$AF$3,IF(Shift3!$AI331="N",$AF$4,IF(Shift4!$AI331="N",$AF$5,IF(Shift5!$AI331="N",$AF$6)))))</f>
        <v/>
      </c>
      <c r="AD331" s="57">
        <f t="shared" si="36"/>
        <v>2</v>
      </c>
      <c r="AE331" s="58">
        <f t="shared" si="37"/>
        <v>4</v>
      </c>
      <c r="AF331" s="59">
        <f t="shared" si="38"/>
        <v>2</v>
      </c>
      <c r="AG331" s="60">
        <f t="shared" si="39"/>
        <v>3</v>
      </c>
      <c r="AH331" s="58">
        <f t="shared" si="40"/>
        <v>3</v>
      </c>
      <c r="AI331" s="59">
        <f t="shared" si="41"/>
        <v>2</v>
      </c>
      <c r="AJ331" s="61">
        <f t="shared" si="42"/>
        <v>3</v>
      </c>
      <c r="AK331" s="58">
        <f t="shared" si="43"/>
        <v>3</v>
      </c>
      <c r="AL331" s="58">
        <f t="shared" si="44"/>
        <v>2</v>
      </c>
    </row>
    <row r="332" spans="1:38" outlineLevel="1" x14ac:dyDescent="0.3">
      <c r="A332" s="2">
        <v>9</v>
      </c>
      <c r="B332" s="45">
        <v>18</v>
      </c>
      <c r="C332" s="56" t="str">
        <f>IF(Shift1!O333="AM",$E$2,IF(Shift2!O332="AM",$E$3,IF(Shift3!O332="AM",$E$4,IF(Shift4!O332="AM",$E$5,IF(Shift5!O332="AM",$E$6)))))</f>
        <v/>
      </c>
      <c r="D332" s="56" t="str">
        <f>IF(Shift1!Q333="AM",$H$2,IF(Shift2!Q332="AM",$H$3,IF(Shift3!Q332="AM",$H$4,IF(Shift4!Q332="AM",$H$5,IF(Shift5!Q332="AM",$H$6)))))</f>
        <v/>
      </c>
      <c r="E332" s="56" t="str">
        <f>IF(Shift1!S333="AM",$K$2,IF(Shift2!S332="AM",$K$3,IF(Shift3!S332="AM",$K$4,IF(Shift4!S332="AM",$K$5,IF(Shift5!S332="AM",$K$6)))))</f>
        <v/>
      </c>
      <c r="F332" s="56" t="str">
        <f>IF(Shift1!U333="AM",$N$2,IF(Shift2!U332="AM",$N$3,IF(Shift3!U332="AM",$N$4,IF(Shift4!U332="AM",$N$5,IF(Shift5!U332="AM",$N$6)))))</f>
        <v/>
      </c>
      <c r="G332" s="56" t="str">
        <f>IF(Shift1!W333="AM",$Q$2,IF(Shift2!W332="AM",$Q$3,IF(Shift3!W332="AM",$Q$4,IF(Shift4!W332="AM",$Q$5,IF(Shift5!W332="AM",$Q$6)))))</f>
        <v/>
      </c>
      <c r="H332" s="56" t="str">
        <f>IF(Shift1!Y333="AM",$T$2,IF(Shift2!Y332="AM",$T$3,IF(Shift3!Y332="AM",$T$4,IF(Shift4!Y332="AM",$T$5,IF(Shift5!Y332="AM",$T$6)))))</f>
        <v/>
      </c>
      <c r="I332" s="56" t="str">
        <f>IF(Shift1!AA333="AM",$W$2,IF(Shift2!AA332="AM",$W$3,IF(Shift3!AA332="AM",$W$4,IF(Shift4!AA332="AM",$W$5,IF(Shift5!AA332="AM",$W$6)))))</f>
        <v/>
      </c>
      <c r="J332" s="56" t="str">
        <f>IF(Shift1!AG333="AM",$AC$2,IF(Shift2!AG332="AM",$AC$3,IF(Shift3!AG332="AM",$AC$4,IF(Shift4!AG332="AM",$AC$5,IF(Shift5!AG332="AM",$AC$6)))))</f>
        <v/>
      </c>
      <c r="K332" s="56" t="str">
        <f>IF(Shift1!AI333="AM",$AF$2,IF(Shift2!AI332="AM",$AF$3,IF(Shift3!AI332="AM",$AF$4,IF(Shift4!AI332="AM",$AF$5,IF(Shift5!AI332="AM",$AF$6)))))</f>
        <v/>
      </c>
      <c r="L332" s="56" t="b">
        <f>IF(Shift1!$O333="PM",$E$2,IF(Shift2!$O332="PM",$E$3,IF(Shift3!$O332="PM",$E$4,IF(Shift4!$O332="PM",$E$5,IF(Shift5!$O332="PM",$E$6)))))</f>
        <v>0</v>
      </c>
      <c r="M332" s="56" t="str">
        <f>IF(Shift1!$Q333="PM",$H$2,IF(Shift2!$Q332="PM",$H$3,IF(Shift3!$Q332="PM",$H$4,IF(Shift4!$Q332="PM",$H$5,IF(Shift5!$Q332="PM",$H$6)))))</f>
        <v/>
      </c>
      <c r="N332" s="56" t="str">
        <f>IF(Shift1!$S333="PM",$K$2,IF(Shift2!$S332="PM",$K$3,IF(Shift3!$S332="PM",$K$4,IF(Shift4!$S332="PM",$K$5,IF(Shift5!$S332="PM",$K$6)))))</f>
        <v/>
      </c>
      <c r="O332" s="56" t="str">
        <f>IF(Shift1!$U333="PM",$N$2,IF(Shift2!$U332="PM",$N$3,IF(Shift3!$U332="PM",$N$4,IF(Shift4!$U332="PM",$N$5,IF(Shift5!$U332="PM",$N$6)))))</f>
        <v/>
      </c>
      <c r="P332" s="56" t="str">
        <f>IF(Shift1!$W333="PM",$Q$2,IF(Shift2!$W332="PM",$Q$3,IF(Shift3!$W332="PM",$Q$4,IF(Shift4!$W332="PM",$Q$5,IF(Shift5!$W332="PM",$Q$6)))))</f>
        <v/>
      </c>
      <c r="Q332" s="56" t="str">
        <f>IF(Shift1!$Y333="PM",$T$2,IF(Shift2!$Y332="PM",$T$3,IF(Shift3!$Y332="PM",$T$4,IF(Shift4!$Y332="PM",$T$5,IF(Shift5!$Y332="PM",$T$6)))))</f>
        <v/>
      </c>
      <c r="R332" s="56" t="str">
        <f>IF(Shift1!$AA333="PM",$W$2,IF(Shift2!$AA332="PM",$W$3,IF(Shift3!$AA332="PM",$W$4,IF(Shift4!$AA332="PM",$W$5,IF(Shift5!$AA332="PM",$W$6)))))</f>
        <v/>
      </c>
      <c r="S332" s="56" t="str">
        <f>IF(Shift1!$AG333="PM",$AC$2,IF(Shift2!$AG332="PM",$AC$3,IF(Shift3!$AG332="PM",$AC$4,IF(Shift4!$AG332="PM",$AC$5,IF(Shift5!$AG332="PM",$AC$6)))))</f>
        <v/>
      </c>
      <c r="T332" s="56" t="str">
        <f>IF(Shift1!$AI333="PM",$AF$2,IF(Shift2!$AI332="PM",$AF$3,IF(Shift3!$AI332="PM",$AF$4,IF(Shift4!$AI332="PM",$AF$5,IF(Shift5!$AI332="PM",$AF$6)))))</f>
        <v/>
      </c>
      <c r="U332" s="56" t="str">
        <f>IF(Shift1!$O333="N",$E$2,IF(Shift2!$O332="N",$E$3,IF(Shift3!$O332="N",$E$4,IF(Shift4!$O332="N",$E$5,IF(Shift5!$O332="N",$E$6)))))</f>
        <v/>
      </c>
      <c r="V332" s="56" t="str">
        <f>IF(Shift1!$Q333="N",$H$2,IF(Shift2!$Q332="N",$H$3,IF(Shift3!$Q332="N",$H$4,IF(Shift4!$Q332="N",$H$5,IF(Shift5!$Q332="N",$H$6)))))</f>
        <v/>
      </c>
      <c r="W332" s="56" t="str">
        <f>IF(Shift1!$S333="N",$K$2,IF(Shift2!$S332="N",$K$3,IF(Shift3!$S332="N",$K$4,IF(Shift4!$S332="N",$K$5,IF(Shift5!$S332="N",$K$6)))))</f>
        <v/>
      </c>
      <c r="X332" s="56" t="str">
        <f>IF(Shift1!$U333="N",$N$2,IF(Shift2!$U332="N",$N$3,IF(Shift3!$U332="N",$N$4,IF(Shift4!$U332="N",$N$5,IF(Shift5!$U332="N",$N$6)))))</f>
        <v/>
      </c>
      <c r="Y332" s="56" t="b">
        <f>IF(Shift1!$W333="N",$Q$2,IF(Shift2!$W332="N",$Q$3,IF(Shift3!$W332="N",$Q$4,IF(Shift4!$W332="N",$Q$5,IF(Shift5!$W332="N",$Q$6)))))</f>
        <v>0</v>
      </c>
      <c r="Z332" s="56" t="str">
        <f>IF(Shift1!$Y333="N",$T$2,IF(Shift2!$Y332="N",$T$3,IF(Shift3!$Y332="N",$T$4,IF(Shift4!$Y332="N",$T$5,IF(Shift5!$Y332="N",$T$6)))))</f>
        <v/>
      </c>
      <c r="AA332" s="56" t="str">
        <f>IF(Shift1!$AA333="N",$W$2,IF(Shift2!$AA332="N",$W$3,IF(Shift3!$AA332="N",$W$4,IF(Shift4!$AA332="N",$W$5,IF(Shift5!$AA332="N",$W$6)))))</f>
        <v/>
      </c>
      <c r="AB332" s="56" t="str">
        <f>IF(Shift1!$AG333="N",$AC$2,IF(Shift2!$AG332="N",$AC$3,IF(Shift3!$AG332="N",$AC$4,IF(Shift4!$AG332="N",$AC$5,IF(Shift5!$AG332="N",$AC$6)))))</f>
        <v/>
      </c>
      <c r="AC332" s="56" t="str">
        <f>IF(Shift1!$AI333="N",$AF$2,IF(Shift2!$AI332="N",$AF$3,IF(Shift3!$AI332="N",$AF$4,IF(Shift4!$AI332="N",$AF$5,IF(Shift5!$AI332="N",$AF$6)))))</f>
        <v/>
      </c>
      <c r="AD332" s="57">
        <f t="shared" ref="AD332:AD376" si="45">COUNTIF(C332:E332,"")</f>
        <v>3</v>
      </c>
      <c r="AE332" s="58">
        <f t="shared" ref="AE332:AE376" si="46">COUNTIF(F332:I332,"")</f>
        <v>4</v>
      </c>
      <c r="AF332" s="59">
        <f t="shared" ref="AF332:AF376" si="47">COUNTIF(J332:K332,"")</f>
        <v>2</v>
      </c>
      <c r="AG332" s="60">
        <f t="shared" ref="AG332:AG376" si="48">COUNTIF(L332:N332,"")</f>
        <v>2</v>
      </c>
      <c r="AH332" s="58">
        <f t="shared" ref="AH332:AH376" si="49">COUNTIF(O332:R332,"")</f>
        <v>4</v>
      </c>
      <c r="AI332" s="59">
        <f t="shared" ref="AI332:AI376" si="50">COUNTIF(S332:T332,"")</f>
        <v>2</v>
      </c>
      <c r="AJ332" s="61">
        <f t="shared" ref="AJ332:AJ376" si="51">COUNTIF(U332:W332,"")</f>
        <v>3</v>
      </c>
      <c r="AK332" s="58">
        <f t="shared" ref="AK332:AK376" si="52">COUNTIF(X332:AA332,"")</f>
        <v>3</v>
      </c>
      <c r="AL332" s="58">
        <f t="shared" ref="AL332:AL376" si="53">COUNTIF(AB332:AC332,"")</f>
        <v>2</v>
      </c>
    </row>
    <row r="333" spans="1:38" outlineLevel="1" x14ac:dyDescent="0.3">
      <c r="A333" s="10"/>
      <c r="B333" s="45">
        <v>19</v>
      </c>
      <c r="C333" s="56" t="str">
        <f>IF(Shift1!O334="AM",$E$2,IF(Shift2!O333="AM",$E$3,IF(Shift3!O333="AM",$E$4,IF(Shift4!O333="AM",$E$5,IF(Shift5!O333="AM",$E$6)))))</f>
        <v/>
      </c>
      <c r="D333" s="56" t="str">
        <f>IF(Shift1!Q334="AM",$H$2,IF(Shift2!Q333="AM",$H$3,IF(Shift3!Q333="AM",$H$4,IF(Shift4!Q333="AM",$H$5,IF(Shift5!Q333="AM",$H$6)))))</f>
        <v/>
      </c>
      <c r="E333" s="56" t="str">
        <f>IF(Shift1!S334="AM",$K$2,IF(Shift2!S333="AM",$K$3,IF(Shift3!S333="AM",$K$4,IF(Shift4!S333="AM",$K$5,IF(Shift5!S333="AM",$K$6)))))</f>
        <v/>
      </c>
      <c r="F333" s="56" t="str">
        <f>IF(Shift1!U334="AM",$N$2,IF(Shift2!U333="AM",$N$3,IF(Shift3!U333="AM",$N$4,IF(Shift4!U333="AM",$N$5,IF(Shift5!U333="AM",$N$6)))))</f>
        <v/>
      </c>
      <c r="G333" s="56" t="str">
        <f>IF(Shift1!W334="AM",$Q$2,IF(Shift2!W333="AM",$Q$3,IF(Shift3!W333="AM",$Q$4,IF(Shift4!W333="AM",$Q$5,IF(Shift5!W333="AM",$Q$6)))))</f>
        <v/>
      </c>
      <c r="H333" s="56" t="str">
        <f>IF(Shift1!Y334="AM",$T$2,IF(Shift2!Y333="AM",$T$3,IF(Shift3!Y333="AM",$T$4,IF(Shift4!Y333="AM",$T$5,IF(Shift5!Y333="AM",$T$6)))))</f>
        <v/>
      </c>
      <c r="I333" s="56" t="str">
        <f>IF(Shift1!AA334="AM",$W$2,IF(Shift2!AA333="AM",$W$3,IF(Shift3!AA333="AM",$W$4,IF(Shift4!AA333="AM",$W$5,IF(Shift5!AA333="AM",$W$6)))))</f>
        <v/>
      </c>
      <c r="J333" s="56" t="str">
        <f>IF(Shift1!AG334="AM",$AC$2,IF(Shift2!AG333="AM",$AC$3,IF(Shift3!AG333="AM",$AC$4,IF(Shift4!AG333="AM",$AC$5,IF(Shift5!AG333="AM",$AC$6)))))</f>
        <v/>
      </c>
      <c r="K333" s="56" t="str">
        <f>IF(Shift1!AI334="AM",$AF$2,IF(Shift2!AI333="AM",$AF$3,IF(Shift3!AI333="AM",$AF$4,IF(Shift4!AI333="AM",$AF$5,IF(Shift5!AI333="AM",$AF$6)))))</f>
        <v/>
      </c>
      <c r="L333" s="56" t="b">
        <f>IF(Shift1!$O334="PM",$E$2,IF(Shift2!$O333="PM",$E$3,IF(Shift3!$O333="PM",$E$4,IF(Shift4!$O333="PM",$E$5,IF(Shift5!$O333="PM",$E$6)))))</f>
        <v>0</v>
      </c>
      <c r="M333" s="56" t="str">
        <f>IF(Shift1!$Q334="PM",$H$2,IF(Shift2!$Q333="PM",$H$3,IF(Shift3!$Q333="PM",$H$4,IF(Shift4!$Q333="PM",$H$5,IF(Shift5!$Q333="PM",$H$6)))))</f>
        <v/>
      </c>
      <c r="N333" s="56" t="str">
        <f>IF(Shift1!$S334="PM",$K$2,IF(Shift2!$S333="PM",$K$3,IF(Shift3!$S333="PM",$K$4,IF(Shift4!$S333="PM",$K$5,IF(Shift5!$S333="PM",$K$6)))))</f>
        <v/>
      </c>
      <c r="O333" s="56" t="str">
        <f>IF(Shift1!$U334="PM",$N$2,IF(Shift2!$U333="PM",$N$3,IF(Shift3!$U333="PM",$N$4,IF(Shift4!$U333="PM",$N$5,IF(Shift5!$U333="PM",$N$6)))))</f>
        <v/>
      </c>
      <c r="P333" s="56" t="str">
        <f>IF(Shift1!$W334="PM",$Q$2,IF(Shift2!$W333="PM",$Q$3,IF(Shift3!$W333="PM",$Q$4,IF(Shift4!$W333="PM",$Q$5,IF(Shift5!$W333="PM",$Q$6)))))</f>
        <v/>
      </c>
      <c r="Q333" s="56" t="str">
        <f>IF(Shift1!$Y334="PM",$T$2,IF(Shift2!$Y333="PM",$T$3,IF(Shift3!$Y333="PM",$T$4,IF(Shift4!$Y333="PM",$T$5,IF(Shift5!$Y333="PM",$T$6)))))</f>
        <v/>
      </c>
      <c r="R333" s="56" t="str">
        <f>IF(Shift1!$AA334="PM",$W$2,IF(Shift2!$AA333="PM",$W$3,IF(Shift3!$AA333="PM",$W$4,IF(Shift4!$AA333="PM",$W$5,IF(Shift5!$AA333="PM",$W$6)))))</f>
        <v/>
      </c>
      <c r="S333" s="56" t="str">
        <f>IF(Shift1!$AG334="PM",$AC$2,IF(Shift2!$AG333="PM",$AC$3,IF(Shift3!$AG333="PM",$AC$4,IF(Shift4!$AG333="PM",$AC$5,IF(Shift5!$AG333="PM",$AC$6)))))</f>
        <v/>
      </c>
      <c r="T333" s="56" t="str">
        <f>IF(Shift1!$AI334="PM",$AF$2,IF(Shift2!$AI333="PM",$AF$3,IF(Shift3!$AI333="PM",$AF$4,IF(Shift4!$AI333="PM",$AF$5,IF(Shift5!$AI333="PM",$AF$6)))))</f>
        <v/>
      </c>
      <c r="U333" s="56" t="str">
        <f>IF(Shift1!$O334="N",$E$2,IF(Shift2!$O333="N",$E$3,IF(Shift3!$O333="N",$E$4,IF(Shift4!$O333="N",$E$5,IF(Shift5!$O333="N",$E$6)))))</f>
        <v/>
      </c>
      <c r="V333" s="56" t="str">
        <f>IF(Shift1!$Q334="N",$H$2,IF(Shift2!$Q333="N",$H$3,IF(Shift3!$Q333="N",$H$4,IF(Shift4!$Q333="N",$H$5,IF(Shift5!$Q333="N",$H$6)))))</f>
        <v/>
      </c>
      <c r="W333" s="56" t="str">
        <f>IF(Shift1!$S334="N",$K$2,IF(Shift2!$S333="N",$K$3,IF(Shift3!$S333="N",$K$4,IF(Shift4!$S333="N",$K$5,IF(Shift5!$S333="N",$K$6)))))</f>
        <v/>
      </c>
      <c r="X333" s="56" t="str">
        <f>IF(Shift1!$U334="N",$N$2,IF(Shift2!$U333="N",$N$3,IF(Shift3!$U333="N",$N$4,IF(Shift4!$U333="N",$N$5,IF(Shift5!$U333="N",$N$6)))))</f>
        <v/>
      </c>
      <c r="Y333" s="56" t="b">
        <f>IF(Shift1!$W334="N",$Q$2,IF(Shift2!$W333="N",$Q$3,IF(Shift3!$W333="N",$Q$4,IF(Shift4!$W333="N",$Q$5,IF(Shift5!$W333="N",$Q$6)))))</f>
        <v>0</v>
      </c>
      <c r="Z333" s="56" t="str">
        <f>IF(Shift1!$Y334="N",$T$2,IF(Shift2!$Y333="N",$T$3,IF(Shift3!$Y333="N",$T$4,IF(Shift4!$Y333="N",$T$5,IF(Shift5!$Y333="N",$T$6)))))</f>
        <v/>
      </c>
      <c r="AA333" s="56" t="str">
        <f>IF(Shift1!$AA334="N",$W$2,IF(Shift2!$AA333="N",$W$3,IF(Shift3!$AA333="N",$W$4,IF(Shift4!$AA333="N",$W$5,IF(Shift5!$AA333="N",$W$6)))))</f>
        <v/>
      </c>
      <c r="AB333" s="56" t="str">
        <f>IF(Shift1!$AG334="N",$AC$2,IF(Shift2!$AG333="N",$AC$3,IF(Shift3!$AG333="N",$AC$4,IF(Shift4!$AG333="N",$AC$5,IF(Shift5!$AG333="N",$AC$6)))))</f>
        <v/>
      </c>
      <c r="AC333" s="56" t="str">
        <f>IF(Shift1!$AI334="N",$AF$2,IF(Shift2!$AI333="N",$AF$3,IF(Shift3!$AI333="N",$AF$4,IF(Shift4!$AI333="N",$AF$5,IF(Shift5!$AI333="N",$AF$6)))))</f>
        <v/>
      </c>
      <c r="AD333" s="57">
        <f t="shared" si="45"/>
        <v>3</v>
      </c>
      <c r="AE333" s="58">
        <f t="shared" si="46"/>
        <v>4</v>
      </c>
      <c r="AF333" s="59">
        <f t="shared" si="47"/>
        <v>2</v>
      </c>
      <c r="AG333" s="60">
        <f t="shared" si="48"/>
        <v>2</v>
      </c>
      <c r="AH333" s="58">
        <f t="shared" si="49"/>
        <v>4</v>
      </c>
      <c r="AI333" s="59">
        <f t="shared" si="50"/>
        <v>2</v>
      </c>
      <c r="AJ333" s="61">
        <f t="shared" si="51"/>
        <v>3</v>
      </c>
      <c r="AK333" s="58">
        <f t="shared" si="52"/>
        <v>3</v>
      </c>
      <c r="AL333" s="58">
        <f t="shared" si="53"/>
        <v>2</v>
      </c>
    </row>
    <row r="334" spans="1:38" outlineLevel="1" x14ac:dyDescent="0.3">
      <c r="A334" s="1"/>
      <c r="B334" s="45">
        <v>20</v>
      </c>
      <c r="C334" s="56" t="str">
        <f>IF(Shift1!O335="AM",$E$2,IF(Shift2!O334="AM",$E$3,IF(Shift3!O334="AM",$E$4,IF(Shift4!O334="AM",$E$5,IF(Shift5!O334="AM",$E$6)))))</f>
        <v/>
      </c>
      <c r="D334" s="56" t="str">
        <f>IF(Shift1!Q335="AM",$H$2,IF(Shift2!Q334="AM",$H$3,IF(Shift3!Q334="AM",$H$4,IF(Shift4!Q334="AM",$H$5,IF(Shift5!Q334="AM",$H$6)))))</f>
        <v/>
      </c>
      <c r="E334" s="56" t="str">
        <f>IF(Shift1!S335="AM",$K$2,IF(Shift2!S334="AM",$K$3,IF(Shift3!S334="AM",$K$4,IF(Shift4!S334="AM",$K$5,IF(Shift5!S334="AM",$K$6)))))</f>
        <v/>
      </c>
      <c r="F334" s="56" t="str">
        <f>IF(Shift1!U335="AM",$N$2,IF(Shift2!U334="AM",$N$3,IF(Shift3!U334="AM",$N$4,IF(Shift4!U334="AM",$N$5,IF(Shift5!U334="AM",$N$6)))))</f>
        <v/>
      </c>
      <c r="G334" s="56" t="str">
        <f>IF(Shift1!W335="AM",$Q$2,IF(Shift2!W334="AM",$Q$3,IF(Shift3!W334="AM",$Q$4,IF(Shift4!W334="AM",$Q$5,IF(Shift5!W334="AM",$Q$6)))))</f>
        <v/>
      </c>
      <c r="H334" s="56" t="b">
        <f>IF(Shift1!Y335="AM",$T$2,IF(Shift2!Y334="AM",$T$3,IF(Shift3!Y334="AM",$T$4,IF(Shift4!Y334="AM",$T$5,IF(Shift5!Y334="AM",$T$6)))))</f>
        <v>0</v>
      </c>
      <c r="I334" s="56" t="str">
        <f>IF(Shift1!AA335="AM",$W$2,IF(Shift2!AA334="AM",$W$3,IF(Shift3!AA334="AM",$W$4,IF(Shift4!AA334="AM",$W$5,IF(Shift5!AA334="AM",$W$6)))))</f>
        <v/>
      </c>
      <c r="J334" s="56" t="str">
        <f>IF(Shift1!AG335="AM",$AC$2,IF(Shift2!AG334="AM",$AC$3,IF(Shift3!AG334="AM",$AC$4,IF(Shift4!AG334="AM",$AC$5,IF(Shift5!AG334="AM",$AC$6)))))</f>
        <v/>
      </c>
      <c r="K334" s="56" t="str">
        <f>IF(Shift1!AI335="AM",$AF$2,IF(Shift2!AI334="AM",$AF$3,IF(Shift3!AI334="AM",$AF$4,IF(Shift4!AI334="AM",$AF$5,IF(Shift5!AI334="AM",$AF$6)))))</f>
        <v/>
      </c>
      <c r="L334" s="56" t="str">
        <f>IF(Shift1!$O335="PM",$E$2,IF(Shift2!$O334="PM",$E$3,IF(Shift3!$O334="PM",$E$4,IF(Shift4!$O334="PM",$E$5,IF(Shift5!$O334="PM",$E$6)))))</f>
        <v/>
      </c>
      <c r="M334" s="56" t="str">
        <f>IF(Shift1!$Q335="PM",$H$2,IF(Shift2!$Q334="PM",$H$3,IF(Shift3!$Q334="PM",$H$4,IF(Shift4!$Q334="PM",$H$5,IF(Shift5!$Q334="PM",$H$6)))))</f>
        <v/>
      </c>
      <c r="N334" s="56" t="str">
        <f>IF(Shift1!$S335="PM",$K$2,IF(Shift2!$S334="PM",$K$3,IF(Shift3!$S334="PM",$K$4,IF(Shift4!$S334="PM",$K$5,IF(Shift5!$S334="PM",$K$6)))))</f>
        <v/>
      </c>
      <c r="O334" s="56" t="str">
        <f>IF(Shift1!$U335="PM",$N$2,IF(Shift2!$U334="PM",$N$3,IF(Shift3!$U334="PM",$N$4,IF(Shift4!$U334="PM",$N$5,IF(Shift5!$U334="PM",$N$6)))))</f>
        <v/>
      </c>
      <c r="P334" s="56" t="str">
        <f>IF(Shift1!$W335="PM",$Q$2,IF(Shift2!$W334="PM",$Q$3,IF(Shift3!$W334="PM",$Q$4,IF(Shift4!$W334="PM",$Q$5,IF(Shift5!$W334="PM",$Q$6)))))</f>
        <v/>
      </c>
      <c r="Q334" s="56" t="str">
        <f>IF(Shift1!$Y335="PM",$T$2,IF(Shift2!$Y334="PM",$T$3,IF(Shift3!$Y334="PM",$T$4,IF(Shift4!$Y334="PM",$T$5,IF(Shift5!$Y334="PM",$T$6)))))</f>
        <v/>
      </c>
      <c r="R334" s="56" t="str">
        <f>IF(Shift1!$AA335="PM",$W$2,IF(Shift2!$AA334="PM",$W$3,IF(Shift3!$AA334="PM",$W$4,IF(Shift4!$AA334="PM",$W$5,IF(Shift5!$AA334="PM",$W$6)))))</f>
        <v/>
      </c>
      <c r="S334" s="56" t="str">
        <f>IF(Shift1!$AG335="PM",$AC$2,IF(Shift2!$AG334="PM",$AC$3,IF(Shift3!$AG334="PM",$AC$4,IF(Shift4!$AG334="PM",$AC$5,IF(Shift5!$AG334="PM",$AC$6)))))</f>
        <v/>
      </c>
      <c r="T334" s="56" t="str">
        <f>IF(Shift1!$AI335="PM",$AF$2,IF(Shift2!$AI334="PM",$AF$3,IF(Shift3!$AI334="PM",$AF$4,IF(Shift4!$AI334="PM",$AF$5,IF(Shift5!$AI334="PM",$AF$6)))))</f>
        <v/>
      </c>
      <c r="U334" s="56" t="b">
        <f>IF(Shift1!$O335="N",$E$2,IF(Shift2!$O334="N",$E$3,IF(Shift3!$O334="N",$E$4,IF(Shift4!$O334="N",$E$5,IF(Shift5!$O334="N",$E$6)))))</f>
        <v>0</v>
      </c>
      <c r="V334" s="56" t="str">
        <f>IF(Shift1!$Q335="N",$H$2,IF(Shift2!$Q334="N",$H$3,IF(Shift3!$Q334="N",$H$4,IF(Shift4!$Q334="N",$H$5,IF(Shift5!$Q334="N",$H$6)))))</f>
        <v/>
      </c>
      <c r="W334" s="56" t="str">
        <f>IF(Shift1!$S335="N",$K$2,IF(Shift2!$S334="N",$K$3,IF(Shift3!$S334="N",$K$4,IF(Shift4!$S334="N",$K$5,IF(Shift5!$S334="N",$K$6)))))</f>
        <v/>
      </c>
      <c r="X334" s="56" t="str">
        <f>IF(Shift1!$U335="N",$N$2,IF(Shift2!$U334="N",$N$3,IF(Shift3!$U334="N",$N$4,IF(Shift4!$U334="N",$N$5,IF(Shift5!$U334="N",$N$6)))))</f>
        <v/>
      </c>
      <c r="Y334" s="56" t="str">
        <f>IF(Shift1!$W335="N",$Q$2,IF(Shift2!$W334="N",$Q$3,IF(Shift3!$W334="N",$Q$4,IF(Shift4!$W334="N",$Q$5,IF(Shift5!$W334="N",$Q$6)))))</f>
        <v/>
      </c>
      <c r="Z334" s="56" t="str">
        <f>IF(Shift1!$Y335="N",$T$2,IF(Shift2!$Y334="N",$T$3,IF(Shift3!$Y334="N",$T$4,IF(Shift4!$Y334="N",$T$5,IF(Shift5!$Y334="N",$T$6)))))</f>
        <v/>
      </c>
      <c r="AA334" s="56" t="str">
        <f>IF(Shift1!$AA335="N",$W$2,IF(Shift2!$AA334="N",$W$3,IF(Shift3!$AA334="N",$W$4,IF(Shift4!$AA334="N",$W$5,IF(Shift5!$AA334="N",$W$6)))))</f>
        <v/>
      </c>
      <c r="AB334" s="56" t="str">
        <f>IF(Shift1!$AG335="N",$AC$2,IF(Shift2!$AG334="N",$AC$3,IF(Shift3!$AG334="N",$AC$4,IF(Shift4!$AG334="N",$AC$5,IF(Shift5!$AG334="N",$AC$6)))))</f>
        <v/>
      </c>
      <c r="AC334" s="56" t="str">
        <f>IF(Shift1!$AI335="N",$AF$2,IF(Shift2!$AI334="N",$AF$3,IF(Shift3!$AI334="N",$AF$4,IF(Shift4!$AI334="N",$AF$5,IF(Shift5!$AI334="N",$AF$6)))))</f>
        <v/>
      </c>
      <c r="AD334" s="57">
        <f t="shared" si="45"/>
        <v>3</v>
      </c>
      <c r="AE334" s="58">
        <f t="shared" si="46"/>
        <v>3</v>
      </c>
      <c r="AF334" s="59">
        <f t="shared" si="47"/>
        <v>2</v>
      </c>
      <c r="AG334" s="60">
        <f t="shared" si="48"/>
        <v>3</v>
      </c>
      <c r="AH334" s="58">
        <f t="shared" si="49"/>
        <v>4</v>
      </c>
      <c r="AI334" s="59">
        <f t="shared" si="50"/>
        <v>2</v>
      </c>
      <c r="AJ334" s="61">
        <f t="shared" si="51"/>
        <v>2</v>
      </c>
      <c r="AK334" s="58">
        <f t="shared" si="52"/>
        <v>4</v>
      </c>
      <c r="AL334" s="58">
        <f t="shared" si="53"/>
        <v>2</v>
      </c>
    </row>
    <row r="335" spans="1:38" outlineLevel="1" x14ac:dyDescent="0.3">
      <c r="A335" s="1"/>
      <c r="B335" s="45">
        <v>21</v>
      </c>
      <c r="C335" s="56" t="str">
        <f>IF(Shift1!O336="AM",$E$2,IF(Shift2!O335="AM",$E$3,IF(Shift3!O335="AM",$E$4,IF(Shift4!O335="AM",$E$5,IF(Shift5!O335="AM",$E$6)))))</f>
        <v/>
      </c>
      <c r="D335" s="56" t="str">
        <f>IF(Shift1!Q336="AM",$H$2,IF(Shift2!Q335="AM",$H$3,IF(Shift3!Q335="AM",$H$4,IF(Shift4!Q335="AM",$H$5,IF(Shift5!Q335="AM",$H$6)))))</f>
        <v/>
      </c>
      <c r="E335" s="56" t="str">
        <f>IF(Shift1!S336="AM",$K$2,IF(Shift2!S335="AM",$K$3,IF(Shift3!S335="AM",$K$4,IF(Shift4!S335="AM",$K$5,IF(Shift5!S335="AM",$K$6)))))</f>
        <v/>
      </c>
      <c r="F335" s="56" t="str">
        <f>IF(Shift1!U336="AM",$N$2,IF(Shift2!U335="AM",$N$3,IF(Shift3!U335="AM",$N$4,IF(Shift4!U335="AM",$N$5,IF(Shift5!U335="AM",$N$6)))))</f>
        <v/>
      </c>
      <c r="G335" s="56" t="str">
        <f>IF(Shift1!W336="AM",$Q$2,IF(Shift2!W335="AM",$Q$3,IF(Shift3!W335="AM",$Q$4,IF(Shift4!W335="AM",$Q$5,IF(Shift5!W335="AM",$Q$6)))))</f>
        <v/>
      </c>
      <c r="H335" s="56" t="b">
        <f>IF(Shift1!Y336="AM",$T$2,IF(Shift2!Y335="AM",$T$3,IF(Shift3!Y335="AM",$T$4,IF(Shift4!Y335="AM",$T$5,IF(Shift5!Y335="AM",$T$6)))))</f>
        <v>0</v>
      </c>
      <c r="I335" s="56" t="str">
        <f>IF(Shift1!AA336="AM",$W$2,IF(Shift2!AA335="AM",$W$3,IF(Shift3!AA335="AM",$W$4,IF(Shift4!AA335="AM",$W$5,IF(Shift5!AA335="AM",$W$6)))))</f>
        <v/>
      </c>
      <c r="J335" s="56" t="str">
        <f>IF(Shift1!AG336="AM",$AC$2,IF(Shift2!AG335="AM",$AC$3,IF(Shift3!AG335="AM",$AC$4,IF(Shift4!AG335="AM",$AC$5,IF(Shift5!AG335="AM",$AC$6)))))</f>
        <v/>
      </c>
      <c r="K335" s="56" t="str">
        <f>IF(Shift1!AI336="AM",$AF$2,IF(Shift2!AI335="AM",$AF$3,IF(Shift3!AI335="AM",$AF$4,IF(Shift4!AI335="AM",$AF$5,IF(Shift5!AI335="AM",$AF$6)))))</f>
        <v/>
      </c>
      <c r="L335" s="56" t="str">
        <f>IF(Shift1!$O336="PM",$E$2,IF(Shift2!$O335="PM",$E$3,IF(Shift3!$O335="PM",$E$4,IF(Shift4!$O335="PM",$E$5,IF(Shift5!$O335="PM",$E$6)))))</f>
        <v/>
      </c>
      <c r="M335" s="56" t="str">
        <f>IF(Shift1!$Q336="PM",$H$2,IF(Shift2!$Q335="PM",$H$3,IF(Shift3!$Q335="PM",$H$4,IF(Shift4!$Q335="PM",$H$5,IF(Shift5!$Q335="PM",$H$6)))))</f>
        <v/>
      </c>
      <c r="N335" s="56" t="str">
        <f>IF(Shift1!$S336="PM",$K$2,IF(Shift2!$S335="PM",$K$3,IF(Shift3!$S335="PM",$K$4,IF(Shift4!$S335="PM",$K$5,IF(Shift5!$S335="PM",$K$6)))))</f>
        <v/>
      </c>
      <c r="O335" s="56" t="str">
        <f>IF(Shift1!$U336="PM",$N$2,IF(Shift2!$U335="PM",$N$3,IF(Shift3!$U335="PM",$N$4,IF(Shift4!$U335="PM",$N$5,IF(Shift5!$U335="PM",$N$6)))))</f>
        <v/>
      </c>
      <c r="P335" s="56" t="str">
        <f>IF(Shift1!$W336="PM",$Q$2,IF(Shift2!$W335="PM",$Q$3,IF(Shift3!$W335="PM",$Q$4,IF(Shift4!$W335="PM",$Q$5,IF(Shift5!$W335="PM",$Q$6)))))</f>
        <v/>
      </c>
      <c r="Q335" s="56" t="str">
        <f>IF(Shift1!$Y336="PM",$T$2,IF(Shift2!$Y335="PM",$T$3,IF(Shift3!$Y335="PM",$T$4,IF(Shift4!$Y335="PM",$T$5,IF(Shift5!$Y335="PM",$T$6)))))</f>
        <v/>
      </c>
      <c r="R335" s="56" t="str">
        <f>IF(Shift1!$AA336="PM",$W$2,IF(Shift2!$AA335="PM",$W$3,IF(Shift3!$AA335="PM",$W$4,IF(Shift4!$AA335="PM",$W$5,IF(Shift5!$AA335="PM",$W$6)))))</f>
        <v/>
      </c>
      <c r="S335" s="56" t="str">
        <f>IF(Shift1!$AG336="PM",$AC$2,IF(Shift2!$AG335="PM",$AC$3,IF(Shift3!$AG335="PM",$AC$4,IF(Shift4!$AG335="PM",$AC$5,IF(Shift5!$AG335="PM",$AC$6)))))</f>
        <v/>
      </c>
      <c r="T335" s="56" t="str">
        <f>IF(Shift1!$AI336="PM",$AF$2,IF(Shift2!$AI335="PM",$AF$3,IF(Shift3!$AI335="PM",$AF$4,IF(Shift4!$AI335="PM",$AF$5,IF(Shift5!$AI335="PM",$AF$6)))))</f>
        <v/>
      </c>
      <c r="U335" s="56" t="b">
        <f>IF(Shift1!$O336="N",$E$2,IF(Shift2!$O335="N",$E$3,IF(Shift3!$O335="N",$E$4,IF(Shift4!$O335="N",$E$5,IF(Shift5!$O335="N",$E$6)))))</f>
        <v>0</v>
      </c>
      <c r="V335" s="56" t="str">
        <f>IF(Shift1!$Q336="N",$H$2,IF(Shift2!$Q335="N",$H$3,IF(Shift3!$Q335="N",$H$4,IF(Shift4!$Q335="N",$H$5,IF(Shift5!$Q335="N",$H$6)))))</f>
        <v/>
      </c>
      <c r="W335" s="56" t="str">
        <f>IF(Shift1!$S336="N",$K$2,IF(Shift2!$S335="N",$K$3,IF(Shift3!$S335="N",$K$4,IF(Shift4!$S335="N",$K$5,IF(Shift5!$S335="N",$K$6)))))</f>
        <v/>
      </c>
      <c r="X335" s="56" t="str">
        <f>IF(Shift1!$U336="N",$N$2,IF(Shift2!$U335="N",$N$3,IF(Shift3!$U335="N",$N$4,IF(Shift4!$U335="N",$N$5,IF(Shift5!$U335="N",$N$6)))))</f>
        <v/>
      </c>
      <c r="Y335" s="56" t="str">
        <f>IF(Shift1!$W336="N",$Q$2,IF(Shift2!$W335="N",$Q$3,IF(Shift3!$W335="N",$Q$4,IF(Shift4!$W335="N",$Q$5,IF(Shift5!$W335="N",$Q$6)))))</f>
        <v/>
      </c>
      <c r="Z335" s="56" t="str">
        <f>IF(Shift1!$Y336="N",$T$2,IF(Shift2!$Y335="N",$T$3,IF(Shift3!$Y335="N",$T$4,IF(Shift4!$Y335="N",$T$5,IF(Shift5!$Y335="N",$T$6)))))</f>
        <v/>
      </c>
      <c r="AA335" s="56" t="str">
        <f>IF(Shift1!$AA336="N",$W$2,IF(Shift2!$AA335="N",$W$3,IF(Shift3!$AA335="N",$W$4,IF(Shift4!$AA335="N",$W$5,IF(Shift5!$AA335="N",$W$6)))))</f>
        <v/>
      </c>
      <c r="AB335" s="56" t="str">
        <f>IF(Shift1!$AG336="N",$AC$2,IF(Shift2!$AG335="N",$AC$3,IF(Shift3!$AG335="N",$AC$4,IF(Shift4!$AG335="N",$AC$5,IF(Shift5!$AG335="N",$AC$6)))))</f>
        <v/>
      </c>
      <c r="AC335" s="56" t="str">
        <f>IF(Shift1!$AI336="N",$AF$2,IF(Shift2!$AI335="N",$AF$3,IF(Shift3!$AI335="N",$AF$4,IF(Shift4!$AI335="N",$AF$5,IF(Shift5!$AI335="N",$AF$6)))))</f>
        <v/>
      </c>
      <c r="AD335" s="57">
        <f t="shared" si="45"/>
        <v>3</v>
      </c>
      <c r="AE335" s="58">
        <f t="shared" si="46"/>
        <v>3</v>
      </c>
      <c r="AF335" s="59">
        <f t="shared" si="47"/>
        <v>2</v>
      </c>
      <c r="AG335" s="60">
        <f t="shared" si="48"/>
        <v>3</v>
      </c>
      <c r="AH335" s="58">
        <f t="shared" si="49"/>
        <v>4</v>
      </c>
      <c r="AI335" s="59">
        <f t="shared" si="50"/>
        <v>2</v>
      </c>
      <c r="AJ335" s="61">
        <f t="shared" si="51"/>
        <v>2</v>
      </c>
      <c r="AK335" s="58">
        <f t="shared" si="52"/>
        <v>4</v>
      </c>
      <c r="AL335" s="58">
        <f t="shared" si="53"/>
        <v>2</v>
      </c>
    </row>
    <row r="336" spans="1:38" outlineLevel="1" x14ac:dyDescent="0.3">
      <c r="A336" s="1"/>
      <c r="B336" s="45">
        <v>22</v>
      </c>
      <c r="C336" s="56" t="str">
        <f>IF(Shift1!O337="AM",$E$2,IF(Shift2!O336="AM",$E$3,IF(Shift3!O336="AM",$E$4,IF(Shift4!O336="AM",$E$5,IF(Shift5!O336="AM",$E$6)))))</f>
        <v/>
      </c>
      <c r="D336" s="56" t="str">
        <f>IF(Shift1!Q337="AM",$H$2,IF(Shift2!Q336="AM",$H$3,IF(Shift3!Q336="AM",$H$4,IF(Shift4!Q336="AM",$H$5,IF(Shift5!Q336="AM",$H$6)))))</f>
        <v/>
      </c>
      <c r="E336" s="56" t="str">
        <f>IF(Shift1!S337="AM",$K$2,IF(Shift2!S336="AM",$K$3,IF(Shift3!S336="AM",$K$4,IF(Shift4!S336="AM",$K$5,IF(Shift5!S336="AM",$K$6)))))</f>
        <v/>
      </c>
      <c r="F336" s="56" t="str">
        <f>IF(Shift1!U337="AM",$N$2,IF(Shift2!U336="AM",$N$3,IF(Shift3!U336="AM",$N$4,IF(Shift4!U336="AM",$N$5,IF(Shift5!U336="AM",$N$6)))))</f>
        <v/>
      </c>
      <c r="G336" s="56" t="str">
        <f>IF(Shift1!W337="AM",$Q$2,IF(Shift2!W336="AM",$Q$3,IF(Shift3!W336="AM",$Q$4,IF(Shift4!W336="AM",$Q$5,IF(Shift5!W336="AM",$Q$6)))))</f>
        <v/>
      </c>
      <c r="H336" s="56" t="str">
        <f>IF(Shift1!Y337="AM",$T$2,IF(Shift2!Y336="AM",$T$3,IF(Shift3!Y336="AM",$T$4,IF(Shift4!Y336="AM",$T$5,IF(Shift5!Y336="AM",$T$6)))))</f>
        <v/>
      </c>
      <c r="I336" s="56" t="str">
        <f>IF(Shift1!AA337="AM",$W$2,IF(Shift2!AA336="AM",$W$3,IF(Shift3!AA336="AM",$W$4,IF(Shift4!AA336="AM",$W$5,IF(Shift5!AA336="AM",$W$6)))))</f>
        <v/>
      </c>
      <c r="J336" s="56" t="str">
        <f>IF(Shift1!AG337="AM",$AC$2,IF(Shift2!AG336="AM",$AC$3,IF(Shift3!AG336="AM",$AC$4,IF(Shift4!AG336="AM",$AC$5,IF(Shift5!AG336="AM",$AC$6)))))</f>
        <v/>
      </c>
      <c r="K336" s="56" t="str">
        <f>IF(Shift1!AI337="AM",$AF$2,IF(Shift2!AI336="AM",$AF$3,IF(Shift3!AI336="AM",$AF$4,IF(Shift4!AI336="AM",$AF$5,IF(Shift5!AI336="AM",$AF$6)))))</f>
        <v/>
      </c>
      <c r="L336" s="56" t="str">
        <f>IF(Shift1!$O337="PM",$E$2,IF(Shift2!$O336="PM",$E$3,IF(Shift3!$O336="PM",$E$4,IF(Shift4!$O336="PM",$E$5,IF(Shift5!$O336="PM",$E$6)))))</f>
        <v/>
      </c>
      <c r="M336" s="56" t="str">
        <f>IF(Shift1!$Q337="PM",$H$2,IF(Shift2!$Q336="PM",$H$3,IF(Shift3!$Q336="PM",$H$4,IF(Shift4!$Q336="PM",$H$5,IF(Shift5!$Q336="PM",$H$6)))))</f>
        <v/>
      </c>
      <c r="N336" s="56" t="str">
        <f>IF(Shift1!$S337="PM",$K$2,IF(Shift2!$S336="PM",$K$3,IF(Shift3!$S336="PM",$K$4,IF(Shift4!$S336="PM",$K$5,IF(Shift5!$S336="PM",$K$6)))))</f>
        <v/>
      </c>
      <c r="O336" s="56" t="str">
        <f>IF(Shift1!$U337="PM",$N$2,IF(Shift2!$U336="PM",$N$3,IF(Shift3!$U336="PM",$N$4,IF(Shift4!$U336="PM",$N$5,IF(Shift5!$U336="PM",$N$6)))))</f>
        <v/>
      </c>
      <c r="P336" s="56" t="str">
        <f>IF(Shift1!$W337="PM",$Q$2,IF(Shift2!$W336="PM",$Q$3,IF(Shift3!$W336="PM",$Q$4,IF(Shift4!$W336="PM",$Q$5,IF(Shift5!$W336="PM",$Q$6)))))</f>
        <v/>
      </c>
      <c r="Q336" s="56" t="str">
        <f>IF(Shift1!$Y337="PM",$T$2,IF(Shift2!$Y336="PM",$T$3,IF(Shift3!$Y336="PM",$T$4,IF(Shift4!$Y336="PM",$T$5,IF(Shift5!$Y336="PM",$T$6)))))</f>
        <v/>
      </c>
      <c r="R336" s="56" t="str">
        <f>IF(Shift1!$AA337="PM",$W$2,IF(Shift2!$AA336="PM",$W$3,IF(Shift3!$AA336="PM",$W$4,IF(Shift4!$AA336="PM",$W$5,IF(Shift5!$AA336="PM",$W$6)))))</f>
        <v/>
      </c>
      <c r="S336" s="56" t="str">
        <f>IF(Shift1!$AG337="PM",$AC$2,IF(Shift2!$AG336="PM",$AC$3,IF(Shift3!$AG336="PM",$AC$4,IF(Shift4!$AG336="PM",$AC$5,IF(Shift5!$AG336="PM",$AC$6)))))</f>
        <v/>
      </c>
      <c r="T336" s="56" t="str">
        <f>IF(Shift1!$AI337="PM",$AF$2,IF(Shift2!$AI336="PM",$AF$3,IF(Shift3!$AI336="PM",$AF$4,IF(Shift4!$AI336="PM",$AF$5,IF(Shift5!$AI336="PM",$AF$6)))))</f>
        <v/>
      </c>
      <c r="U336" s="56" t="b">
        <f>IF(Shift1!$O337="N",$E$2,IF(Shift2!$O336="N",$E$3,IF(Shift3!$O336="N",$E$4,IF(Shift4!$O336="N",$E$5,IF(Shift5!$O336="N",$E$6)))))</f>
        <v>0</v>
      </c>
      <c r="V336" s="56" t="str">
        <f>IF(Shift1!$Q337="N",$H$2,IF(Shift2!$Q336="N",$H$3,IF(Shift3!$Q336="N",$H$4,IF(Shift4!$Q336="N",$H$5,IF(Shift5!$Q336="N",$H$6)))))</f>
        <v/>
      </c>
      <c r="W336" s="56" t="str">
        <f>IF(Shift1!$S337="N",$K$2,IF(Shift2!$S336="N",$K$3,IF(Shift3!$S336="N",$K$4,IF(Shift4!$S336="N",$K$5,IF(Shift5!$S336="N",$K$6)))))</f>
        <v/>
      </c>
      <c r="X336" s="56" t="str">
        <f>IF(Shift1!$U337="N",$N$2,IF(Shift2!$U336="N",$N$3,IF(Shift3!$U336="N",$N$4,IF(Shift4!$U336="N",$N$5,IF(Shift5!$U336="N",$N$6)))))</f>
        <v/>
      </c>
      <c r="Y336" s="56" t="str">
        <f>IF(Shift1!$W337="N",$Q$2,IF(Shift2!$W336="N",$Q$3,IF(Shift3!$W336="N",$Q$4,IF(Shift4!$W336="N",$Q$5,IF(Shift5!$W336="N",$Q$6)))))</f>
        <v/>
      </c>
      <c r="Z336" s="56" t="str">
        <f>IF(Shift1!$Y337="N",$T$2,IF(Shift2!$Y336="N",$T$3,IF(Shift3!$Y336="N",$T$4,IF(Shift4!$Y336="N",$T$5,IF(Shift5!$Y336="N",$T$6)))))</f>
        <v/>
      </c>
      <c r="AA336" s="56" t="str">
        <f>IF(Shift1!$AA337="N",$W$2,IF(Shift2!$AA336="N",$W$3,IF(Shift3!$AA336="N",$W$4,IF(Shift4!$AA336="N",$W$5,IF(Shift5!$AA336="N",$W$6)))))</f>
        <v/>
      </c>
      <c r="AB336" s="56" t="str">
        <f>IF(Shift1!$AG337="N",$AC$2,IF(Shift2!$AG336="N",$AC$3,IF(Shift3!$AG336="N",$AC$4,IF(Shift4!$AG336="N",$AC$5,IF(Shift5!$AG336="N",$AC$6)))))</f>
        <v/>
      </c>
      <c r="AC336" s="56" t="str">
        <f>IF(Shift1!$AI337="N",$AF$2,IF(Shift2!$AI336="N",$AF$3,IF(Shift3!$AI336="N",$AF$4,IF(Shift4!$AI336="N",$AF$5,IF(Shift5!$AI336="N",$AF$6)))))</f>
        <v/>
      </c>
      <c r="AD336" s="57">
        <f t="shared" si="45"/>
        <v>3</v>
      </c>
      <c r="AE336" s="58">
        <f t="shared" si="46"/>
        <v>4</v>
      </c>
      <c r="AF336" s="59">
        <f t="shared" si="47"/>
        <v>2</v>
      </c>
      <c r="AG336" s="60">
        <f t="shared" si="48"/>
        <v>3</v>
      </c>
      <c r="AH336" s="58">
        <f t="shared" si="49"/>
        <v>4</v>
      </c>
      <c r="AI336" s="59">
        <f t="shared" si="50"/>
        <v>2</v>
      </c>
      <c r="AJ336" s="61">
        <f t="shared" si="51"/>
        <v>2</v>
      </c>
      <c r="AK336" s="58">
        <f t="shared" si="52"/>
        <v>4</v>
      </c>
      <c r="AL336" s="58">
        <f t="shared" si="53"/>
        <v>2</v>
      </c>
    </row>
    <row r="337" spans="1:38" outlineLevel="1" x14ac:dyDescent="0.3">
      <c r="A337" s="1"/>
      <c r="B337" s="38">
        <v>23</v>
      </c>
      <c r="C337" s="56" t="str">
        <f>IF(Shift1!O338="AM",$E$2,IF(Shift2!O337="AM",$E$3,IF(Shift3!O337="AM",$E$4,IF(Shift4!O337="AM",$E$5,IF(Shift5!O337="AM",$E$6)))))</f>
        <v/>
      </c>
      <c r="D337" s="56" t="str">
        <f>IF(Shift1!Q338="AM",$H$2,IF(Shift2!Q337="AM",$H$3,IF(Shift3!Q337="AM",$H$4,IF(Shift4!Q337="AM",$H$5,IF(Shift5!Q337="AM",$H$6)))))</f>
        <v/>
      </c>
      <c r="E337" s="56" t="str">
        <f>IF(Shift1!S338="AM",$K$2,IF(Shift2!S337="AM",$K$3,IF(Shift3!S337="AM",$K$4,IF(Shift4!S337="AM",$K$5,IF(Shift5!S337="AM",$K$6)))))</f>
        <v/>
      </c>
      <c r="F337" s="56" t="str">
        <f>IF(Shift1!U338="AM",$N$2,IF(Shift2!U337="AM",$N$3,IF(Shift3!U337="AM",$N$4,IF(Shift4!U337="AM",$N$5,IF(Shift5!U337="AM",$N$6)))))</f>
        <v/>
      </c>
      <c r="G337" s="56" t="b">
        <f>IF(Shift1!W338="AM",$Q$2,IF(Shift2!W337="AM",$Q$3,IF(Shift3!W337="AM",$Q$4,IF(Shift4!W337="AM",$Q$5,IF(Shift5!W337="AM",$Q$6)))))</f>
        <v>0</v>
      </c>
      <c r="H337" s="56" t="str">
        <f>IF(Shift1!Y338="AM",$T$2,IF(Shift2!Y337="AM",$T$3,IF(Shift3!Y337="AM",$T$4,IF(Shift4!Y337="AM",$T$5,IF(Shift5!Y337="AM",$T$6)))))</f>
        <v/>
      </c>
      <c r="I337" s="56" t="str">
        <f>IF(Shift1!AA338="AM",$W$2,IF(Shift2!AA337="AM",$W$3,IF(Shift3!AA337="AM",$W$4,IF(Shift4!AA337="AM",$W$5,IF(Shift5!AA337="AM",$W$6)))))</f>
        <v/>
      </c>
      <c r="J337" s="56" t="str">
        <f>IF(Shift1!AG338="AM",$AC$2,IF(Shift2!AG337="AM",$AC$3,IF(Shift3!AG337="AM",$AC$4,IF(Shift4!AG337="AM",$AC$5,IF(Shift5!AG337="AM",$AC$6)))))</f>
        <v/>
      </c>
      <c r="K337" s="56" t="str">
        <f>IF(Shift1!AI338="AM",$AF$2,IF(Shift2!AI337="AM",$AF$3,IF(Shift3!AI337="AM",$AF$4,IF(Shift4!AI337="AM",$AF$5,IF(Shift5!AI337="AM",$AF$6)))))</f>
        <v/>
      </c>
      <c r="L337" s="56" t="str">
        <f>IF(Shift1!$O338="PM",$E$2,IF(Shift2!$O337="PM",$E$3,IF(Shift3!$O337="PM",$E$4,IF(Shift4!$O337="PM",$E$5,IF(Shift5!$O337="PM",$E$6)))))</f>
        <v/>
      </c>
      <c r="M337" s="56" t="str">
        <f>IF(Shift1!$Q338="PM",$H$2,IF(Shift2!$Q337="PM",$H$3,IF(Shift3!$Q337="PM",$H$4,IF(Shift4!$Q337="PM",$H$5,IF(Shift5!$Q337="PM",$H$6)))))</f>
        <v/>
      </c>
      <c r="N337" s="56" t="str">
        <f>IF(Shift1!$S338="PM",$K$2,IF(Shift2!$S337="PM",$K$3,IF(Shift3!$S337="PM",$K$4,IF(Shift4!$S337="PM",$K$5,IF(Shift5!$S337="PM",$K$6)))))</f>
        <v/>
      </c>
      <c r="O337" s="56" t="str">
        <f>IF(Shift1!$U338="PM",$N$2,IF(Shift2!$U337="PM",$N$3,IF(Shift3!$U337="PM",$N$4,IF(Shift4!$U337="PM",$N$5,IF(Shift5!$U337="PM",$N$6)))))</f>
        <v/>
      </c>
      <c r="P337" s="56" t="str">
        <f>IF(Shift1!$W338="PM",$Q$2,IF(Shift2!$W337="PM",$Q$3,IF(Shift3!$W337="PM",$Q$4,IF(Shift4!$W337="PM",$Q$5,IF(Shift5!$W337="PM",$Q$6)))))</f>
        <v/>
      </c>
      <c r="Q337" s="56" t="b">
        <f>IF(Shift1!$Y338="PM",$T$2,IF(Shift2!$Y337="PM",$T$3,IF(Shift3!$Y337="PM",$T$4,IF(Shift4!$Y337="PM",$T$5,IF(Shift5!$Y337="PM",$T$6)))))</f>
        <v>0</v>
      </c>
      <c r="R337" s="56" t="str">
        <f>IF(Shift1!$AA338="PM",$W$2,IF(Shift2!$AA337="PM",$W$3,IF(Shift3!$AA337="PM",$W$4,IF(Shift4!$AA337="PM",$W$5,IF(Shift5!$AA337="PM",$W$6)))))</f>
        <v/>
      </c>
      <c r="S337" s="56" t="str">
        <f>IF(Shift1!$AG338="PM",$AC$2,IF(Shift2!$AG337="PM",$AC$3,IF(Shift3!$AG337="PM",$AC$4,IF(Shift4!$AG337="PM",$AC$5,IF(Shift5!$AG337="PM",$AC$6)))))</f>
        <v/>
      </c>
      <c r="T337" s="56" t="str">
        <f>IF(Shift1!$AI338="PM",$AF$2,IF(Shift2!$AI337="PM",$AF$3,IF(Shift3!$AI337="PM",$AF$4,IF(Shift4!$AI337="PM",$AF$5,IF(Shift5!$AI337="PM",$AF$6)))))</f>
        <v/>
      </c>
      <c r="U337" s="56" t="str">
        <f>IF(Shift1!$O338="N",$E$2,IF(Shift2!$O337="N",$E$3,IF(Shift3!$O337="N",$E$4,IF(Shift4!$O337="N",$E$5,IF(Shift5!$O337="N",$E$6)))))</f>
        <v/>
      </c>
      <c r="V337" s="56" t="str">
        <f>IF(Shift1!$Q338="N",$H$2,IF(Shift2!$Q337="N",$H$3,IF(Shift3!$Q337="N",$H$4,IF(Shift4!$Q337="N",$H$5,IF(Shift5!$Q337="N",$H$6)))))</f>
        <v/>
      </c>
      <c r="W337" s="56" t="str">
        <f>IF(Shift1!$S338="N",$K$2,IF(Shift2!$S337="N",$K$3,IF(Shift3!$S337="N",$K$4,IF(Shift4!$S337="N",$K$5,IF(Shift5!$S337="N",$K$6)))))</f>
        <v/>
      </c>
      <c r="X337" s="56" t="str">
        <f>IF(Shift1!$U338="N",$N$2,IF(Shift2!$U337="N",$N$3,IF(Shift3!$U337="N",$N$4,IF(Shift4!$U337="N",$N$5,IF(Shift5!$U337="N",$N$6)))))</f>
        <v/>
      </c>
      <c r="Y337" s="56" t="str">
        <f>IF(Shift1!$W338="N",$Q$2,IF(Shift2!$W337="N",$Q$3,IF(Shift3!$W337="N",$Q$4,IF(Shift4!$W337="N",$Q$5,IF(Shift5!$W337="N",$Q$6)))))</f>
        <v/>
      </c>
      <c r="Z337" s="56" t="str">
        <f>IF(Shift1!$Y338="N",$T$2,IF(Shift2!$Y337="N",$T$3,IF(Shift3!$Y337="N",$T$4,IF(Shift4!$Y337="N",$T$5,IF(Shift5!$Y337="N",$T$6)))))</f>
        <v/>
      </c>
      <c r="AA337" s="56" t="str">
        <f>IF(Shift1!$AA338="N",$W$2,IF(Shift2!$AA337="N",$W$3,IF(Shift3!$AA337="N",$W$4,IF(Shift4!$AA337="N",$W$5,IF(Shift5!$AA337="N",$W$6)))))</f>
        <v/>
      </c>
      <c r="AB337" s="56" t="str">
        <f>IF(Shift1!$AG338="N",$AC$2,IF(Shift2!$AG337="N",$AC$3,IF(Shift3!$AG337="N",$AC$4,IF(Shift4!$AG337="N",$AC$5,IF(Shift5!$AG337="N",$AC$6)))))</f>
        <v/>
      </c>
      <c r="AC337" s="56" t="str">
        <f>IF(Shift1!$AI338="N",$AF$2,IF(Shift2!$AI337="N",$AF$3,IF(Shift3!$AI337="N",$AF$4,IF(Shift4!$AI337="N",$AF$5,IF(Shift5!$AI337="N",$AF$6)))))</f>
        <v/>
      </c>
      <c r="AD337" s="57">
        <f t="shared" si="45"/>
        <v>3</v>
      </c>
      <c r="AE337" s="58">
        <f t="shared" si="46"/>
        <v>3</v>
      </c>
      <c r="AF337" s="59">
        <f t="shared" si="47"/>
        <v>2</v>
      </c>
      <c r="AG337" s="60">
        <f t="shared" si="48"/>
        <v>3</v>
      </c>
      <c r="AH337" s="58">
        <f t="shared" si="49"/>
        <v>3</v>
      </c>
      <c r="AI337" s="59">
        <f t="shared" si="50"/>
        <v>2</v>
      </c>
      <c r="AJ337" s="61">
        <f t="shared" si="51"/>
        <v>3</v>
      </c>
      <c r="AK337" s="58">
        <f t="shared" si="52"/>
        <v>4</v>
      </c>
      <c r="AL337" s="58">
        <f t="shared" si="53"/>
        <v>2</v>
      </c>
    </row>
    <row r="338" spans="1:38" outlineLevel="1" x14ac:dyDescent="0.3">
      <c r="A338" s="1"/>
      <c r="B338" s="38">
        <v>24</v>
      </c>
      <c r="C338" s="56" t="b">
        <f>IF(Shift1!O339="AM",$E$2,IF(Shift2!O338="AM",$E$3,IF(Shift3!O338="AM",$E$4,IF(Shift4!O338="AM",$E$5,IF(Shift5!O338="AM",$E$6)))))</f>
        <v>0</v>
      </c>
      <c r="D338" s="56" t="b">
        <f>IF(Shift1!Q339="AM",$H$2,IF(Shift2!Q338="AM",$H$3,IF(Shift3!Q338="AM",$H$4,IF(Shift4!Q338="AM",$H$5,IF(Shift5!Q338="AM",$H$6)))))</f>
        <v>0</v>
      </c>
      <c r="E338" s="56" t="b">
        <f>IF(Shift1!S339="AM",$K$2,IF(Shift2!S338="AM",$K$3,IF(Shift3!S338="AM",$K$4,IF(Shift4!S338="AM",$K$5,IF(Shift5!S338="AM",$K$6)))))</f>
        <v>0</v>
      </c>
      <c r="F338" s="56" t="b">
        <f>IF(Shift1!U339="AM",$N$2,IF(Shift2!U338="AM",$N$3,IF(Shift3!U338="AM",$N$4,IF(Shift4!U338="AM",$N$5,IF(Shift5!U338="AM",$N$6)))))</f>
        <v>0</v>
      </c>
      <c r="G338" s="56" t="b">
        <f>IF(Shift1!W339="AM",$Q$2,IF(Shift2!W338="AM",$Q$3,IF(Shift3!W338="AM",$Q$4,IF(Shift4!W338="AM",$Q$5,IF(Shift5!W338="AM",$Q$6)))))</f>
        <v>0</v>
      </c>
      <c r="H338" s="56" t="b">
        <f>IF(Shift1!Y339="AM",$T$2,IF(Shift2!Y338="AM",$T$3,IF(Shift3!Y338="AM",$T$4,IF(Shift4!Y338="AM",$T$5,IF(Shift5!Y338="AM",$T$6)))))</f>
        <v>0</v>
      </c>
      <c r="I338" s="56" t="b">
        <f>IF(Shift1!AA339="AM",$W$2,IF(Shift2!AA338="AM",$W$3,IF(Shift3!AA338="AM",$W$4,IF(Shift4!AA338="AM",$W$5,IF(Shift5!AA338="AM",$W$6)))))</f>
        <v>0</v>
      </c>
      <c r="J338" s="56" t="b">
        <f>IF(Shift1!AG339="AM",$AC$2,IF(Shift2!AG338="AM",$AC$3,IF(Shift3!AG338="AM",$AC$4,IF(Shift4!AG338="AM",$AC$5,IF(Shift5!AG338="AM",$AC$6)))))</f>
        <v>0</v>
      </c>
      <c r="K338" s="56" t="b">
        <f>IF(Shift1!AI339="AM",$AF$2,IF(Shift2!AI338="AM",$AF$3,IF(Shift3!AI338="AM",$AF$4,IF(Shift4!AI338="AM",$AF$5,IF(Shift5!AI338="AM",$AF$6)))))</f>
        <v>0</v>
      </c>
      <c r="L338" s="56" t="str">
        <f>IF(Shift1!$O339="PM",$E$2,IF(Shift2!$O338="PM",$E$3,IF(Shift3!$O338="PM",$E$4,IF(Shift4!$O338="PM",$E$5,IF(Shift5!$O338="PM",$E$6)))))</f>
        <v/>
      </c>
      <c r="M338" s="56" t="str">
        <f>IF(Shift1!$Q339="PM",$H$2,IF(Shift2!$Q338="PM",$H$3,IF(Shift3!$Q338="PM",$H$4,IF(Shift4!$Q338="PM",$H$5,IF(Shift5!$Q338="PM",$H$6)))))</f>
        <v/>
      </c>
      <c r="N338" s="56" t="str">
        <f>IF(Shift1!$S339="PM",$K$2,IF(Shift2!$S338="PM",$K$3,IF(Shift3!$S338="PM",$K$4,IF(Shift4!$S338="PM",$K$5,IF(Shift5!$S338="PM",$K$6)))))</f>
        <v/>
      </c>
      <c r="O338" s="56" t="str">
        <f>IF(Shift1!$U339="PM",$N$2,IF(Shift2!$U338="PM",$N$3,IF(Shift3!$U338="PM",$N$4,IF(Shift4!$U338="PM",$N$5,IF(Shift5!$U338="PM",$N$6)))))</f>
        <v/>
      </c>
      <c r="P338" s="56" t="str">
        <f>IF(Shift1!$W339="PM",$Q$2,IF(Shift2!$W338="PM",$Q$3,IF(Shift3!$W338="PM",$Q$4,IF(Shift4!$W338="PM",$Q$5,IF(Shift5!$W338="PM",$Q$6)))))</f>
        <v/>
      </c>
      <c r="Q338" s="56" t="str">
        <f>IF(Shift1!$Y339="PM",$T$2,IF(Shift2!$Y338="PM",$T$3,IF(Shift3!$Y338="PM",$T$4,IF(Shift4!$Y338="PM",$T$5,IF(Shift5!$Y338="PM",$T$6)))))</f>
        <v/>
      </c>
      <c r="R338" s="56" t="str">
        <f>IF(Shift1!$AA339="PM",$W$2,IF(Shift2!$AA338="PM",$W$3,IF(Shift3!$AA338="PM",$W$4,IF(Shift4!$AA338="PM",$W$5,IF(Shift5!$AA338="PM",$W$6)))))</f>
        <v/>
      </c>
      <c r="S338" s="56" t="str">
        <f>IF(Shift1!$AG339="PM",$AC$2,IF(Shift2!$AG338="PM",$AC$3,IF(Shift3!$AG338="PM",$AC$4,IF(Shift4!$AG338="PM",$AC$5,IF(Shift5!$AG338="PM",$AC$6)))))</f>
        <v/>
      </c>
      <c r="T338" s="56" t="str">
        <f>IF(Shift1!$AI339="PM",$AF$2,IF(Shift2!$AI338="PM",$AF$3,IF(Shift3!$AI338="PM",$AF$4,IF(Shift4!$AI338="PM",$AF$5,IF(Shift5!$AI338="PM",$AF$6)))))</f>
        <v/>
      </c>
      <c r="U338" s="56" t="str">
        <f>IF(Shift1!$O339="N",$E$2,IF(Shift2!$O338="N",$E$3,IF(Shift3!$O338="N",$E$4,IF(Shift4!$O338="N",$E$5,IF(Shift5!$O338="N",$E$6)))))</f>
        <v/>
      </c>
      <c r="V338" s="56" t="str">
        <f>IF(Shift1!$Q339="N",$H$2,IF(Shift2!$Q338="N",$H$3,IF(Shift3!$Q338="N",$H$4,IF(Shift4!$Q338="N",$H$5,IF(Shift5!$Q338="N",$H$6)))))</f>
        <v/>
      </c>
      <c r="W338" s="56" t="str">
        <f>IF(Shift1!$S339="N",$K$2,IF(Shift2!$S338="N",$K$3,IF(Shift3!$S338="N",$K$4,IF(Shift4!$S338="N",$K$5,IF(Shift5!$S338="N",$K$6)))))</f>
        <v/>
      </c>
      <c r="X338" s="56" t="str">
        <f>IF(Shift1!$U339="N",$N$2,IF(Shift2!$U338="N",$N$3,IF(Shift3!$U338="N",$N$4,IF(Shift4!$U338="N",$N$5,IF(Shift5!$U338="N",$N$6)))))</f>
        <v/>
      </c>
      <c r="Y338" s="56" t="str">
        <f>IF(Shift1!$W339="N",$Q$2,IF(Shift2!$W338="N",$Q$3,IF(Shift3!$W338="N",$Q$4,IF(Shift4!$W338="N",$Q$5,IF(Shift5!$W338="N",$Q$6)))))</f>
        <v/>
      </c>
      <c r="Z338" s="56" t="str">
        <f>IF(Shift1!$Y339="N",$T$2,IF(Shift2!$Y338="N",$T$3,IF(Shift3!$Y338="N",$T$4,IF(Shift4!$Y338="N",$T$5,IF(Shift5!$Y338="N",$T$6)))))</f>
        <v/>
      </c>
      <c r="AA338" s="56" t="str">
        <f>IF(Shift1!$AA339="N",$W$2,IF(Shift2!$AA338="N",$W$3,IF(Shift3!$AA338="N",$W$4,IF(Shift4!$AA338="N",$W$5,IF(Shift5!$AA338="N",$W$6)))))</f>
        <v/>
      </c>
      <c r="AB338" s="56" t="str">
        <f>IF(Shift1!$AG339="N",$AC$2,IF(Shift2!$AG338="N",$AC$3,IF(Shift3!$AG338="N",$AC$4,IF(Shift4!$AG338="N",$AC$5,IF(Shift5!$AG338="N",$AC$6)))))</f>
        <v/>
      </c>
      <c r="AC338" s="56" t="str">
        <f>IF(Shift1!$AI339="N",$AF$2,IF(Shift2!$AI338="N",$AF$3,IF(Shift3!$AI338="N",$AF$4,IF(Shift4!$AI338="N",$AF$5,IF(Shift5!$AI338="N",$AF$6)))))</f>
        <v/>
      </c>
      <c r="AD338" s="57">
        <f t="shared" si="45"/>
        <v>0</v>
      </c>
      <c r="AE338" s="58">
        <f t="shared" si="46"/>
        <v>0</v>
      </c>
      <c r="AF338" s="59">
        <f t="shared" si="47"/>
        <v>0</v>
      </c>
      <c r="AG338" s="60">
        <f t="shared" si="48"/>
        <v>3</v>
      </c>
      <c r="AH338" s="58">
        <f t="shared" si="49"/>
        <v>4</v>
      </c>
      <c r="AI338" s="59">
        <f t="shared" si="50"/>
        <v>2</v>
      </c>
      <c r="AJ338" s="61">
        <f t="shared" si="51"/>
        <v>3</v>
      </c>
      <c r="AK338" s="58">
        <f t="shared" si="52"/>
        <v>4</v>
      </c>
      <c r="AL338" s="58">
        <f t="shared" si="53"/>
        <v>2</v>
      </c>
    </row>
    <row r="339" spans="1:38" outlineLevel="1" x14ac:dyDescent="0.3">
      <c r="A339" s="1"/>
      <c r="B339" s="45">
        <v>25</v>
      </c>
      <c r="C339" s="56" t="b">
        <f>IF(Shift1!O340="AM",$E$2,IF(Shift2!O339="AM",$E$3,IF(Shift3!O339="AM",$E$4,IF(Shift4!O339="AM",$E$5,IF(Shift5!O339="AM",$E$6)))))</f>
        <v>0</v>
      </c>
      <c r="D339" s="56" t="str">
        <f>IF(Shift1!Q340="AM",$H$2,IF(Shift2!Q339="AM",$H$3,IF(Shift3!Q339="AM",$H$4,IF(Shift4!Q339="AM",$H$5,IF(Shift5!Q339="AM",$H$6)))))</f>
        <v/>
      </c>
      <c r="E339" s="56" t="str">
        <f>IF(Shift1!S340="AM",$K$2,IF(Shift2!S339="AM",$K$3,IF(Shift3!S339="AM",$K$4,IF(Shift4!S339="AM",$K$5,IF(Shift5!S339="AM",$K$6)))))</f>
        <v/>
      </c>
      <c r="F339" s="56" t="str">
        <f>IF(Shift1!U340="AM",$N$2,IF(Shift2!U339="AM",$N$3,IF(Shift3!U339="AM",$N$4,IF(Shift4!U339="AM",$N$5,IF(Shift5!U339="AM",$N$6)))))</f>
        <v/>
      </c>
      <c r="G339" s="56" t="str">
        <f>IF(Shift1!W340="AM",$Q$2,IF(Shift2!W339="AM",$Q$3,IF(Shift3!W339="AM",$Q$4,IF(Shift4!W339="AM",$Q$5,IF(Shift5!W339="AM",$Q$6)))))</f>
        <v/>
      </c>
      <c r="H339" s="56" t="str">
        <f>IF(Shift1!Y340="AM",$T$2,IF(Shift2!Y339="AM",$T$3,IF(Shift3!Y339="AM",$T$4,IF(Shift4!Y339="AM",$T$5,IF(Shift5!Y339="AM",$T$6)))))</f>
        <v/>
      </c>
      <c r="I339" s="56" t="str">
        <f>IF(Shift1!AA340="AM",$W$2,IF(Shift2!AA339="AM",$W$3,IF(Shift3!AA339="AM",$W$4,IF(Shift4!AA339="AM",$W$5,IF(Shift5!AA339="AM",$W$6)))))</f>
        <v/>
      </c>
      <c r="J339" s="56" t="str">
        <f>IF(Shift1!AG340="AM",$AC$2,IF(Shift2!AG339="AM",$AC$3,IF(Shift3!AG339="AM",$AC$4,IF(Shift4!AG339="AM",$AC$5,IF(Shift5!AG339="AM",$AC$6)))))</f>
        <v/>
      </c>
      <c r="K339" s="56" t="str">
        <f>IF(Shift1!AI340="AM",$AF$2,IF(Shift2!AI339="AM",$AF$3,IF(Shift3!AI339="AM",$AF$4,IF(Shift4!AI339="AM",$AF$5,IF(Shift5!AI339="AM",$AF$6)))))</f>
        <v/>
      </c>
      <c r="L339" s="56" t="str">
        <f>IF(Shift1!$O340="PM",$E$2,IF(Shift2!$O339="PM",$E$3,IF(Shift3!$O339="PM",$E$4,IF(Shift4!$O339="PM",$E$5,IF(Shift5!$O339="PM",$E$6)))))</f>
        <v/>
      </c>
      <c r="M339" s="56" t="str">
        <f>IF(Shift1!$Q340="PM",$H$2,IF(Shift2!$Q339="PM",$H$3,IF(Shift3!$Q339="PM",$H$4,IF(Shift4!$Q339="PM",$H$5,IF(Shift5!$Q339="PM",$H$6)))))</f>
        <v/>
      </c>
      <c r="N339" s="56" t="str">
        <f>IF(Shift1!$S340="PM",$K$2,IF(Shift2!$S339="PM",$K$3,IF(Shift3!$S339="PM",$K$4,IF(Shift4!$S339="PM",$K$5,IF(Shift5!$S339="PM",$K$6)))))</f>
        <v/>
      </c>
      <c r="O339" s="56" t="str">
        <f>IF(Shift1!$U340="PM",$N$2,IF(Shift2!$U339="PM",$N$3,IF(Shift3!$U339="PM",$N$4,IF(Shift4!$U339="PM",$N$5,IF(Shift5!$U339="PM",$N$6)))))</f>
        <v/>
      </c>
      <c r="P339" s="56" t="b">
        <f>IF(Shift1!$W340="PM",$Q$2,IF(Shift2!$W339="PM",$Q$3,IF(Shift3!$W339="PM",$Q$4,IF(Shift4!$W339="PM",$Q$5,IF(Shift5!$W339="PM",$Q$6)))))</f>
        <v>0</v>
      </c>
      <c r="Q339" s="56" t="str">
        <f>IF(Shift1!$Y340="PM",$T$2,IF(Shift2!$Y339="PM",$T$3,IF(Shift3!$Y339="PM",$T$4,IF(Shift4!$Y339="PM",$T$5,IF(Shift5!$Y339="PM",$T$6)))))</f>
        <v/>
      </c>
      <c r="R339" s="56" t="str">
        <f>IF(Shift1!$AA340="PM",$W$2,IF(Shift2!$AA339="PM",$W$3,IF(Shift3!$AA339="PM",$W$4,IF(Shift4!$AA339="PM",$W$5,IF(Shift5!$AA339="PM",$W$6)))))</f>
        <v/>
      </c>
      <c r="S339" s="56" t="str">
        <f>IF(Shift1!$AG340="PM",$AC$2,IF(Shift2!$AG339="PM",$AC$3,IF(Shift3!$AG339="PM",$AC$4,IF(Shift4!$AG339="PM",$AC$5,IF(Shift5!$AG339="PM",$AC$6)))))</f>
        <v/>
      </c>
      <c r="T339" s="56" t="str">
        <f>IF(Shift1!$AI340="PM",$AF$2,IF(Shift2!$AI339="PM",$AF$3,IF(Shift3!$AI339="PM",$AF$4,IF(Shift4!$AI339="PM",$AF$5,IF(Shift5!$AI339="PM",$AF$6)))))</f>
        <v/>
      </c>
      <c r="U339" s="56" t="str">
        <f>IF(Shift1!$O340="N",$E$2,IF(Shift2!$O339="N",$E$3,IF(Shift3!$O339="N",$E$4,IF(Shift4!$O339="N",$E$5,IF(Shift5!$O339="N",$E$6)))))</f>
        <v/>
      </c>
      <c r="V339" s="56" t="str">
        <f>IF(Shift1!$Q340="N",$H$2,IF(Shift2!$Q339="N",$H$3,IF(Shift3!$Q339="N",$H$4,IF(Shift4!$Q339="N",$H$5,IF(Shift5!$Q339="N",$H$6)))))</f>
        <v/>
      </c>
      <c r="W339" s="56" t="str">
        <f>IF(Shift1!$S340="N",$K$2,IF(Shift2!$S339="N",$K$3,IF(Shift3!$S339="N",$K$4,IF(Shift4!$S339="N",$K$5,IF(Shift5!$S339="N",$K$6)))))</f>
        <v/>
      </c>
      <c r="X339" s="56" t="str">
        <f>IF(Shift1!$U340="N",$N$2,IF(Shift2!$U339="N",$N$3,IF(Shift3!$U339="N",$N$4,IF(Shift4!$U339="N",$N$5,IF(Shift5!$U339="N",$N$6)))))</f>
        <v/>
      </c>
      <c r="Y339" s="56" t="str">
        <f>IF(Shift1!$W340="N",$Q$2,IF(Shift2!$W339="N",$Q$3,IF(Shift3!$W339="N",$Q$4,IF(Shift4!$W339="N",$Q$5,IF(Shift5!$W339="N",$Q$6)))))</f>
        <v/>
      </c>
      <c r="Z339" s="56" t="b">
        <f>IF(Shift1!$Y340="N",$T$2,IF(Shift2!$Y339="N",$T$3,IF(Shift3!$Y339="N",$T$4,IF(Shift4!$Y339="N",$T$5,IF(Shift5!$Y339="N",$T$6)))))</f>
        <v>0</v>
      </c>
      <c r="AA339" s="56" t="str">
        <f>IF(Shift1!$AA340="N",$W$2,IF(Shift2!$AA339="N",$W$3,IF(Shift3!$AA339="N",$W$4,IF(Shift4!$AA339="N",$W$5,IF(Shift5!$AA339="N",$W$6)))))</f>
        <v/>
      </c>
      <c r="AB339" s="56" t="str">
        <f>IF(Shift1!$AG340="N",$AC$2,IF(Shift2!$AG339="N",$AC$3,IF(Shift3!$AG339="N",$AC$4,IF(Shift4!$AG339="N",$AC$5,IF(Shift5!$AG339="N",$AC$6)))))</f>
        <v/>
      </c>
      <c r="AC339" s="56" t="str">
        <f>IF(Shift1!$AI340="N",$AF$2,IF(Shift2!$AI339="N",$AF$3,IF(Shift3!$AI339="N",$AF$4,IF(Shift4!$AI339="N",$AF$5,IF(Shift5!$AI339="N",$AF$6)))))</f>
        <v/>
      </c>
      <c r="AD339" s="57">
        <f t="shared" si="45"/>
        <v>2</v>
      </c>
      <c r="AE339" s="58">
        <f t="shared" si="46"/>
        <v>4</v>
      </c>
      <c r="AF339" s="59">
        <f t="shared" si="47"/>
        <v>2</v>
      </c>
      <c r="AG339" s="60">
        <f t="shared" si="48"/>
        <v>3</v>
      </c>
      <c r="AH339" s="58">
        <f t="shared" si="49"/>
        <v>3</v>
      </c>
      <c r="AI339" s="59">
        <f t="shared" si="50"/>
        <v>2</v>
      </c>
      <c r="AJ339" s="61">
        <f t="shared" si="51"/>
        <v>3</v>
      </c>
      <c r="AK339" s="58">
        <f t="shared" si="52"/>
        <v>3</v>
      </c>
      <c r="AL339" s="58">
        <f t="shared" si="53"/>
        <v>2</v>
      </c>
    </row>
    <row r="340" spans="1:38" outlineLevel="1" x14ac:dyDescent="0.3">
      <c r="A340" s="1"/>
      <c r="B340" s="45">
        <v>26</v>
      </c>
      <c r="C340" s="56" t="b">
        <f>IF(Shift1!O341="AM",$E$2,IF(Shift2!O340="AM",$E$3,IF(Shift3!O340="AM",$E$4,IF(Shift4!O340="AM",$E$5,IF(Shift5!O340="AM",$E$6)))))</f>
        <v>0</v>
      </c>
      <c r="D340" s="56" t="str">
        <f>IF(Shift1!Q341="AM",$H$2,IF(Shift2!Q340="AM",$H$3,IF(Shift3!Q340="AM",$H$4,IF(Shift4!Q340="AM",$H$5,IF(Shift5!Q340="AM",$H$6)))))</f>
        <v/>
      </c>
      <c r="E340" s="56" t="str">
        <f>IF(Shift1!S341="AM",$K$2,IF(Shift2!S340="AM",$K$3,IF(Shift3!S340="AM",$K$4,IF(Shift4!S340="AM",$K$5,IF(Shift5!S340="AM",$K$6)))))</f>
        <v/>
      </c>
      <c r="F340" s="56" t="str">
        <f>IF(Shift1!U341="AM",$N$2,IF(Shift2!U340="AM",$N$3,IF(Shift3!U340="AM",$N$4,IF(Shift4!U340="AM",$N$5,IF(Shift5!U340="AM",$N$6)))))</f>
        <v/>
      </c>
      <c r="G340" s="56" t="str">
        <f>IF(Shift1!W341="AM",$Q$2,IF(Shift2!W340="AM",$Q$3,IF(Shift3!W340="AM",$Q$4,IF(Shift4!W340="AM",$Q$5,IF(Shift5!W340="AM",$Q$6)))))</f>
        <v/>
      </c>
      <c r="H340" s="56" t="str">
        <f>IF(Shift1!Y341="AM",$T$2,IF(Shift2!Y340="AM",$T$3,IF(Shift3!Y340="AM",$T$4,IF(Shift4!Y340="AM",$T$5,IF(Shift5!Y340="AM",$T$6)))))</f>
        <v/>
      </c>
      <c r="I340" s="56" t="str">
        <f>IF(Shift1!AA341="AM",$W$2,IF(Shift2!AA340="AM",$W$3,IF(Shift3!AA340="AM",$W$4,IF(Shift4!AA340="AM",$W$5,IF(Shift5!AA340="AM",$W$6)))))</f>
        <v/>
      </c>
      <c r="J340" s="56" t="str">
        <f>IF(Shift1!AG341="AM",$AC$2,IF(Shift2!AG340="AM",$AC$3,IF(Shift3!AG340="AM",$AC$4,IF(Shift4!AG340="AM",$AC$5,IF(Shift5!AG340="AM",$AC$6)))))</f>
        <v/>
      </c>
      <c r="K340" s="56" t="str">
        <f>IF(Shift1!AI341="AM",$AF$2,IF(Shift2!AI340="AM",$AF$3,IF(Shift3!AI340="AM",$AF$4,IF(Shift4!AI340="AM",$AF$5,IF(Shift5!AI340="AM",$AF$6)))))</f>
        <v/>
      </c>
      <c r="L340" s="56" t="b">
        <f>IF(Shift1!$O341="PM",$E$2,IF(Shift2!$O340="PM",$E$3,IF(Shift3!$O340="PM",$E$4,IF(Shift4!$O340="PM",$E$5,IF(Shift5!$O340="PM",$E$6)))))</f>
        <v>0</v>
      </c>
      <c r="M340" s="56" t="b">
        <f>IF(Shift1!$Q341="PM",$H$2,IF(Shift2!$Q340="PM",$H$3,IF(Shift3!$Q340="PM",$H$4,IF(Shift4!$Q340="PM",$H$5,IF(Shift5!$Q340="PM",$H$6)))))</f>
        <v>0</v>
      </c>
      <c r="N340" s="56" t="b">
        <f>IF(Shift1!$S341="PM",$K$2,IF(Shift2!$S340="PM",$K$3,IF(Shift3!$S340="PM",$K$4,IF(Shift4!$S340="PM",$K$5,IF(Shift5!$S340="PM",$K$6)))))</f>
        <v>0</v>
      </c>
      <c r="O340" s="56" t="b">
        <f>IF(Shift1!$U341="PM",$N$2,IF(Shift2!$U340="PM",$N$3,IF(Shift3!$U340="PM",$N$4,IF(Shift4!$U340="PM",$N$5,IF(Shift5!$U340="PM",$N$6)))))</f>
        <v>0</v>
      </c>
      <c r="P340" s="56" t="b">
        <f>IF(Shift1!$W341="PM",$Q$2,IF(Shift2!$W340="PM",$Q$3,IF(Shift3!$W340="PM",$Q$4,IF(Shift4!$W340="PM",$Q$5,IF(Shift5!$W340="PM",$Q$6)))))</f>
        <v>0</v>
      </c>
      <c r="Q340" s="56" t="b">
        <f>IF(Shift1!$Y341="PM",$T$2,IF(Shift2!$Y340="PM",$T$3,IF(Shift3!$Y340="PM",$T$4,IF(Shift4!$Y340="PM",$T$5,IF(Shift5!$Y340="PM",$T$6)))))</f>
        <v>0</v>
      </c>
      <c r="R340" s="56" t="b">
        <f>IF(Shift1!$AA341="PM",$W$2,IF(Shift2!$AA340="PM",$W$3,IF(Shift3!$AA340="PM",$W$4,IF(Shift4!$AA340="PM",$W$5,IF(Shift5!$AA340="PM",$W$6)))))</f>
        <v>0</v>
      </c>
      <c r="S340" s="56" t="b">
        <f>IF(Shift1!$AG341="PM",$AC$2,IF(Shift2!$AG340="PM",$AC$3,IF(Shift3!$AG340="PM",$AC$4,IF(Shift4!$AG340="PM",$AC$5,IF(Shift5!$AG340="PM",$AC$6)))))</f>
        <v>0</v>
      </c>
      <c r="T340" s="56" t="b">
        <f>IF(Shift1!$AI341="PM",$AF$2,IF(Shift2!$AI340="PM",$AF$3,IF(Shift3!$AI340="PM",$AF$4,IF(Shift4!$AI340="PM",$AF$5,IF(Shift5!$AI340="PM",$AF$6)))))</f>
        <v>0</v>
      </c>
      <c r="U340" s="56" t="str">
        <f>IF(Shift1!$O341="N",$E$2,IF(Shift2!$O340="N",$E$3,IF(Shift3!$O340="N",$E$4,IF(Shift4!$O340="N",$E$5,IF(Shift5!$O340="N",$E$6)))))</f>
        <v/>
      </c>
      <c r="V340" s="56" t="str">
        <f>IF(Shift1!$Q341="N",$H$2,IF(Shift2!$Q340="N",$H$3,IF(Shift3!$Q340="N",$H$4,IF(Shift4!$Q340="N",$H$5,IF(Shift5!$Q340="N",$H$6)))))</f>
        <v/>
      </c>
      <c r="W340" s="56" t="str">
        <f>IF(Shift1!$S341="N",$K$2,IF(Shift2!$S340="N",$K$3,IF(Shift3!$S340="N",$K$4,IF(Shift4!$S340="N",$K$5,IF(Shift5!$S340="N",$K$6)))))</f>
        <v/>
      </c>
      <c r="X340" s="56" t="str">
        <f>IF(Shift1!$U341="N",$N$2,IF(Shift2!$U340="N",$N$3,IF(Shift3!$U340="N",$N$4,IF(Shift4!$U340="N",$N$5,IF(Shift5!$U340="N",$N$6)))))</f>
        <v/>
      </c>
      <c r="Y340" s="56" t="str">
        <f>IF(Shift1!$W341="N",$Q$2,IF(Shift2!$W340="N",$Q$3,IF(Shift3!$W340="N",$Q$4,IF(Shift4!$W340="N",$Q$5,IF(Shift5!$W340="N",$Q$6)))))</f>
        <v/>
      </c>
      <c r="Z340" s="56" t="str">
        <f>IF(Shift1!$Y341="N",$T$2,IF(Shift2!$Y340="N",$T$3,IF(Shift3!$Y340="N",$T$4,IF(Shift4!$Y340="N",$T$5,IF(Shift5!$Y340="N",$T$6)))))</f>
        <v/>
      </c>
      <c r="AA340" s="56" t="str">
        <f>IF(Shift1!$AA341="N",$W$2,IF(Shift2!$AA340="N",$W$3,IF(Shift3!$AA340="N",$W$4,IF(Shift4!$AA340="N",$W$5,IF(Shift5!$AA340="N",$W$6)))))</f>
        <v/>
      </c>
      <c r="AB340" s="56" t="str">
        <f>IF(Shift1!$AG341="N",$AC$2,IF(Shift2!$AG340="N",$AC$3,IF(Shift3!$AG340="N",$AC$4,IF(Shift4!$AG340="N",$AC$5,IF(Shift5!$AG340="N",$AC$6)))))</f>
        <v/>
      </c>
      <c r="AC340" s="56" t="str">
        <f>IF(Shift1!$AI341="N",$AF$2,IF(Shift2!$AI340="N",$AF$3,IF(Shift3!$AI340="N",$AF$4,IF(Shift4!$AI340="N",$AF$5,IF(Shift5!$AI340="N",$AF$6)))))</f>
        <v/>
      </c>
      <c r="AD340" s="57">
        <f t="shared" si="45"/>
        <v>2</v>
      </c>
      <c r="AE340" s="58">
        <f t="shared" si="46"/>
        <v>4</v>
      </c>
      <c r="AF340" s="59">
        <f t="shared" si="47"/>
        <v>2</v>
      </c>
      <c r="AG340" s="60">
        <f t="shared" si="48"/>
        <v>0</v>
      </c>
      <c r="AH340" s="58">
        <f t="shared" si="49"/>
        <v>0</v>
      </c>
      <c r="AI340" s="59">
        <f t="shared" si="50"/>
        <v>0</v>
      </c>
      <c r="AJ340" s="61">
        <f t="shared" si="51"/>
        <v>3</v>
      </c>
      <c r="AK340" s="58">
        <f t="shared" si="52"/>
        <v>4</v>
      </c>
      <c r="AL340" s="58">
        <f t="shared" si="53"/>
        <v>2</v>
      </c>
    </row>
    <row r="341" spans="1:38" outlineLevel="1" x14ac:dyDescent="0.3">
      <c r="A341" s="1"/>
      <c r="B341" s="45">
        <v>27</v>
      </c>
      <c r="C341" s="56" t="str">
        <f>IF(Shift1!O342="AM",$E$2,IF(Shift2!O341="AM",$E$3,IF(Shift3!O341="AM",$E$4,IF(Shift4!O341="AM",$E$5,IF(Shift5!O341="AM",$E$6)))))</f>
        <v/>
      </c>
      <c r="D341" s="56" t="str">
        <f>IF(Shift1!Q342="AM",$H$2,IF(Shift2!Q341="AM",$H$3,IF(Shift3!Q341="AM",$H$4,IF(Shift4!Q341="AM",$H$5,IF(Shift5!Q341="AM",$H$6)))))</f>
        <v/>
      </c>
      <c r="E341" s="56" t="str">
        <f>IF(Shift1!S342="AM",$K$2,IF(Shift2!S341="AM",$K$3,IF(Shift3!S341="AM",$K$4,IF(Shift4!S341="AM",$K$5,IF(Shift5!S341="AM",$K$6)))))</f>
        <v/>
      </c>
      <c r="F341" s="56" t="str">
        <f>IF(Shift1!U342="AM",$N$2,IF(Shift2!U341="AM",$N$3,IF(Shift3!U341="AM",$N$4,IF(Shift4!U341="AM",$N$5,IF(Shift5!U341="AM",$N$6)))))</f>
        <v/>
      </c>
      <c r="G341" s="56" t="str">
        <f>IF(Shift1!W342="AM",$Q$2,IF(Shift2!W341="AM",$Q$3,IF(Shift3!W341="AM",$Q$4,IF(Shift4!W341="AM",$Q$5,IF(Shift5!W341="AM",$Q$6)))))</f>
        <v/>
      </c>
      <c r="H341" s="56" t="str">
        <f>IF(Shift1!Y342="AM",$T$2,IF(Shift2!Y341="AM",$T$3,IF(Shift3!Y341="AM",$T$4,IF(Shift4!Y341="AM",$T$5,IF(Shift5!Y341="AM",$T$6)))))</f>
        <v/>
      </c>
      <c r="I341" s="56" t="str">
        <f>IF(Shift1!AA342="AM",$W$2,IF(Shift2!AA341="AM",$W$3,IF(Shift3!AA341="AM",$W$4,IF(Shift4!AA341="AM",$W$5,IF(Shift5!AA341="AM",$W$6)))))</f>
        <v/>
      </c>
      <c r="J341" s="56" t="str">
        <f>IF(Shift1!AG342="AM",$AC$2,IF(Shift2!AG341="AM",$AC$3,IF(Shift3!AG341="AM",$AC$4,IF(Shift4!AG341="AM",$AC$5,IF(Shift5!AG341="AM",$AC$6)))))</f>
        <v/>
      </c>
      <c r="K341" s="56" t="str">
        <f>IF(Shift1!AI342="AM",$AF$2,IF(Shift2!AI341="AM",$AF$3,IF(Shift3!AI341="AM",$AF$4,IF(Shift4!AI341="AM",$AF$5,IF(Shift5!AI341="AM",$AF$6)))))</f>
        <v/>
      </c>
      <c r="L341" s="56" t="b">
        <f>IF(Shift1!$O342="PM",$E$2,IF(Shift2!$O341="PM",$E$3,IF(Shift3!$O341="PM",$E$4,IF(Shift4!$O341="PM",$E$5,IF(Shift5!$O341="PM",$E$6)))))</f>
        <v>0</v>
      </c>
      <c r="M341" s="56" t="str">
        <f>IF(Shift1!$Q342="PM",$H$2,IF(Shift2!$Q341="PM",$H$3,IF(Shift3!$Q341="PM",$H$4,IF(Shift4!$Q341="PM",$H$5,IF(Shift5!$Q341="PM",$H$6)))))</f>
        <v/>
      </c>
      <c r="N341" s="56" t="str">
        <f>IF(Shift1!$S342="PM",$K$2,IF(Shift2!$S341="PM",$K$3,IF(Shift3!$S341="PM",$K$4,IF(Shift4!$S341="PM",$K$5,IF(Shift5!$S341="PM",$K$6)))))</f>
        <v/>
      </c>
      <c r="O341" s="56" t="str">
        <f>IF(Shift1!$U342="PM",$N$2,IF(Shift2!$U341="PM",$N$3,IF(Shift3!$U341="PM",$N$4,IF(Shift4!$U341="PM",$N$5,IF(Shift5!$U341="PM",$N$6)))))</f>
        <v/>
      </c>
      <c r="P341" s="56" t="str">
        <f>IF(Shift1!$W342="PM",$Q$2,IF(Shift2!$W341="PM",$Q$3,IF(Shift3!$W341="PM",$Q$4,IF(Shift4!$W341="PM",$Q$5,IF(Shift5!$W341="PM",$Q$6)))))</f>
        <v/>
      </c>
      <c r="Q341" s="56" t="str">
        <f>IF(Shift1!$Y342="PM",$T$2,IF(Shift2!$Y341="PM",$T$3,IF(Shift3!$Y341="PM",$T$4,IF(Shift4!$Y341="PM",$T$5,IF(Shift5!$Y341="PM",$T$6)))))</f>
        <v/>
      </c>
      <c r="R341" s="56" t="str">
        <f>IF(Shift1!$AA342="PM",$W$2,IF(Shift2!$AA341="PM",$W$3,IF(Shift3!$AA341="PM",$W$4,IF(Shift4!$AA341="PM",$W$5,IF(Shift5!$AA341="PM",$W$6)))))</f>
        <v/>
      </c>
      <c r="S341" s="56" t="str">
        <f>IF(Shift1!$AG342="PM",$AC$2,IF(Shift2!$AG341="PM",$AC$3,IF(Shift3!$AG341="PM",$AC$4,IF(Shift4!$AG341="PM",$AC$5,IF(Shift5!$AG341="PM",$AC$6)))))</f>
        <v/>
      </c>
      <c r="T341" s="56" t="str">
        <f>IF(Shift1!$AI342="PM",$AF$2,IF(Shift2!$AI341="PM",$AF$3,IF(Shift3!$AI341="PM",$AF$4,IF(Shift4!$AI341="PM",$AF$5,IF(Shift5!$AI341="PM",$AF$6)))))</f>
        <v/>
      </c>
      <c r="U341" s="56" t="str">
        <f>IF(Shift1!$O342="N",$E$2,IF(Shift2!$O341="N",$E$3,IF(Shift3!$O341="N",$E$4,IF(Shift4!$O341="N",$E$5,IF(Shift5!$O341="N",$E$6)))))</f>
        <v/>
      </c>
      <c r="V341" s="56" t="str">
        <f>IF(Shift1!$Q342="N",$H$2,IF(Shift2!$Q341="N",$H$3,IF(Shift3!$Q341="N",$H$4,IF(Shift4!$Q341="N",$H$5,IF(Shift5!$Q341="N",$H$6)))))</f>
        <v/>
      </c>
      <c r="W341" s="56" t="str">
        <f>IF(Shift1!$S342="N",$K$2,IF(Shift2!$S341="N",$K$3,IF(Shift3!$S341="N",$K$4,IF(Shift4!$S341="N",$K$5,IF(Shift5!$S341="N",$K$6)))))</f>
        <v/>
      </c>
      <c r="X341" s="56" t="str">
        <f>IF(Shift1!$U342="N",$N$2,IF(Shift2!$U341="N",$N$3,IF(Shift3!$U341="N",$N$4,IF(Shift4!$U341="N",$N$5,IF(Shift5!$U341="N",$N$6)))))</f>
        <v/>
      </c>
      <c r="Y341" s="56" t="b">
        <f>IF(Shift1!$W342="N",$Q$2,IF(Shift2!$W341="N",$Q$3,IF(Shift3!$W341="N",$Q$4,IF(Shift4!$W341="N",$Q$5,IF(Shift5!$W341="N",$Q$6)))))</f>
        <v>0</v>
      </c>
      <c r="Z341" s="56" t="str">
        <f>IF(Shift1!$Y342="N",$T$2,IF(Shift2!$Y341="N",$T$3,IF(Shift3!$Y341="N",$T$4,IF(Shift4!$Y341="N",$T$5,IF(Shift5!$Y341="N",$T$6)))))</f>
        <v/>
      </c>
      <c r="AA341" s="56" t="str">
        <f>IF(Shift1!$AA342="N",$W$2,IF(Shift2!$AA341="N",$W$3,IF(Shift3!$AA341="N",$W$4,IF(Shift4!$AA341="N",$W$5,IF(Shift5!$AA341="N",$W$6)))))</f>
        <v/>
      </c>
      <c r="AB341" s="56" t="str">
        <f>IF(Shift1!$AG342="N",$AC$2,IF(Shift2!$AG341="N",$AC$3,IF(Shift3!$AG341="N",$AC$4,IF(Shift4!$AG341="N",$AC$5,IF(Shift5!$AG341="N",$AC$6)))))</f>
        <v/>
      </c>
      <c r="AC341" s="56" t="str">
        <f>IF(Shift1!$AI342="N",$AF$2,IF(Shift2!$AI341="N",$AF$3,IF(Shift3!$AI341="N",$AF$4,IF(Shift4!$AI341="N",$AF$5,IF(Shift5!$AI341="N",$AF$6)))))</f>
        <v/>
      </c>
      <c r="AD341" s="57">
        <f t="shared" si="45"/>
        <v>3</v>
      </c>
      <c r="AE341" s="58">
        <f t="shared" si="46"/>
        <v>4</v>
      </c>
      <c r="AF341" s="59">
        <f t="shared" si="47"/>
        <v>2</v>
      </c>
      <c r="AG341" s="60">
        <f t="shared" si="48"/>
        <v>2</v>
      </c>
      <c r="AH341" s="58">
        <f t="shared" si="49"/>
        <v>4</v>
      </c>
      <c r="AI341" s="59">
        <f t="shared" si="50"/>
        <v>2</v>
      </c>
      <c r="AJ341" s="61">
        <f t="shared" si="51"/>
        <v>3</v>
      </c>
      <c r="AK341" s="58">
        <f t="shared" si="52"/>
        <v>3</v>
      </c>
      <c r="AL341" s="58">
        <f t="shared" si="53"/>
        <v>2</v>
      </c>
    </row>
    <row r="342" spans="1:38" outlineLevel="1" x14ac:dyDescent="0.3">
      <c r="A342" s="1"/>
      <c r="B342" s="45">
        <v>28</v>
      </c>
      <c r="C342" s="56" t="str">
        <f>IF(Shift1!O343="AM",$E$2,IF(Shift2!O342="AM",$E$3,IF(Shift3!O342="AM",$E$4,IF(Shift4!O342="AM",$E$5,IF(Shift5!O342="AM",$E$6)))))</f>
        <v/>
      </c>
      <c r="D342" s="56" t="str">
        <f>IF(Shift1!Q343="AM",$H$2,IF(Shift2!Q342="AM",$H$3,IF(Shift3!Q342="AM",$H$4,IF(Shift4!Q342="AM",$H$5,IF(Shift5!Q342="AM",$H$6)))))</f>
        <v/>
      </c>
      <c r="E342" s="56" t="str">
        <f>IF(Shift1!S343="AM",$K$2,IF(Shift2!S342="AM",$K$3,IF(Shift3!S342="AM",$K$4,IF(Shift4!S342="AM",$K$5,IF(Shift5!S342="AM",$K$6)))))</f>
        <v/>
      </c>
      <c r="F342" s="56" t="str">
        <f>IF(Shift1!U343="AM",$N$2,IF(Shift2!U342="AM",$N$3,IF(Shift3!U342="AM",$N$4,IF(Shift4!U342="AM",$N$5,IF(Shift5!U342="AM",$N$6)))))</f>
        <v/>
      </c>
      <c r="G342" s="56" t="str">
        <f>IF(Shift1!W343="AM",$Q$2,IF(Shift2!W342="AM",$Q$3,IF(Shift3!W342="AM",$Q$4,IF(Shift4!W342="AM",$Q$5,IF(Shift5!W342="AM",$Q$6)))))</f>
        <v/>
      </c>
      <c r="H342" s="56" t="str">
        <f>IF(Shift1!Y343="AM",$T$2,IF(Shift2!Y342="AM",$T$3,IF(Shift3!Y342="AM",$T$4,IF(Shift4!Y342="AM",$T$5,IF(Shift5!Y342="AM",$T$6)))))</f>
        <v/>
      </c>
      <c r="I342" s="56" t="str">
        <f>IF(Shift1!AA343="AM",$W$2,IF(Shift2!AA342="AM",$W$3,IF(Shift3!AA342="AM",$W$4,IF(Shift4!AA342="AM",$W$5,IF(Shift5!AA342="AM",$W$6)))))</f>
        <v/>
      </c>
      <c r="J342" s="56" t="str">
        <f>IF(Shift1!AG343="AM",$AC$2,IF(Shift2!AG342="AM",$AC$3,IF(Shift3!AG342="AM",$AC$4,IF(Shift4!AG342="AM",$AC$5,IF(Shift5!AG342="AM",$AC$6)))))</f>
        <v/>
      </c>
      <c r="K342" s="56" t="str">
        <f>IF(Shift1!AI343="AM",$AF$2,IF(Shift2!AI342="AM",$AF$3,IF(Shift3!AI342="AM",$AF$4,IF(Shift4!AI342="AM",$AF$5,IF(Shift5!AI342="AM",$AF$6)))))</f>
        <v/>
      </c>
      <c r="L342" s="56" t="b">
        <f>IF(Shift1!$O343="PM",$E$2,IF(Shift2!$O342="PM",$E$3,IF(Shift3!$O342="PM",$E$4,IF(Shift4!$O342="PM",$E$5,IF(Shift5!$O342="PM",$E$6)))))</f>
        <v>0</v>
      </c>
      <c r="M342" s="56" t="str">
        <f>IF(Shift1!$Q343="PM",$H$2,IF(Shift2!$Q342="PM",$H$3,IF(Shift3!$Q342="PM",$H$4,IF(Shift4!$Q342="PM",$H$5,IF(Shift5!$Q342="PM",$H$6)))))</f>
        <v/>
      </c>
      <c r="N342" s="56" t="str">
        <f>IF(Shift1!$S343="PM",$K$2,IF(Shift2!$S342="PM",$K$3,IF(Shift3!$S342="PM",$K$4,IF(Shift4!$S342="PM",$K$5,IF(Shift5!$S342="PM",$K$6)))))</f>
        <v/>
      </c>
      <c r="O342" s="56" t="str">
        <f>IF(Shift1!$U343="PM",$N$2,IF(Shift2!$U342="PM",$N$3,IF(Shift3!$U342="PM",$N$4,IF(Shift4!$U342="PM",$N$5,IF(Shift5!$U342="PM",$N$6)))))</f>
        <v/>
      </c>
      <c r="P342" s="56" t="str">
        <f>IF(Shift1!$W343="PM",$Q$2,IF(Shift2!$W342="PM",$Q$3,IF(Shift3!$W342="PM",$Q$4,IF(Shift4!$W342="PM",$Q$5,IF(Shift5!$W342="PM",$Q$6)))))</f>
        <v/>
      </c>
      <c r="Q342" s="56" t="str">
        <f>IF(Shift1!$Y343="PM",$T$2,IF(Shift2!$Y342="PM",$T$3,IF(Shift3!$Y342="PM",$T$4,IF(Shift4!$Y342="PM",$T$5,IF(Shift5!$Y342="PM",$T$6)))))</f>
        <v/>
      </c>
      <c r="R342" s="56" t="str">
        <f>IF(Shift1!$AA343="PM",$W$2,IF(Shift2!$AA342="PM",$W$3,IF(Shift3!$AA342="PM",$W$4,IF(Shift4!$AA342="PM",$W$5,IF(Shift5!$AA342="PM",$W$6)))))</f>
        <v/>
      </c>
      <c r="S342" s="56" t="str">
        <f>IF(Shift1!$AG343="PM",$AC$2,IF(Shift2!$AG342="PM",$AC$3,IF(Shift3!$AG342="PM",$AC$4,IF(Shift4!$AG342="PM",$AC$5,IF(Shift5!$AG342="PM",$AC$6)))))</f>
        <v/>
      </c>
      <c r="T342" s="56" t="str">
        <f>IF(Shift1!$AI343="PM",$AF$2,IF(Shift2!$AI342="PM",$AF$3,IF(Shift3!$AI342="PM",$AF$4,IF(Shift4!$AI342="PM",$AF$5,IF(Shift5!$AI342="PM",$AF$6)))))</f>
        <v/>
      </c>
      <c r="U342" s="56" t="str">
        <f>IF(Shift1!$O343="N",$E$2,IF(Shift2!$O342="N",$E$3,IF(Shift3!$O342="N",$E$4,IF(Shift4!$O342="N",$E$5,IF(Shift5!$O342="N",$E$6)))))</f>
        <v/>
      </c>
      <c r="V342" s="56" t="str">
        <f>IF(Shift1!$Q343="N",$H$2,IF(Shift2!$Q342="N",$H$3,IF(Shift3!$Q342="N",$H$4,IF(Shift4!$Q342="N",$H$5,IF(Shift5!$Q342="N",$H$6)))))</f>
        <v/>
      </c>
      <c r="W342" s="56" t="str">
        <f>IF(Shift1!$S343="N",$K$2,IF(Shift2!$S342="N",$K$3,IF(Shift3!$S342="N",$K$4,IF(Shift4!$S342="N",$K$5,IF(Shift5!$S342="N",$K$6)))))</f>
        <v/>
      </c>
      <c r="X342" s="56" t="str">
        <f>IF(Shift1!$U343="N",$N$2,IF(Shift2!$U342="N",$N$3,IF(Shift3!$U342="N",$N$4,IF(Shift4!$U342="N",$N$5,IF(Shift5!$U342="N",$N$6)))))</f>
        <v/>
      </c>
      <c r="Y342" s="56" t="b">
        <f>IF(Shift1!$W343="N",$Q$2,IF(Shift2!$W342="N",$Q$3,IF(Shift3!$W342="N",$Q$4,IF(Shift4!$W342="N",$Q$5,IF(Shift5!$W342="N",$Q$6)))))</f>
        <v>0</v>
      </c>
      <c r="Z342" s="56" t="str">
        <f>IF(Shift1!$Y343="N",$T$2,IF(Shift2!$Y342="N",$T$3,IF(Shift3!$Y342="N",$T$4,IF(Shift4!$Y342="N",$T$5,IF(Shift5!$Y342="N",$T$6)))))</f>
        <v/>
      </c>
      <c r="AA342" s="56" t="str">
        <f>IF(Shift1!$AA343="N",$W$2,IF(Shift2!$AA342="N",$W$3,IF(Shift3!$AA342="N",$W$4,IF(Shift4!$AA342="N",$W$5,IF(Shift5!$AA342="N",$W$6)))))</f>
        <v/>
      </c>
      <c r="AB342" s="56" t="str">
        <f>IF(Shift1!$AG343="N",$AC$2,IF(Shift2!$AG342="N",$AC$3,IF(Shift3!$AG342="N",$AC$4,IF(Shift4!$AG342="N",$AC$5,IF(Shift5!$AG342="N",$AC$6)))))</f>
        <v/>
      </c>
      <c r="AC342" s="56" t="str">
        <f>IF(Shift1!$AI343="N",$AF$2,IF(Shift2!$AI342="N",$AF$3,IF(Shift3!$AI342="N",$AF$4,IF(Shift4!$AI342="N",$AF$5,IF(Shift5!$AI342="N",$AF$6)))))</f>
        <v/>
      </c>
      <c r="AD342" s="57">
        <f t="shared" si="45"/>
        <v>3</v>
      </c>
      <c r="AE342" s="58">
        <f t="shared" si="46"/>
        <v>4</v>
      </c>
      <c r="AF342" s="59">
        <f t="shared" si="47"/>
        <v>2</v>
      </c>
      <c r="AG342" s="60">
        <f t="shared" si="48"/>
        <v>2</v>
      </c>
      <c r="AH342" s="58">
        <f t="shared" si="49"/>
        <v>4</v>
      </c>
      <c r="AI342" s="59">
        <f t="shared" si="50"/>
        <v>2</v>
      </c>
      <c r="AJ342" s="61">
        <f t="shared" si="51"/>
        <v>3</v>
      </c>
      <c r="AK342" s="58">
        <f t="shared" si="52"/>
        <v>3</v>
      </c>
      <c r="AL342" s="58">
        <f t="shared" si="53"/>
        <v>2</v>
      </c>
    </row>
    <row r="343" spans="1:38" outlineLevel="1" x14ac:dyDescent="0.3">
      <c r="A343" s="1"/>
      <c r="B343" s="45">
        <v>29</v>
      </c>
      <c r="C343" s="56" t="str">
        <f>IF(Shift1!O344="AM",$E$2,IF(Shift2!O343="AM",$E$3,IF(Shift3!O343="AM",$E$4,IF(Shift4!O343="AM",$E$5,IF(Shift5!O343="AM",$E$6)))))</f>
        <v/>
      </c>
      <c r="D343" s="56" t="str">
        <f>IF(Shift1!Q344="AM",$H$2,IF(Shift2!Q343="AM",$H$3,IF(Shift3!Q343="AM",$H$4,IF(Shift4!Q343="AM",$H$5,IF(Shift5!Q343="AM",$H$6)))))</f>
        <v/>
      </c>
      <c r="E343" s="56" t="str">
        <f>IF(Shift1!S344="AM",$K$2,IF(Shift2!S343="AM",$K$3,IF(Shift3!S343="AM",$K$4,IF(Shift4!S343="AM",$K$5,IF(Shift5!S343="AM",$K$6)))))</f>
        <v/>
      </c>
      <c r="F343" s="56" t="str">
        <f>IF(Shift1!U344="AM",$N$2,IF(Shift2!U343="AM",$N$3,IF(Shift3!U343="AM",$N$4,IF(Shift4!U343="AM",$N$5,IF(Shift5!U343="AM",$N$6)))))</f>
        <v/>
      </c>
      <c r="G343" s="56" t="str">
        <f>IF(Shift1!W344="AM",$Q$2,IF(Shift2!W343="AM",$Q$3,IF(Shift3!W343="AM",$Q$4,IF(Shift4!W343="AM",$Q$5,IF(Shift5!W343="AM",$Q$6)))))</f>
        <v/>
      </c>
      <c r="H343" s="56" t="str">
        <f>IF(Shift1!Y344="AM",$T$2,IF(Shift2!Y343="AM",$T$3,IF(Shift3!Y343="AM",$T$4,IF(Shift4!Y343="AM",$T$5,IF(Shift5!Y343="AM",$T$6)))))</f>
        <v/>
      </c>
      <c r="I343" s="56" t="str">
        <f>IF(Shift1!AA344="AM",$W$2,IF(Shift2!AA343="AM",$W$3,IF(Shift3!AA343="AM",$W$4,IF(Shift4!AA343="AM",$W$5,IF(Shift5!AA343="AM",$W$6)))))</f>
        <v/>
      </c>
      <c r="J343" s="56" t="str">
        <f>IF(Shift1!AG344="AM",$AC$2,IF(Shift2!AG343="AM",$AC$3,IF(Shift3!AG343="AM",$AC$4,IF(Shift4!AG343="AM",$AC$5,IF(Shift5!AG343="AM",$AC$6)))))</f>
        <v/>
      </c>
      <c r="K343" s="56" t="str">
        <f>IF(Shift1!AI344="AM",$AF$2,IF(Shift2!AI343="AM",$AF$3,IF(Shift3!AI343="AM",$AF$4,IF(Shift4!AI343="AM",$AF$5,IF(Shift5!AI343="AM",$AF$6)))))</f>
        <v/>
      </c>
      <c r="L343" s="56" t="b">
        <f>IF(Shift1!$O344="PM",$E$2,IF(Shift2!$O343="PM",$E$3,IF(Shift3!$O343="PM",$E$4,IF(Shift4!$O343="PM",$E$5,IF(Shift5!$O343="PM",$E$6)))))</f>
        <v>0</v>
      </c>
      <c r="M343" s="56" t="str">
        <f>IF(Shift1!$Q344="PM",$H$2,IF(Shift2!$Q343="PM",$H$3,IF(Shift3!$Q343="PM",$H$4,IF(Shift4!$Q343="PM",$H$5,IF(Shift5!$Q343="PM",$H$6)))))</f>
        <v/>
      </c>
      <c r="N343" s="56" t="str">
        <f>IF(Shift1!$S344="PM",$K$2,IF(Shift2!$S343="PM",$K$3,IF(Shift3!$S343="PM",$K$4,IF(Shift4!$S343="PM",$K$5,IF(Shift5!$S343="PM",$K$6)))))</f>
        <v/>
      </c>
      <c r="O343" s="56" t="str">
        <f>IF(Shift1!$U344="PM",$N$2,IF(Shift2!$U343="PM",$N$3,IF(Shift3!$U343="PM",$N$4,IF(Shift4!$U343="PM",$N$5,IF(Shift5!$U343="PM",$N$6)))))</f>
        <v/>
      </c>
      <c r="P343" s="56" t="str">
        <f>IF(Shift1!$W344="PM",$Q$2,IF(Shift2!$W343="PM",$Q$3,IF(Shift3!$W343="PM",$Q$4,IF(Shift4!$W343="PM",$Q$5,IF(Shift5!$W343="PM",$Q$6)))))</f>
        <v/>
      </c>
      <c r="Q343" s="56" t="str">
        <f>IF(Shift1!$Y344="PM",$T$2,IF(Shift2!$Y343="PM",$T$3,IF(Shift3!$Y343="PM",$T$4,IF(Shift4!$Y343="PM",$T$5,IF(Shift5!$Y343="PM",$T$6)))))</f>
        <v/>
      </c>
      <c r="R343" s="56" t="str">
        <f>IF(Shift1!$AA344="PM",$W$2,IF(Shift2!$AA343="PM",$W$3,IF(Shift3!$AA343="PM",$W$4,IF(Shift4!$AA343="PM",$W$5,IF(Shift5!$AA343="PM",$W$6)))))</f>
        <v/>
      </c>
      <c r="S343" s="56" t="str">
        <f>IF(Shift1!$AG344="PM",$AC$2,IF(Shift2!$AG343="PM",$AC$3,IF(Shift3!$AG343="PM",$AC$4,IF(Shift4!$AG343="PM",$AC$5,IF(Shift5!$AG343="PM",$AC$6)))))</f>
        <v/>
      </c>
      <c r="T343" s="56" t="str">
        <f>IF(Shift1!$AI344="PM",$AF$2,IF(Shift2!$AI343="PM",$AF$3,IF(Shift3!$AI343="PM",$AF$4,IF(Shift4!$AI343="PM",$AF$5,IF(Shift5!$AI343="PM",$AF$6)))))</f>
        <v/>
      </c>
      <c r="U343" s="56" t="b">
        <f>IF(Shift1!$O344="N",$E$2,IF(Shift2!$O343="N",$E$3,IF(Shift3!$O343="N",$E$4,IF(Shift4!$O343="N",$E$5,IF(Shift5!$O343="N",$E$6)))))</f>
        <v>0</v>
      </c>
      <c r="V343" s="56" t="b">
        <f>IF(Shift1!$Q344="N",$H$2,IF(Shift2!$Q343="N",$H$3,IF(Shift3!$Q343="N",$H$4,IF(Shift4!$Q343="N",$H$5,IF(Shift5!$Q343="N",$H$6)))))</f>
        <v>0</v>
      </c>
      <c r="W343" s="56" t="b">
        <f>IF(Shift1!$S344="N",$K$2,IF(Shift2!$S343="N",$K$3,IF(Shift3!$S343="N",$K$4,IF(Shift4!$S343="N",$K$5,IF(Shift5!$S343="N",$K$6)))))</f>
        <v>0</v>
      </c>
      <c r="X343" s="56" t="b">
        <f>IF(Shift1!$U344="N",$N$2,IF(Shift2!$U343="N",$N$3,IF(Shift3!$U343="N",$N$4,IF(Shift4!$U343="N",$N$5,IF(Shift5!$U343="N",$N$6)))))</f>
        <v>0</v>
      </c>
      <c r="Y343" s="56" t="b">
        <f>IF(Shift1!$W344="N",$Q$2,IF(Shift2!$W343="N",$Q$3,IF(Shift3!$W343="N",$Q$4,IF(Shift4!$W343="N",$Q$5,IF(Shift5!$W343="N",$Q$6)))))</f>
        <v>0</v>
      </c>
      <c r="Z343" s="56" t="b">
        <f>IF(Shift1!$Y344="N",$T$2,IF(Shift2!$Y343="N",$T$3,IF(Shift3!$Y343="N",$T$4,IF(Shift4!$Y343="N",$T$5,IF(Shift5!$Y343="N",$T$6)))))</f>
        <v>0</v>
      </c>
      <c r="AA343" s="56" t="b">
        <f>IF(Shift1!$AA344="N",$W$2,IF(Shift2!$AA343="N",$W$3,IF(Shift3!$AA343="N",$W$4,IF(Shift4!$AA343="N",$W$5,IF(Shift5!$AA343="N",$W$6)))))</f>
        <v>0</v>
      </c>
      <c r="AB343" s="56" t="b">
        <f>IF(Shift1!$AG344="N",$AC$2,IF(Shift2!$AG343="N",$AC$3,IF(Shift3!$AG343="N",$AC$4,IF(Shift4!$AG343="N",$AC$5,IF(Shift5!$AG343="N",$AC$6)))))</f>
        <v>0</v>
      </c>
      <c r="AC343" s="56" t="b">
        <f>IF(Shift1!$AI344="N",$AF$2,IF(Shift2!$AI343="N",$AF$3,IF(Shift3!$AI343="N",$AF$4,IF(Shift4!$AI343="N",$AF$5,IF(Shift5!$AI343="N",$AF$6)))))</f>
        <v>0</v>
      </c>
      <c r="AD343" s="57">
        <f t="shared" si="45"/>
        <v>3</v>
      </c>
      <c r="AE343" s="58">
        <f t="shared" si="46"/>
        <v>4</v>
      </c>
      <c r="AF343" s="59">
        <f t="shared" si="47"/>
        <v>2</v>
      </c>
      <c r="AG343" s="60">
        <f t="shared" si="48"/>
        <v>2</v>
      </c>
      <c r="AH343" s="58">
        <f t="shared" si="49"/>
        <v>4</v>
      </c>
      <c r="AI343" s="59">
        <f t="shared" si="50"/>
        <v>2</v>
      </c>
      <c r="AJ343" s="61">
        <f t="shared" si="51"/>
        <v>0</v>
      </c>
      <c r="AK343" s="58">
        <f t="shared" si="52"/>
        <v>0</v>
      </c>
      <c r="AL343" s="58">
        <f t="shared" si="53"/>
        <v>0</v>
      </c>
    </row>
    <row r="344" spans="1:38" ht="15" outlineLevel="1" thickBot="1" x14ac:dyDescent="0.35">
      <c r="A344" s="1"/>
      <c r="B344" s="42">
        <v>30</v>
      </c>
      <c r="C344" s="56" t="str">
        <f>IF(Shift1!O345="AM",$E$2,IF(Shift2!O344="AM",$E$3,IF(Shift3!O344="AM",$E$4,IF(Shift4!O344="AM",$E$5,IF(Shift5!O344="AM",$E$6)))))</f>
        <v/>
      </c>
      <c r="D344" s="56" t="str">
        <f>IF(Shift1!Q345="AM",$H$2,IF(Shift2!Q344="AM",$H$3,IF(Shift3!Q344="AM",$H$4,IF(Shift4!Q344="AM",$H$5,IF(Shift5!Q344="AM",$H$6)))))</f>
        <v/>
      </c>
      <c r="E344" s="56" t="str">
        <f>IF(Shift1!S345="AM",$K$2,IF(Shift2!S344="AM",$K$3,IF(Shift3!S344="AM",$K$4,IF(Shift4!S344="AM",$K$5,IF(Shift5!S344="AM",$K$6)))))</f>
        <v/>
      </c>
      <c r="F344" s="56" t="str">
        <f>IF(Shift1!U345="AM",$N$2,IF(Shift2!U344="AM",$N$3,IF(Shift3!U344="AM",$N$4,IF(Shift4!U344="AM",$N$5,IF(Shift5!U344="AM",$N$6)))))</f>
        <v/>
      </c>
      <c r="G344" s="56" t="b">
        <f>IF(Shift1!W345="AM",$Q$2,IF(Shift2!W344="AM",$Q$3,IF(Shift3!W344="AM",$Q$4,IF(Shift4!W344="AM",$Q$5,IF(Shift5!W344="AM",$Q$6)))))</f>
        <v>0</v>
      </c>
      <c r="H344" s="56" t="str">
        <f>IF(Shift1!Y345="AM",$T$2,IF(Shift2!Y344="AM",$T$3,IF(Shift3!Y344="AM",$T$4,IF(Shift4!Y344="AM",$T$5,IF(Shift5!Y344="AM",$T$6)))))</f>
        <v/>
      </c>
      <c r="I344" s="56" t="str">
        <f>IF(Shift1!AA345="AM",$W$2,IF(Shift2!AA344="AM",$W$3,IF(Shift3!AA344="AM",$W$4,IF(Shift4!AA344="AM",$W$5,IF(Shift5!AA344="AM",$W$6)))))</f>
        <v/>
      </c>
      <c r="J344" s="56" t="str">
        <f>IF(Shift1!AG345="AM",$AC$2,IF(Shift2!AG344="AM",$AC$3,IF(Shift3!AG344="AM",$AC$4,IF(Shift4!AG344="AM",$AC$5,IF(Shift5!AG344="AM",$AC$6)))))</f>
        <v/>
      </c>
      <c r="K344" s="56" t="str">
        <f>IF(Shift1!AI345="AM",$AF$2,IF(Shift2!AI344="AM",$AF$3,IF(Shift3!AI344="AM",$AF$4,IF(Shift4!AI344="AM",$AF$5,IF(Shift5!AI344="AM",$AF$6)))))</f>
        <v/>
      </c>
      <c r="L344" s="56" t="str">
        <f>IF(Shift1!$O345="PM",$E$2,IF(Shift2!$O344="PM",$E$3,IF(Shift3!$O344="PM",$E$4,IF(Shift4!$O344="PM",$E$5,IF(Shift5!$O344="PM",$E$6)))))</f>
        <v/>
      </c>
      <c r="M344" s="56" t="str">
        <f>IF(Shift1!$Q345="PM",$H$2,IF(Shift2!$Q344="PM",$H$3,IF(Shift3!$Q344="PM",$H$4,IF(Shift4!$Q344="PM",$H$5,IF(Shift5!$Q344="PM",$H$6)))))</f>
        <v/>
      </c>
      <c r="N344" s="56" t="str">
        <f>IF(Shift1!$S345="PM",$K$2,IF(Shift2!$S344="PM",$K$3,IF(Shift3!$S344="PM",$K$4,IF(Shift4!$S344="PM",$K$5,IF(Shift5!$S344="PM",$K$6)))))</f>
        <v/>
      </c>
      <c r="O344" s="56" t="str">
        <f>IF(Shift1!$U345="PM",$N$2,IF(Shift2!$U344="PM",$N$3,IF(Shift3!$U344="PM",$N$4,IF(Shift4!$U344="PM",$N$5,IF(Shift5!$U344="PM",$N$6)))))</f>
        <v/>
      </c>
      <c r="P344" s="56" t="str">
        <f>IF(Shift1!$W345="PM",$Q$2,IF(Shift2!$W344="PM",$Q$3,IF(Shift3!$W344="PM",$Q$4,IF(Shift4!$W344="PM",$Q$5,IF(Shift5!$W344="PM",$Q$6)))))</f>
        <v/>
      </c>
      <c r="Q344" s="56" t="str">
        <f>IF(Shift1!$Y345="PM",$T$2,IF(Shift2!$Y344="PM",$T$3,IF(Shift3!$Y344="PM",$T$4,IF(Shift4!$Y344="PM",$T$5,IF(Shift5!$Y344="PM",$T$6)))))</f>
        <v/>
      </c>
      <c r="R344" s="56" t="str">
        <f>IF(Shift1!$AA345="PM",$W$2,IF(Shift2!$AA344="PM",$W$3,IF(Shift3!$AA344="PM",$W$4,IF(Shift4!$AA344="PM",$W$5,IF(Shift5!$AA344="PM",$W$6)))))</f>
        <v/>
      </c>
      <c r="S344" s="56" t="str">
        <f>IF(Shift1!$AG345="PM",$AC$2,IF(Shift2!$AG344="PM",$AC$3,IF(Shift3!$AG344="PM",$AC$4,IF(Shift4!$AG344="PM",$AC$5,IF(Shift5!$AG344="PM",$AC$6)))))</f>
        <v/>
      </c>
      <c r="T344" s="56" t="str">
        <f>IF(Shift1!$AI345="PM",$AF$2,IF(Shift2!$AI344="PM",$AF$3,IF(Shift3!$AI344="PM",$AF$4,IF(Shift4!$AI344="PM",$AF$5,IF(Shift5!$AI344="PM",$AF$6)))))</f>
        <v/>
      </c>
      <c r="U344" s="56" t="b">
        <f>IF(Shift1!$O345="N",$E$2,IF(Shift2!$O344="N",$E$3,IF(Shift3!$O344="N",$E$4,IF(Shift4!$O344="N",$E$5,IF(Shift5!$O344="N",$E$6)))))</f>
        <v>0</v>
      </c>
      <c r="V344" s="56" t="str">
        <f>IF(Shift1!$Q345="N",$H$2,IF(Shift2!$Q344="N",$H$3,IF(Shift3!$Q344="N",$H$4,IF(Shift4!$Q344="N",$H$5,IF(Shift5!$Q344="N",$H$6)))))</f>
        <v/>
      </c>
      <c r="W344" s="56" t="str">
        <f>IF(Shift1!$S345="N",$K$2,IF(Shift2!$S344="N",$K$3,IF(Shift3!$S344="N",$K$4,IF(Shift4!$S344="N",$K$5,IF(Shift5!$S344="N",$K$6)))))</f>
        <v/>
      </c>
      <c r="X344" s="56" t="str">
        <f>IF(Shift1!$U345="N",$N$2,IF(Shift2!$U344="N",$N$3,IF(Shift3!$U344="N",$N$4,IF(Shift4!$U344="N",$N$5,IF(Shift5!$U344="N",$N$6)))))</f>
        <v/>
      </c>
      <c r="Y344" s="56" t="str">
        <f>IF(Shift1!$W345="N",$Q$2,IF(Shift2!$W344="N",$Q$3,IF(Shift3!$W344="N",$Q$4,IF(Shift4!$W344="N",$Q$5,IF(Shift5!$W344="N",$Q$6)))))</f>
        <v/>
      </c>
      <c r="Z344" s="56" t="str">
        <f>IF(Shift1!$Y345="N",$T$2,IF(Shift2!$Y344="N",$T$3,IF(Shift3!$Y344="N",$T$4,IF(Shift4!$Y344="N",$T$5,IF(Shift5!$Y344="N",$T$6)))))</f>
        <v/>
      </c>
      <c r="AA344" s="56" t="str">
        <f>IF(Shift1!$AA345="N",$W$2,IF(Shift2!$AA344="N",$W$3,IF(Shift3!$AA344="N",$W$4,IF(Shift4!$AA344="N",$W$5,IF(Shift5!$AA344="N",$W$6)))))</f>
        <v/>
      </c>
      <c r="AB344" s="56" t="str">
        <f>IF(Shift1!$AG345="N",$AC$2,IF(Shift2!$AG344="N",$AC$3,IF(Shift3!$AG344="N",$AC$4,IF(Shift4!$AG344="N",$AC$5,IF(Shift5!$AG344="N",$AC$6)))))</f>
        <v/>
      </c>
      <c r="AC344" s="56" t="str">
        <f>IF(Shift1!$AI345="N",$AF$2,IF(Shift2!$AI344="N",$AF$3,IF(Shift3!$AI344="N",$AF$4,IF(Shift4!$AI344="N",$AF$5,IF(Shift5!$AI344="N",$AF$6)))))</f>
        <v/>
      </c>
      <c r="AD344" s="57">
        <f t="shared" si="45"/>
        <v>3</v>
      </c>
      <c r="AE344" s="58">
        <f t="shared" si="46"/>
        <v>3</v>
      </c>
      <c r="AF344" s="59">
        <f t="shared" si="47"/>
        <v>2</v>
      </c>
      <c r="AG344" s="60">
        <f t="shared" si="48"/>
        <v>3</v>
      </c>
      <c r="AH344" s="58">
        <f t="shared" si="49"/>
        <v>4</v>
      </c>
      <c r="AI344" s="59">
        <f t="shared" si="50"/>
        <v>2</v>
      </c>
      <c r="AJ344" s="61">
        <f t="shared" si="51"/>
        <v>2</v>
      </c>
      <c r="AK344" s="58">
        <f t="shared" si="52"/>
        <v>4</v>
      </c>
      <c r="AL344" s="58">
        <f t="shared" si="53"/>
        <v>2</v>
      </c>
    </row>
    <row r="345" spans="1:38" ht="15" outlineLevel="1" thickBot="1" x14ac:dyDescent="0.35">
      <c r="A345" s="1"/>
      <c r="B345" s="44">
        <v>1</v>
      </c>
      <c r="C345" s="56" t="str">
        <f>IF(Shift1!O346="AM",$E$2,IF(Shift2!O345="AM",$E$3,IF(Shift3!O345="AM",$E$4,IF(Shift4!O345="AM",$E$5,IF(Shift5!O345="AM",$E$6)))))</f>
        <v/>
      </c>
      <c r="D345" s="56" t="str">
        <f>IF(Shift1!Q346="AM",$H$2,IF(Shift2!Q345="AM",$H$3,IF(Shift3!Q345="AM",$H$4,IF(Shift4!Q345="AM",$H$5,IF(Shift5!Q345="AM",$H$6)))))</f>
        <v/>
      </c>
      <c r="E345" s="56" t="str">
        <f>IF(Shift1!S346="AM",$K$2,IF(Shift2!S345="AM",$K$3,IF(Shift3!S345="AM",$K$4,IF(Shift4!S345="AM",$K$5,IF(Shift5!S345="AM",$K$6)))))</f>
        <v/>
      </c>
      <c r="F345" s="56" t="str">
        <f>IF(Shift1!U346="AM",$N$2,IF(Shift2!U345="AM",$N$3,IF(Shift3!U345="AM",$N$4,IF(Shift4!U345="AM",$N$5,IF(Shift5!U345="AM",$N$6)))))</f>
        <v/>
      </c>
      <c r="G345" s="56" t="b">
        <f>IF(Shift1!W346="AM",$Q$2,IF(Shift2!W345="AM",$Q$3,IF(Shift3!W345="AM",$Q$4,IF(Shift4!W345="AM",$Q$5,IF(Shift5!W345="AM",$Q$6)))))</f>
        <v>0</v>
      </c>
      <c r="H345" s="56" t="str">
        <f>IF(Shift1!Y346="AM",$T$2,IF(Shift2!Y345="AM",$T$3,IF(Shift3!Y345="AM",$T$4,IF(Shift4!Y345="AM",$T$5,IF(Shift5!Y345="AM",$T$6)))))</f>
        <v/>
      </c>
      <c r="I345" s="56" t="str">
        <f>IF(Shift1!AA346="AM",$W$2,IF(Shift2!AA345="AM",$W$3,IF(Shift3!AA345="AM",$W$4,IF(Shift4!AA345="AM",$W$5,IF(Shift5!AA345="AM",$W$6)))))</f>
        <v/>
      </c>
      <c r="J345" s="56" t="str">
        <f>IF(Shift1!AG346="AM",$AC$2,IF(Shift2!AG345="AM",$AC$3,IF(Shift3!AG345="AM",$AC$4,IF(Shift4!AG345="AM",$AC$5,IF(Shift5!AG345="AM",$AC$6)))))</f>
        <v/>
      </c>
      <c r="K345" s="56" t="str">
        <f>IF(Shift1!AI346="AM",$AF$2,IF(Shift2!AI345="AM",$AF$3,IF(Shift3!AI345="AM",$AF$4,IF(Shift4!AI345="AM",$AF$5,IF(Shift5!AI345="AM",$AF$6)))))</f>
        <v/>
      </c>
      <c r="L345" s="56" t="str">
        <f>IF(Shift1!$O346="PM",$E$2,IF(Shift2!$O345="PM",$E$3,IF(Shift3!$O345="PM",$E$4,IF(Shift4!$O345="PM",$E$5,IF(Shift5!$O345="PM",$E$6)))))</f>
        <v/>
      </c>
      <c r="M345" s="56" t="str">
        <f>IF(Shift1!$Q346="PM",$H$2,IF(Shift2!$Q345="PM",$H$3,IF(Shift3!$Q345="PM",$H$4,IF(Shift4!$Q345="PM",$H$5,IF(Shift5!$Q345="PM",$H$6)))))</f>
        <v/>
      </c>
      <c r="N345" s="56" t="str">
        <f>IF(Shift1!$S346="PM",$K$2,IF(Shift2!$S345="PM",$K$3,IF(Shift3!$S345="PM",$K$4,IF(Shift4!$S345="PM",$K$5,IF(Shift5!$S345="PM",$K$6)))))</f>
        <v/>
      </c>
      <c r="O345" s="56" t="str">
        <f>IF(Shift1!$U346="PM",$N$2,IF(Shift2!$U345="PM",$N$3,IF(Shift3!$U345="PM",$N$4,IF(Shift4!$U345="PM",$N$5,IF(Shift5!$U345="PM",$N$6)))))</f>
        <v/>
      </c>
      <c r="P345" s="56" t="str">
        <f>IF(Shift1!$W346="PM",$Q$2,IF(Shift2!$W345="PM",$Q$3,IF(Shift3!$W345="PM",$Q$4,IF(Shift4!$W345="PM",$Q$5,IF(Shift5!$W345="PM",$Q$6)))))</f>
        <v/>
      </c>
      <c r="Q345" s="56" t="str">
        <f>IF(Shift1!$Y346="PM",$T$2,IF(Shift2!$Y345="PM",$T$3,IF(Shift3!$Y345="PM",$T$4,IF(Shift4!$Y345="PM",$T$5,IF(Shift5!$Y345="PM",$T$6)))))</f>
        <v/>
      </c>
      <c r="R345" s="56" t="str">
        <f>IF(Shift1!$AA346="PM",$W$2,IF(Shift2!$AA345="PM",$W$3,IF(Shift3!$AA345="PM",$W$4,IF(Shift4!$AA345="PM",$W$5,IF(Shift5!$AA345="PM",$W$6)))))</f>
        <v/>
      </c>
      <c r="S345" s="56" t="str">
        <f>IF(Shift1!$AG346="PM",$AC$2,IF(Shift2!$AG345="PM",$AC$3,IF(Shift3!$AG345="PM",$AC$4,IF(Shift4!$AG345="PM",$AC$5,IF(Shift5!$AG345="PM",$AC$6)))))</f>
        <v/>
      </c>
      <c r="T345" s="56" t="str">
        <f>IF(Shift1!$AI346="PM",$AF$2,IF(Shift2!$AI345="PM",$AF$3,IF(Shift3!$AI345="PM",$AF$4,IF(Shift4!$AI345="PM",$AF$5,IF(Shift5!$AI345="PM",$AF$6)))))</f>
        <v/>
      </c>
      <c r="U345" s="56" t="b">
        <f>IF(Shift1!$O346="N",$E$2,IF(Shift2!$O345="N",$E$3,IF(Shift3!$O345="N",$E$4,IF(Shift4!$O345="N",$E$5,IF(Shift5!$O345="N",$E$6)))))</f>
        <v>0</v>
      </c>
      <c r="V345" s="56" t="str">
        <f>IF(Shift1!$Q346="N",$H$2,IF(Shift2!$Q345="N",$H$3,IF(Shift3!$Q345="N",$H$4,IF(Shift4!$Q345="N",$H$5,IF(Shift5!$Q345="N",$H$6)))))</f>
        <v/>
      </c>
      <c r="W345" s="56" t="str">
        <f>IF(Shift1!$S346="N",$K$2,IF(Shift2!$S345="N",$K$3,IF(Shift3!$S345="N",$K$4,IF(Shift4!$S345="N",$K$5,IF(Shift5!$S345="N",$K$6)))))</f>
        <v/>
      </c>
      <c r="X345" s="56" t="str">
        <f>IF(Shift1!$U346="N",$N$2,IF(Shift2!$U345="N",$N$3,IF(Shift3!$U345="N",$N$4,IF(Shift4!$U345="N",$N$5,IF(Shift5!$U345="N",$N$6)))))</f>
        <v/>
      </c>
      <c r="Y345" s="56" t="str">
        <f>IF(Shift1!$W346="N",$Q$2,IF(Shift2!$W345="N",$Q$3,IF(Shift3!$W345="N",$Q$4,IF(Shift4!$W345="N",$Q$5,IF(Shift5!$W345="N",$Q$6)))))</f>
        <v/>
      </c>
      <c r="Z345" s="56" t="str">
        <f>IF(Shift1!$Y346="N",$T$2,IF(Shift2!$Y345="N",$T$3,IF(Shift3!$Y345="N",$T$4,IF(Shift4!$Y345="N",$T$5,IF(Shift5!$Y345="N",$T$6)))))</f>
        <v/>
      </c>
      <c r="AA345" s="56" t="str">
        <f>IF(Shift1!$AA346="N",$W$2,IF(Shift2!$AA345="N",$W$3,IF(Shift3!$AA345="N",$W$4,IF(Shift4!$AA345="N",$W$5,IF(Shift5!$AA345="N",$W$6)))))</f>
        <v/>
      </c>
      <c r="AB345" s="56" t="str">
        <f>IF(Shift1!$AG346="N",$AC$2,IF(Shift2!$AG345="N",$AC$3,IF(Shift3!$AG345="N",$AC$4,IF(Shift4!$AG345="N",$AC$5,IF(Shift5!$AG345="N",$AC$6)))))</f>
        <v/>
      </c>
      <c r="AC345" s="56" t="str">
        <f>IF(Shift1!$AI346="N",$AF$2,IF(Shift2!$AI345="N",$AF$3,IF(Shift3!$AI345="N",$AF$4,IF(Shift4!$AI345="N",$AF$5,IF(Shift5!$AI345="N",$AF$6)))))</f>
        <v/>
      </c>
      <c r="AD345" s="62">
        <f t="shared" si="45"/>
        <v>3</v>
      </c>
      <c r="AE345" s="63">
        <f t="shared" si="46"/>
        <v>3</v>
      </c>
      <c r="AF345" s="64">
        <f t="shared" si="47"/>
        <v>2</v>
      </c>
      <c r="AG345" s="65">
        <f t="shared" si="48"/>
        <v>3</v>
      </c>
      <c r="AH345" s="63">
        <f t="shared" si="49"/>
        <v>4</v>
      </c>
      <c r="AI345" s="64">
        <f t="shared" si="50"/>
        <v>2</v>
      </c>
      <c r="AJ345" s="66">
        <f t="shared" si="51"/>
        <v>2</v>
      </c>
      <c r="AK345" s="63">
        <f t="shared" si="52"/>
        <v>4</v>
      </c>
      <c r="AL345" s="63">
        <f t="shared" si="53"/>
        <v>2</v>
      </c>
    </row>
    <row r="346" spans="1:38" ht="15" outlineLevel="1" thickTop="1" x14ac:dyDescent="0.3">
      <c r="A346" s="1"/>
      <c r="B346" s="40">
        <v>2</v>
      </c>
      <c r="C346" s="56" t="str">
        <f>IF(Shift1!O347="AM",$E$2,IF(Shift2!O346="AM",$E$3,IF(Shift3!O346="AM",$E$4,IF(Shift4!O346="AM",$E$5,IF(Shift5!O346="AM",$E$6)))))</f>
        <v/>
      </c>
      <c r="D346" s="56" t="str">
        <f>IF(Shift1!Q347="AM",$H$2,IF(Shift2!Q346="AM",$H$3,IF(Shift3!Q346="AM",$H$4,IF(Shift4!Q346="AM",$H$5,IF(Shift5!Q346="AM",$H$6)))))</f>
        <v/>
      </c>
      <c r="E346" s="56" t="str">
        <f>IF(Shift1!S347="AM",$K$2,IF(Shift2!S346="AM",$K$3,IF(Shift3!S346="AM",$K$4,IF(Shift4!S346="AM",$K$5,IF(Shift5!S346="AM",$K$6)))))</f>
        <v/>
      </c>
      <c r="F346" s="56" t="str">
        <f>IF(Shift1!U347="AM",$N$2,IF(Shift2!U346="AM",$N$3,IF(Shift3!U346="AM",$N$4,IF(Shift4!U346="AM",$N$5,IF(Shift5!U346="AM",$N$6)))))</f>
        <v/>
      </c>
      <c r="G346" s="56" t="b">
        <f>IF(Shift1!W347="AM",$Q$2,IF(Shift2!W346="AM",$Q$3,IF(Shift3!W346="AM",$Q$4,IF(Shift4!W346="AM",$Q$5,IF(Shift5!W346="AM",$Q$6)))))</f>
        <v>0</v>
      </c>
      <c r="H346" s="56" t="str">
        <f>IF(Shift1!Y347="AM",$T$2,IF(Shift2!Y346="AM",$T$3,IF(Shift3!Y346="AM",$T$4,IF(Shift4!Y346="AM",$T$5,IF(Shift5!Y346="AM",$T$6)))))</f>
        <v/>
      </c>
      <c r="I346" s="56" t="str">
        <f>IF(Shift1!AA347="AM",$W$2,IF(Shift2!AA346="AM",$W$3,IF(Shift3!AA346="AM",$W$4,IF(Shift4!AA346="AM",$W$5,IF(Shift5!AA346="AM",$W$6)))))</f>
        <v/>
      </c>
      <c r="J346" s="56" t="str">
        <f>IF(Shift1!AG347="AM",$AC$2,IF(Shift2!AG346="AM",$AC$3,IF(Shift3!AG346="AM",$AC$4,IF(Shift4!AG346="AM",$AC$5,IF(Shift5!AG346="AM",$AC$6)))))</f>
        <v/>
      </c>
      <c r="K346" s="56" t="str">
        <f>IF(Shift1!AI347="AM",$AF$2,IF(Shift2!AI346="AM",$AF$3,IF(Shift3!AI346="AM",$AF$4,IF(Shift4!AI346="AM",$AF$5,IF(Shift5!AI346="AM",$AF$6)))))</f>
        <v/>
      </c>
      <c r="L346" s="56" t="str">
        <f>IF(Shift1!$O347="PM",$E$2,IF(Shift2!$O346="PM",$E$3,IF(Shift3!$O346="PM",$E$4,IF(Shift4!$O346="PM",$E$5,IF(Shift5!$O346="PM",$E$6)))))</f>
        <v/>
      </c>
      <c r="M346" s="56" t="str">
        <f>IF(Shift1!$Q347="PM",$H$2,IF(Shift2!$Q346="PM",$H$3,IF(Shift3!$Q346="PM",$H$4,IF(Shift4!$Q346="PM",$H$5,IF(Shift5!$Q346="PM",$H$6)))))</f>
        <v/>
      </c>
      <c r="N346" s="56" t="str">
        <f>IF(Shift1!$S347="PM",$K$2,IF(Shift2!$S346="PM",$K$3,IF(Shift3!$S346="PM",$K$4,IF(Shift4!$S346="PM",$K$5,IF(Shift5!$S346="PM",$K$6)))))</f>
        <v/>
      </c>
      <c r="O346" s="56" t="str">
        <f>IF(Shift1!$U347="PM",$N$2,IF(Shift2!$U346="PM",$N$3,IF(Shift3!$U346="PM",$N$4,IF(Shift4!$U346="PM",$N$5,IF(Shift5!$U346="PM",$N$6)))))</f>
        <v/>
      </c>
      <c r="P346" s="56" t="b">
        <f>IF(Shift1!$W347="PM",$Q$2,IF(Shift2!$W346="PM",$Q$3,IF(Shift3!$W346="PM",$Q$4,IF(Shift4!$W346="PM",$Q$5,IF(Shift5!$W346="PM",$Q$6)))))</f>
        <v>0</v>
      </c>
      <c r="Q346" s="56" t="str">
        <f>IF(Shift1!$Y347="PM",$T$2,IF(Shift2!$Y346="PM",$T$3,IF(Shift3!$Y346="PM",$T$4,IF(Shift4!$Y346="PM",$T$5,IF(Shift5!$Y346="PM",$T$6)))))</f>
        <v/>
      </c>
      <c r="R346" s="56" t="str">
        <f>IF(Shift1!$AA347="PM",$W$2,IF(Shift2!$AA346="PM",$W$3,IF(Shift3!$AA346="PM",$W$4,IF(Shift4!$AA346="PM",$W$5,IF(Shift5!$AA346="PM",$W$6)))))</f>
        <v/>
      </c>
      <c r="S346" s="56" t="str">
        <f>IF(Shift1!$AG347="PM",$AC$2,IF(Shift2!$AG346="PM",$AC$3,IF(Shift3!$AG346="PM",$AC$4,IF(Shift4!$AG346="PM",$AC$5,IF(Shift5!$AG346="PM",$AC$6)))))</f>
        <v/>
      </c>
      <c r="T346" s="56" t="str">
        <f>IF(Shift1!$AI347="PM",$AF$2,IF(Shift2!$AI346="PM",$AF$3,IF(Shift3!$AI346="PM",$AF$4,IF(Shift4!$AI346="PM",$AF$5,IF(Shift5!$AI346="PM",$AF$6)))))</f>
        <v/>
      </c>
      <c r="U346" s="56" t="str">
        <f>IF(Shift1!$O347="N",$E$2,IF(Shift2!$O346="N",$E$3,IF(Shift3!$O346="N",$E$4,IF(Shift4!$O346="N",$E$5,IF(Shift5!$O346="N",$E$6)))))</f>
        <v/>
      </c>
      <c r="V346" s="56" t="str">
        <f>IF(Shift1!$Q347="N",$H$2,IF(Shift2!$Q346="N",$H$3,IF(Shift3!$Q346="N",$H$4,IF(Shift4!$Q346="N",$H$5,IF(Shift5!$Q346="N",$H$6)))))</f>
        <v/>
      </c>
      <c r="W346" s="56" t="str">
        <f>IF(Shift1!$S347="N",$K$2,IF(Shift2!$S346="N",$K$3,IF(Shift3!$S346="N",$K$4,IF(Shift4!$S346="N",$K$5,IF(Shift5!$S346="N",$K$6)))))</f>
        <v/>
      </c>
      <c r="X346" s="56" t="str">
        <f>IF(Shift1!$U347="N",$N$2,IF(Shift2!$U346="N",$N$3,IF(Shift3!$U346="N",$N$4,IF(Shift4!$U346="N",$N$5,IF(Shift5!$U346="N",$N$6)))))</f>
        <v/>
      </c>
      <c r="Y346" s="56" t="str">
        <f>IF(Shift1!$W347="N",$Q$2,IF(Shift2!$W346="N",$Q$3,IF(Shift3!$W346="N",$Q$4,IF(Shift4!$W346="N",$Q$5,IF(Shift5!$W346="N",$Q$6)))))</f>
        <v/>
      </c>
      <c r="Z346" s="56" t="str">
        <f>IF(Shift1!$Y347="N",$T$2,IF(Shift2!$Y346="N",$T$3,IF(Shift3!$Y346="N",$T$4,IF(Shift4!$Y346="N",$T$5,IF(Shift5!$Y346="N",$T$6)))))</f>
        <v/>
      </c>
      <c r="AA346" s="56" t="str">
        <f>IF(Shift1!$AA347="N",$W$2,IF(Shift2!$AA346="N",$W$3,IF(Shift3!$AA346="N",$W$4,IF(Shift4!$AA346="N",$W$5,IF(Shift5!$AA346="N",$W$6)))))</f>
        <v/>
      </c>
      <c r="AB346" s="56" t="str">
        <f>IF(Shift1!$AG347="N",$AC$2,IF(Shift2!$AG346="N",$AC$3,IF(Shift3!$AG346="N",$AC$4,IF(Shift4!$AG346="N",$AC$5,IF(Shift5!$AG346="N",$AC$6)))))</f>
        <v/>
      </c>
      <c r="AC346" s="56" t="str">
        <f>IF(Shift1!$AI347="N",$AF$2,IF(Shift2!$AI346="N",$AF$3,IF(Shift3!$AI346="N",$AF$4,IF(Shift4!$AI346="N",$AF$5,IF(Shift5!$AI346="N",$AF$6)))))</f>
        <v/>
      </c>
      <c r="AD346" s="57">
        <f t="shared" si="45"/>
        <v>3</v>
      </c>
      <c r="AE346" s="58">
        <f t="shared" si="46"/>
        <v>3</v>
      </c>
      <c r="AF346" s="59">
        <f t="shared" si="47"/>
        <v>2</v>
      </c>
      <c r="AG346" s="60">
        <f t="shared" si="48"/>
        <v>3</v>
      </c>
      <c r="AH346" s="58">
        <f t="shared" si="49"/>
        <v>3</v>
      </c>
      <c r="AI346" s="59">
        <f t="shared" si="50"/>
        <v>2</v>
      </c>
      <c r="AJ346" s="61">
        <f t="shared" si="51"/>
        <v>3</v>
      </c>
      <c r="AK346" s="58">
        <f t="shared" si="52"/>
        <v>4</v>
      </c>
      <c r="AL346" s="58">
        <f t="shared" si="53"/>
        <v>2</v>
      </c>
    </row>
    <row r="347" spans="1:38" outlineLevel="1" x14ac:dyDescent="0.3">
      <c r="A347" s="1"/>
      <c r="B347" s="40">
        <v>3</v>
      </c>
      <c r="C347" s="56" t="b">
        <f>IF(Shift1!O348="AM",$E$2,IF(Shift2!O347="AM",$E$3,IF(Shift3!O347="AM",$E$4,IF(Shift4!O347="AM",$E$5,IF(Shift5!O347="AM",$E$6)))))</f>
        <v>0</v>
      </c>
      <c r="D347" s="56" t="b">
        <f>IF(Shift1!Q348="AM",$H$2,IF(Shift2!Q347="AM",$H$3,IF(Shift3!Q347="AM",$H$4,IF(Shift4!Q347="AM",$H$5,IF(Shift5!Q347="AM",$H$6)))))</f>
        <v>0</v>
      </c>
      <c r="E347" s="56" t="b">
        <f>IF(Shift1!S348="AM",$K$2,IF(Shift2!S347="AM",$K$3,IF(Shift3!S347="AM",$K$4,IF(Shift4!S347="AM",$K$5,IF(Shift5!S347="AM",$K$6)))))</f>
        <v>0</v>
      </c>
      <c r="F347" s="56" t="b">
        <f>IF(Shift1!U348="AM",$N$2,IF(Shift2!U347="AM",$N$3,IF(Shift3!U347="AM",$N$4,IF(Shift4!U347="AM",$N$5,IF(Shift5!U347="AM",$N$6)))))</f>
        <v>0</v>
      </c>
      <c r="G347" s="56" t="b">
        <f>IF(Shift1!W348="AM",$Q$2,IF(Shift2!W347="AM",$Q$3,IF(Shift3!W347="AM",$Q$4,IF(Shift4!W347="AM",$Q$5,IF(Shift5!W347="AM",$Q$6)))))</f>
        <v>0</v>
      </c>
      <c r="H347" s="56" t="b">
        <f>IF(Shift1!Y348="AM",$T$2,IF(Shift2!Y347="AM",$T$3,IF(Shift3!Y347="AM",$T$4,IF(Shift4!Y347="AM",$T$5,IF(Shift5!Y347="AM",$T$6)))))</f>
        <v>0</v>
      </c>
      <c r="I347" s="56" t="b">
        <f>IF(Shift1!AA348="AM",$W$2,IF(Shift2!AA347="AM",$W$3,IF(Shift3!AA347="AM",$W$4,IF(Shift4!AA347="AM",$W$5,IF(Shift5!AA347="AM",$W$6)))))</f>
        <v>0</v>
      </c>
      <c r="J347" s="56" t="b">
        <f>IF(Shift1!AG348="AM",$AC$2,IF(Shift2!AG347="AM",$AC$3,IF(Shift3!AG347="AM",$AC$4,IF(Shift4!AG347="AM",$AC$5,IF(Shift5!AG347="AM",$AC$6)))))</f>
        <v>0</v>
      </c>
      <c r="K347" s="56" t="b">
        <f>IF(Shift1!AI348="AM",$AF$2,IF(Shift2!AI347="AM",$AF$3,IF(Shift3!AI347="AM",$AF$4,IF(Shift4!AI347="AM",$AF$5,IF(Shift5!AI347="AM",$AF$6)))))</f>
        <v>0</v>
      </c>
      <c r="L347" s="56" t="str">
        <f>IF(Shift1!$O348="PM",$E$2,IF(Shift2!$O347="PM",$E$3,IF(Shift3!$O347="PM",$E$4,IF(Shift4!$O347="PM",$E$5,IF(Shift5!$O347="PM",$E$6)))))</f>
        <v/>
      </c>
      <c r="M347" s="56" t="str">
        <f>IF(Shift1!$Q348="PM",$H$2,IF(Shift2!$Q347="PM",$H$3,IF(Shift3!$Q347="PM",$H$4,IF(Shift4!$Q347="PM",$H$5,IF(Shift5!$Q347="PM",$H$6)))))</f>
        <v/>
      </c>
      <c r="N347" s="56" t="str">
        <f>IF(Shift1!$S348="PM",$K$2,IF(Shift2!$S347="PM",$K$3,IF(Shift3!$S347="PM",$K$4,IF(Shift4!$S347="PM",$K$5,IF(Shift5!$S347="PM",$K$6)))))</f>
        <v/>
      </c>
      <c r="O347" s="56" t="str">
        <f>IF(Shift1!$U348="PM",$N$2,IF(Shift2!$U347="PM",$N$3,IF(Shift3!$U347="PM",$N$4,IF(Shift4!$U347="PM",$N$5,IF(Shift5!$U347="PM",$N$6)))))</f>
        <v/>
      </c>
      <c r="P347" s="56" t="b">
        <f>IF(Shift1!$W348="PM",$Q$2,IF(Shift2!$W347="PM",$Q$3,IF(Shift3!$W347="PM",$Q$4,IF(Shift4!$W347="PM",$Q$5,IF(Shift5!$W347="PM",$Q$6)))))</f>
        <v>0</v>
      </c>
      <c r="Q347" s="56" t="str">
        <f>IF(Shift1!$Y348="PM",$T$2,IF(Shift2!$Y347="PM",$T$3,IF(Shift3!$Y347="PM",$T$4,IF(Shift4!$Y347="PM",$T$5,IF(Shift5!$Y347="PM",$T$6)))))</f>
        <v/>
      </c>
      <c r="R347" s="56" t="str">
        <f>IF(Shift1!$AA348="PM",$W$2,IF(Shift2!$AA347="PM",$W$3,IF(Shift3!$AA347="PM",$W$4,IF(Shift4!$AA347="PM",$W$5,IF(Shift5!$AA347="PM",$W$6)))))</f>
        <v/>
      </c>
      <c r="S347" s="56" t="str">
        <f>IF(Shift1!$AG348="PM",$AC$2,IF(Shift2!$AG347="PM",$AC$3,IF(Shift3!$AG347="PM",$AC$4,IF(Shift4!$AG347="PM",$AC$5,IF(Shift5!$AG347="PM",$AC$6)))))</f>
        <v/>
      </c>
      <c r="T347" s="56" t="str">
        <f>IF(Shift1!$AI348="PM",$AF$2,IF(Shift2!$AI347="PM",$AF$3,IF(Shift3!$AI347="PM",$AF$4,IF(Shift4!$AI347="PM",$AF$5,IF(Shift5!$AI347="PM",$AF$6)))))</f>
        <v/>
      </c>
      <c r="U347" s="56" t="str">
        <f>IF(Shift1!$O348="N",$E$2,IF(Shift2!$O347="N",$E$3,IF(Shift3!$O347="N",$E$4,IF(Shift4!$O347="N",$E$5,IF(Shift5!$O347="N",$E$6)))))</f>
        <v/>
      </c>
      <c r="V347" s="56" t="str">
        <f>IF(Shift1!$Q348="N",$H$2,IF(Shift2!$Q347="N",$H$3,IF(Shift3!$Q347="N",$H$4,IF(Shift4!$Q347="N",$H$5,IF(Shift5!$Q347="N",$H$6)))))</f>
        <v/>
      </c>
      <c r="W347" s="56" t="str">
        <f>IF(Shift1!$S348="N",$K$2,IF(Shift2!$S347="N",$K$3,IF(Shift3!$S347="N",$K$4,IF(Shift4!$S347="N",$K$5,IF(Shift5!$S347="N",$K$6)))))</f>
        <v/>
      </c>
      <c r="X347" s="56" t="str">
        <f>IF(Shift1!$U348="N",$N$2,IF(Shift2!$U347="N",$N$3,IF(Shift3!$U347="N",$N$4,IF(Shift4!$U347="N",$N$5,IF(Shift5!$U347="N",$N$6)))))</f>
        <v/>
      </c>
      <c r="Y347" s="56" t="str">
        <f>IF(Shift1!$W348="N",$Q$2,IF(Shift2!$W347="N",$Q$3,IF(Shift3!$W347="N",$Q$4,IF(Shift4!$W347="N",$Q$5,IF(Shift5!$W347="N",$Q$6)))))</f>
        <v/>
      </c>
      <c r="Z347" s="56" t="str">
        <f>IF(Shift1!$Y348="N",$T$2,IF(Shift2!$Y347="N",$T$3,IF(Shift3!$Y347="N",$T$4,IF(Shift4!$Y347="N",$T$5,IF(Shift5!$Y347="N",$T$6)))))</f>
        <v/>
      </c>
      <c r="AA347" s="56" t="str">
        <f>IF(Shift1!$AA348="N",$W$2,IF(Shift2!$AA347="N",$W$3,IF(Shift3!$AA347="N",$W$4,IF(Shift4!$AA347="N",$W$5,IF(Shift5!$AA347="N",$W$6)))))</f>
        <v/>
      </c>
      <c r="AB347" s="56" t="str">
        <f>IF(Shift1!$AG348="N",$AC$2,IF(Shift2!$AG347="N",$AC$3,IF(Shift3!$AG347="N",$AC$4,IF(Shift4!$AG347="N",$AC$5,IF(Shift5!$AG347="N",$AC$6)))))</f>
        <v/>
      </c>
      <c r="AC347" s="56" t="str">
        <f>IF(Shift1!$AI348="N",$AF$2,IF(Shift2!$AI347="N",$AF$3,IF(Shift3!$AI347="N",$AF$4,IF(Shift4!$AI347="N",$AF$5,IF(Shift5!$AI347="N",$AF$6)))))</f>
        <v/>
      </c>
      <c r="AD347" s="57">
        <f t="shared" si="45"/>
        <v>0</v>
      </c>
      <c r="AE347" s="58">
        <f t="shared" si="46"/>
        <v>0</v>
      </c>
      <c r="AF347" s="59">
        <f t="shared" si="47"/>
        <v>0</v>
      </c>
      <c r="AG347" s="60">
        <f t="shared" si="48"/>
        <v>3</v>
      </c>
      <c r="AH347" s="58">
        <f t="shared" si="49"/>
        <v>3</v>
      </c>
      <c r="AI347" s="59">
        <f t="shared" si="50"/>
        <v>2</v>
      </c>
      <c r="AJ347" s="61">
        <f t="shared" si="51"/>
        <v>3</v>
      </c>
      <c r="AK347" s="58">
        <f t="shared" si="52"/>
        <v>4</v>
      </c>
      <c r="AL347" s="58">
        <f t="shared" si="53"/>
        <v>2</v>
      </c>
    </row>
    <row r="348" spans="1:38" outlineLevel="1" x14ac:dyDescent="0.3">
      <c r="A348" s="2" t="s">
        <v>83</v>
      </c>
      <c r="B348" s="40">
        <v>4</v>
      </c>
      <c r="C348" s="56" t="b">
        <f>IF(Shift1!O349="AM",$E$2,IF(Shift2!O348="AM",$E$3,IF(Shift3!O348="AM",$E$4,IF(Shift4!O348="AM",$E$5,IF(Shift5!O348="AM",$E$6)))))</f>
        <v>0</v>
      </c>
      <c r="D348" s="56" t="str">
        <f>IF(Shift1!Q349="AM",$H$2,IF(Shift2!Q348="AM",$H$3,IF(Shift3!Q348="AM",$H$4,IF(Shift4!Q348="AM",$H$5,IF(Shift5!Q348="AM",$H$6)))))</f>
        <v/>
      </c>
      <c r="E348" s="56" t="str">
        <f>IF(Shift1!S349="AM",$K$2,IF(Shift2!S348="AM",$K$3,IF(Shift3!S348="AM",$K$4,IF(Shift4!S348="AM",$K$5,IF(Shift5!S348="AM",$K$6)))))</f>
        <v/>
      </c>
      <c r="F348" s="56" t="str">
        <f>IF(Shift1!U349="AM",$N$2,IF(Shift2!U348="AM",$N$3,IF(Shift3!U348="AM",$N$4,IF(Shift4!U348="AM",$N$5,IF(Shift5!U348="AM",$N$6)))))</f>
        <v/>
      </c>
      <c r="G348" s="56" t="str">
        <f>IF(Shift1!W349="AM",$Q$2,IF(Shift2!W348="AM",$Q$3,IF(Shift3!W348="AM",$Q$4,IF(Shift4!W348="AM",$Q$5,IF(Shift5!W348="AM",$Q$6)))))</f>
        <v/>
      </c>
      <c r="H348" s="56" t="str">
        <f>IF(Shift1!Y349="AM",$T$2,IF(Shift2!Y348="AM",$T$3,IF(Shift3!Y348="AM",$T$4,IF(Shift4!Y348="AM",$T$5,IF(Shift5!Y348="AM",$T$6)))))</f>
        <v/>
      </c>
      <c r="I348" s="56" t="str">
        <f>IF(Shift1!AA349="AM",$W$2,IF(Shift2!AA348="AM",$W$3,IF(Shift3!AA348="AM",$W$4,IF(Shift4!AA348="AM",$W$5,IF(Shift5!AA348="AM",$W$6)))))</f>
        <v/>
      </c>
      <c r="J348" s="56" t="str">
        <f>IF(Shift1!AG349="AM",$AC$2,IF(Shift2!AG348="AM",$AC$3,IF(Shift3!AG348="AM",$AC$4,IF(Shift4!AG348="AM",$AC$5,IF(Shift5!AG348="AM",$AC$6)))))</f>
        <v/>
      </c>
      <c r="K348" s="56" t="str">
        <f>IF(Shift1!AI349="AM",$AF$2,IF(Shift2!AI348="AM",$AF$3,IF(Shift3!AI348="AM",$AF$4,IF(Shift4!AI348="AM",$AF$5,IF(Shift5!AI348="AM",$AF$6)))))</f>
        <v/>
      </c>
      <c r="L348" s="56" t="str">
        <f>IF(Shift1!$O349="PM",$E$2,IF(Shift2!$O348="PM",$E$3,IF(Shift3!$O348="PM",$E$4,IF(Shift4!$O348="PM",$E$5,IF(Shift5!$O348="PM",$E$6)))))</f>
        <v/>
      </c>
      <c r="M348" s="56" t="str">
        <f>IF(Shift1!$Q349="PM",$H$2,IF(Shift2!$Q348="PM",$H$3,IF(Shift3!$Q348="PM",$H$4,IF(Shift4!$Q348="PM",$H$5,IF(Shift5!$Q348="PM",$H$6)))))</f>
        <v/>
      </c>
      <c r="N348" s="56" t="str">
        <f>IF(Shift1!$S349="PM",$K$2,IF(Shift2!$S348="PM",$K$3,IF(Shift3!$S348="PM",$K$4,IF(Shift4!$S348="PM",$K$5,IF(Shift5!$S348="PM",$K$6)))))</f>
        <v/>
      </c>
      <c r="O348" s="56" t="str">
        <f>IF(Shift1!$U349="PM",$N$2,IF(Shift2!$U348="PM",$N$3,IF(Shift3!$U348="PM",$N$4,IF(Shift4!$U348="PM",$N$5,IF(Shift5!$U348="PM",$N$6)))))</f>
        <v/>
      </c>
      <c r="P348" s="56" t="b">
        <f>IF(Shift1!$W349="PM",$Q$2,IF(Shift2!$W348="PM",$Q$3,IF(Shift3!$W348="PM",$Q$4,IF(Shift4!$W348="PM",$Q$5,IF(Shift5!$W348="PM",$Q$6)))))</f>
        <v>0</v>
      </c>
      <c r="Q348" s="56" t="str">
        <f>IF(Shift1!$Y349="PM",$T$2,IF(Shift2!$Y348="PM",$T$3,IF(Shift3!$Y348="PM",$T$4,IF(Shift4!$Y348="PM",$T$5,IF(Shift5!$Y348="PM",$T$6)))))</f>
        <v/>
      </c>
      <c r="R348" s="56" t="str">
        <f>IF(Shift1!$AA349="PM",$W$2,IF(Shift2!$AA348="PM",$W$3,IF(Shift3!$AA348="PM",$W$4,IF(Shift4!$AA348="PM",$W$5,IF(Shift5!$AA348="PM",$W$6)))))</f>
        <v/>
      </c>
      <c r="S348" s="56" t="str">
        <f>IF(Shift1!$AG349="PM",$AC$2,IF(Shift2!$AG348="PM",$AC$3,IF(Shift3!$AG348="PM",$AC$4,IF(Shift4!$AG348="PM",$AC$5,IF(Shift5!$AG348="PM",$AC$6)))))</f>
        <v/>
      </c>
      <c r="T348" s="56" t="str">
        <f>IF(Shift1!$AI349="PM",$AF$2,IF(Shift2!$AI348="PM",$AF$3,IF(Shift3!$AI348="PM",$AF$4,IF(Shift4!$AI348="PM",$AF$5,IF(Shift5!$AI348="PM",$AF$6)))))</f>
        <v/>
      </c>
      <c r="U348" s="56" t="str">
        <f>IF(Shift1!$O349="N",$E$2,IF(Shift2!$O348="N",$E$3,IF(Shift3!$O348="N",$E$4,IF(Shift4!$O348="N",$E$5,IF(Shift5!$O348="N",$E$6)))))</f>
        <v/>
      </c>
      <c r="V348" s="56" t="str">
        <f>IF(Shift1!$Q349="N",$H$2,IF(Shift2!$Q348="N",$H$3,IF(Shift3!$Q348="N",$H$4,IF(Shift4!$Q348="N",$H$5,IF(Shift5!$Q348="N",$H$6)))))</f>
        <v/>
      </c>
      <c r="W348" s="56" t="str">
        <f>IF(Shift1!$S349="N",$K$2,IF(Shift2!$S348="N",$K$3,IF(Shift3!$S348="N",$K$4,IF(Shift4!$S348="N",$K$5,IF(Shift5!$S348="N",$K$6)))))</f>
        <v/>
      </c>
      <c r="X348" s="56" t="str">
        <f>IF(Shift1!$U349="N",$N$2,IF(Shift2!$U348="N",$N$3,IF(Shift3!$U348="N",$N$4,IF(Shift4!$U348="N",$N$5,IF(Shift5!$U348="N",$N$6)))))</f>
        <v/>
      </c>
      <c r="Y348" s="56" t="b">
        <f>IF(Shift1!$W349="N",$Q$2,IF(Shift2!$W348="N",$Q$3,IF(Shift3!$W348="N",$Q$4,IF(Shift4!$W348="N",$Q$5,IF(Shift5!$W348="N",$Q$6)))))</f>
        <v>0</v>
      </c>
      <c r="Z348" s="56" t="str">
        <f>IF(Shift1!$Y349="N",$T$2,IF(Shift2!$Y348="N",$T$3,IF(Shift3!$Y348="N",$T$4,IF(Shift4!$Y348="N",$T$5,IF(Shift5!$Y348="N",$T$6)))))</f>
        <v/>
      </c>
      <c r="AA348" s="56" t="str">
        <f>IF(Shift1!$AA349="N",$W$2,IF(Shift2!$AA348="N",$W$3,IF(Shift3!$AA348="N",$W$4,IF(Shift4!$AA348="N",$W$5,IF(Shift5!$AA348="N",$W$6)))))</f>
        <v/>
      </c>
      <c r="AB348" s="56" t="str">
        <f>IF(Shift1!$AG349="N",$AC$2,IF(Shift2!$AG348="N",$AC$3,IF(Shift3!$AG348="N",$AC$4,IF(Shift4!$AG348="N",$AC$5,IF(Shift5!$AG348="N",$AC$6)))))</f>
        <v/>
      </c>
      <c r="AC348" s="56" t="str">
        <f>IF(Shift1!$AI349="N",$AF$2,IF(Shift2!$AI348="N",$AF$3,IF(Shift3!$AI348="N",$AF$4,IF(Shift4!$AI348="N",$AF$5,IF(Shift5!$AI348="N",$AF$6)))))</f>
        <v/>
      </c>
      <c r="AD348" s="57">
        <f t="shared" si="45"/>
        <v>2</v>
      </c>
      <c r="AE348" s="58">
        <f t="shared" si="46"/>
        <v>4</v>
      </c>
      <c r="AF348" s="59">
        <f t="shared" si="47"/>
        <v>2</v>
      </c>
      <c r="AG348" s="60">
        <f t="shared" si="48"/>
        <v>3</v>
      </c>
      <c r="AH348" s="58">
        <f t="shared" si="49"/>
        <v>3</v>
      </c>
      <c r="AI348" s="59">
        <f t="shared" si="50"/>
        <v>2</v>
      </c>
      <c r="AJ348" s="61">
        <f t="shared" si="51"/>
        <v>3</v>
      </c>
      <c r="AK348" s="58">
        <f t="shared" si="52"/>
        <v>3</v>
      </c>
      <c r="AL348" s="58">
        <f t="shared" si="53"/>
        <v>2</v>
      </c>
    </row>
    <row r="349" spans="1:38" outlineLevel="1" x14ac:dyDescent="0.3">
      <c r="A349" s="2" t="s">
        <v>97</v>
      </c>
      <c r="B349" s="40">
        <v>5</v>
      </c>
      <c r="C349" s="56" t="b">
        <f>IF(Shift1!O350="AM",$E$2,IF(Shift2!O349="AM",$E$3,IF(Shift3!O349="AM",$E$4,IF(Shift4!O349="AM",$E$5,IF(Shift5!O349="AM",$E$6)))))</f>
        <v>0</v>
      </c>
      <c r="D349" s="56" t="str">
        <f>IF(Shift1!Q350="AM",$H$2,IF(Shift2!Q349="AM",$H$3,IF(Shift3!Q349="AM",$H$4,IF(Shift4!Q349="AM",$H$5,IF(Shift5!Q349="AM",$H$6)))))</f>
        <v/>
      </c>
      <c r="E349" s="56" t="str">
        <f>IF(Shift1!S350="AM",$K$2,IF(Shift2!S349="AM",$K$3,IF(Shift3!S349="AM",$K$4,IF(Shift4!S349="AM",$K$5,IF(Shift5!S349="AM",$K$6)))))</f>
        <v/>
      </c>
      <c r="F349" s="56" t="str">
        <f>IF(Shift1!U350="AM",$N$2,IF(Shift2!U349="AM",$N$3,IF(Shift3!U349="AM",$N$4,IF(Shift4!U349="AM",$N$5,IF(Shift5!U349="AM",$N$6)))))</f>
        <v/>
      </c>
      <c r="G349" s="56" t="str">
        <f>IF(Shift1!W350="AM",$Q$2,IF(Shift2!W349="AM",$Q$3,IF(Shift3!W349="AM",$Q$4,IF(Shift4!W349="AM",$Q$5,IF(Shift5!W349="AM",$Q$6)))))</f>
        <v/>
      </c>
      <c r="H349" s="56" t="str">
        <f>IF(Shift1!Y350="AM",$T$2,IF(Shift2!Y349="AM",$T$3,IF(Shift3!Y349="AM",$T$4,IF(Shift4!Y349="AM",$T$5,IF(Shift5!Y349="AM",$T$6)))))</f>
        <v/>
      </c>
      <c r="I349" s="56" t="str">
        <f>IF(Shift1!AA350="AM",$W$2,IF(Shift2!AA349="AM",$W$3,IF(Shift3!AA349="AM",$W$4,IF(Shift4!AA349="AM",$W$5,IF(Shift5!AA349="AM",$W$6)))))</f>
        <v/>
      </c>
      <c r="J349" s="56" t="str">
        <f>IF(Shift1!AG350="AM",$AC$2,IF(Shift2!AG349="AM",$AC$3,IF(Shift3!AG349="AM",$AC$4,IF(Shift4!AG349="AM",$AC$5,IF(Shift5!AG349="AM",$AC$6)))))</f>
        <v/>
      </c>
      <c r="K349" s="56" t="str">
        <f>IF(Shift1!AI350="AM",$AF$2,IF(Shift2!AI349="AM",$AF$3,IF(Shift3!AI349="AM",$AF$4,IF(Shift4!AI349="AM",$AF$5,IF(Shift5!AI349="AM",$AF$6)))))</f>
        <v/>
      </c>
      <c r="L349" s="56" t="str">
        <f>IF(Shift1!$O350="PM",$E$2,IF(Shift2!$O349="PM",$E$3,IF(Shift3!$O349="PM",$E$4,IF(Shift4!$O349="PM",$E$5,IF(Shift5!$O349="PM",$E$6)))))</f>
        <v/>
      </c>
      <c r="M349" s="56" t="str">
        <f>IF(Shift1!$Q350="PM",$H$2,IF(Shift2!$Q349="PM",$H$3,IF(Shift3!$Q349="PM",$H$4,IF(Shift4!$Q349="PM",$H$5,IF(Shift5!$Q349="PM",$H$6)))))</f>
        <v/>
      </c>
      <c r="N349" s="56" t="str">
        <f>IF(Shift1!$S350="PM",$K$2,IF(Shift2!$S349="PM",$K$3,IF(Shift3!$S349="PM",$K$4,IF(Shift4!$S349="PM",$K$5,IF(Shift5!$S349="PM",$K$6)))))</f>
        <v/>
      </c>
      <c r="O349" s="56" t="str">
        <f>IF(Shift1!$U350="PM",$N$2,IF(Shift2!$U349="PM",$N$3,IF(Shift3!$U349="PM",$N$4,IF(Shift4!$U349="PM",$N$5,IF(Shift5!$U349="PM",$N$6)))))</f>
        <v/>
      </c>
      <c r="P349" s="56" t="b">
        <f>IF(Shift1!$W350="PM",$Q$2,IF(Shift2!$W349="PM",$Q$3,IF(Shift3!$W349="PM",$Q$4,IF(Shift4!$W349="PM",$Q$5,IF(Shift5!$W349="PM",$Q$6)))))</f>
        <v>0</v>
      </c>
      <c r="Q349" s="56" t="str">
        <f>IF(Shift1!$Y350="PM",$T$2,IF(Shift2!$Y349="PM",$T$3,IF(Shift3!$Y349="PM",$T$4,IF(Shift4!$Y349="PM",$T$5,IF(Shift5!$Y349="PM",$T$6)))))</f>
        <v/>
      </c>
      <c r="R349" s="56" t="str">
        <f>IF(Shift1!$AA350="PM",$W$2,IF(Shift2!$AA349="PM",$W$3,IF(Shift3!$AA349="PM",$W$4,IF(Shift4!$AA349="PM",$W$5,IF(Shift5!$AA349="PM",$W$6)))))</f>
        <v/>
      </c>
      <c r="S349" s="56" t="str">
        <f>IF(Shift1!$AG350="PM",$AC$2,IF(Shift2!$AG349="PM",$AC$3,IF(Shift3!$AG349="PM",$AC$4,IF(Shift4!$AG349="PM",$AC$5,IF(Shift5!$AG349="PM",$AC$6)))))</f>
        <v/>
      </c>
      <c r="T349" s="56" t="str">
        <f>IF(Shift1!$AI350="PM",$AF$2,IF(Shift2!$AI349="PM",$AF$3,IF(Shift3!$AI349="PM",$AF$4,IF(Shift4!$AI349="PM",$AF$5,IF(Shift5!$AI349="PM",$AF$6)))))</f>
        <v/>
      </c>
      <c r="U349" s="56" t="str">
        <f>IF(Shift1!$O350="N",$E$2,IF(Shift2!$O349="N",$E$3,IF(Shift3!$O349="N",$E$4,IF(Shift4!$O349="N",$E$5,IF(Shift5!$O349="N",$E$6)))))</f>
        <v/>
      </c>
      <c r="V349" s="56" t="str">
        <f>IF(Shift1!$Q350="N",$H$2,IF(Shift2!$Q349="N",$H$3,IF(Shift3!$Q349="N",$H$4,IF(Shift4!$Q349="N",$H$5,IF(Shift5!$Q349="N",$H$6)))))</f>
        <v/>
      </c>
      <c r="W349" s="56" t="str">
        <f>IF(Shift1!$S350="N",$K$2,IF(Shift2!$S349="N",$K$3,IF(Shift3!$S349="N",$K$4,IF(Shift4!$S349="N",$K$5,IF(Shift5!$S349="N",$K$6)))))</f>
        <v/>
      </c>
      <c r="X349" s="56" t="str">
        <f>IF(Shift1!$U350="N",$N$2,IF(Shift2!$U349="N",$N$3,IF(Shift3!$U349="N",$N$4,IF(Shift4!$U349="N",$N$5,IF(Shift5!$U349="N",$N$6)))))</f>
        <v/>
      </c>
      <c r="Y349" s="56" t="b">
        <f>IF(Shift1!$W350="N",$Q$2,IF(Shift2!$W349="N",$Q$3,IF(Shift3!$W349="N",$Q$4,IF(Shift4!$W349="N",$Q$5,IF(Shift5!$W349="N",$Q$6)))))</f>
        <v>0</v>
      </c>
      <c r="Z349" s="56" t="str">
        <f>IF(Shift1!$Y350="N",$T$2,IF(Shift2!$Y349="N",$T$3,IF(Shift3!$Y349="N",$T$4,IF(Shift4!$Y349="N",$T$5,IF(Shift5!$Y349="N",$T$6)))))</f>
        <v/>
      </c>
      <c r="AA349" s="56" t="str">
        <f>IF(Shift1!$AA350="N",$W$2,IF(Shift2!$AA349="N",$W$3,IF(Shift3!$AA349="N",$W$4,IF(Shift4!$AA349="N",$W$5,IF(Shift5!$AA349="N",$W$6)))))</f>
        <v/>
      </c>
      <c r="AB349" s="56" t="str">
        <f>IF(Shift1!$AG350="N",$AC$2,IF(Shift2!$AG349="N",$AC$3,IF(Shift3!$AG349="N",$AC$4,IF(Shift4!$AG349="N",$AC$5,IF(Shift5!$AG349="N",$AC$6)))))</f>
        <v/>
      </c>
      <c r="AC349" s="56" t="str">
        <f>IF(Shift1!$AI350="N",$AF$2,IF(Shift2!$AI349="N",$AF$3,IF(Shift3!$AI349="N",$AF$4,IF(Shift4!$AI349="N",$AF$5,IF(Shift5!$AI349="N",$AF$6)))))</f>
        <v/>
      </c>
      <c r="AD349" s="57">
        <f t="shared" si="45"/>
        <v>2</v>
      </c>
      <c r="AE349" s="58">
        <f t="shared" si="46"/>
        <v>4</v>
      </c>
      <c r="AF349" s="59">
        <f t="shared" si="47"/>
        <v>2</v>
      </c>
      <c r="AG349" s="60">
        <f t="shared" si="48"/>
        <v>3</v>
      </c>
      <c r="AH349" s="58">
        <f t="shared" si="49"/>
        <v>3</v>
      </c>
      <c r="AI349" s="59">
        <f t="shared" si="50"/>
        <v>2</v>
      </c>
      <c r="AJ349" s="61">
        <f t="shared" si="51"/>
        <v>3</v>
      </c>
      <c r="AK349" s="58">
        <f t="shared" si="52"/>
        <v>3</v>
      </c>
      <c r="AL349" s="58">
        <f t="shared" si="53"/>
        <v>2</v>
      </c>
    </row>
    <row r="350" spans="1:38" outlineLevel="1" x14ac:dyDescent="0.3">
      <c r="A350" s="2" t="s">
        <v>106</v>
      </c>
      <c r="B350" s="40">
        <v>6</v>
      </c>
      <c r="C350" s="56" t="b">
        <f>IF(Shift1!O351="AM",$E$2,IF(Shift2!O350="AM",$E$3,IF(Shift3!O350="AM",$E$4,IF(Shift4!O350="AM",$E$5,IF(Shift5!O350="AM",$E$6)))))</f>
        <v>0</v>
      </c>
      <c r="D350" s="56" t="str">
        <f>IF(Shift1!Q351="AM",$H$2,IF(Shift2!Q350="AM",$H$3,IF(Shift3!Q350="AM",$H$4,IF(Shift4!Q350="AM",$H$5,IF(Shift5!Q350="AM",$H$6)))))</f>
        <v/>
      </c>
      <c r="E350" s="56" t="str">
        <f>IF(Shift1!S351="AM",$K$2,IF(Shift2!S350="AM",$K$3,IF(Shift3!S350="AM",$K$4,IF(Shift4!S350="AM",$K$5,IF(Shift5!S350="AM",$K$6)))))</f>
        <v/>
      </c>
      <c r="F350" s="56" t="str">
        <f>IF(Shift1!U351="AM",$N$2,IF(Shift2!U350="AM",$N$3,IF(Shift3!U350="AM",$N$4,IF(Shift4!U350="AM",$N$5,IF(Shift5!U350="AM",$N$6)))))</f>
        <v/>
      </c>
      <c r="G350" s="56" t="str">
        <f>IF(Shift1!W351="AM",$Q$2,IF(Shift2!W350="AM",$Q$3,IF(Shift3!W350="AM",$Q$4,IF(Shift4!W350="AM",$Q$5,IF(Shift5!W350="AM",$Q$6)))))</f>
        <v/>
      </c>
      <c r="H350" s="56" t="str">
        <f>IF(Shift1!Y351="AM",$T$2,IF(Shift2!Y350="AM",$T$3,IF(Shift3!Y350="AM",$T$4,IF(Shift4!Y350="AM",$T$5,IF(Shift5!Y350="AM",$T$6)))))</f>
        <v/>
      </c>
      <c r="I350" s="56" t="str">
        <f>IF(Shift1!AA351="AM",$W$2,IF(Shift2!AA350="AM",$W$3,IF(Shift3!AA350="AM",$W$4,IF(Shift4!AA350="AM",$W$5,IF(Shift5!AA350="AM",$W$6)))))</f>
        <v/>
      </c>
      <c r="J350" s="56" t="str">
        <f>IF(Shift1!AG351="AM",$AC$2,IF(Shift2!AG350="AM",$AC$3,IF(Shift3!AG350="AM",$AC$4,IF(Shift4!AG350="AM",$AC$5,IF(Shift5!AG350="AM",$AC$6)))))</f>
        <v/>
      </c>
      <c r="K350" s="56" t="str">
        <f>IF(Shift1!AI351="AM",$AF$2,IF(Shift2!AI350="AM",$AF$3,IF(Shift3!AI350="AM",$AF$4,IF(Shift4!AI350="AM",$AF$5,IF(Shift5!AI350="AM",$AF$6)))))</f>
        <v/>
      </c>
      <c r="L350" s="56" t="b">
        <f>IF(Shift1!$O351="PM",$E$2,IF(Shift2!$O350="PM",$E$3,IF(Shift3!$O350="PM",$E$4,IF(Shift4!$O350="PM",$E$5,IF(Shift5!$O350="PM",$E$6)))))</f>
        <v>0</v>
      </c>
      <c r="M350" s="56" t="b">
        <f>IF(Shift1!$Q351="PM",$H$2,IF(Shift2!$Q350="PM",$H$3,IF(Shift3!$Q350="PM",$H$4,IF(Shift4!$Q350="PM",$H$5,IF(Shift5!$Q350="PM",$H$6)))))</f>
        <v>0</v>
      </c>
      <c r="N350" s="56" t="b">
        <f>IF(Shift1!$S351="PM",$K$2,IF(Shift2!$S350="PM",$K$3,IF(Shift3!$S350="PM",$K$4,IF(Shift4!$S350="PM",$K$5,IF(Shift5!$S350="PM",$K$6)))))</f>
        <v>0</v>
      </c>
      <c r="O350" s="56" t="b">
        <f>IF(Shift1!$U351="PM",$N$2,IF(Shift2!$U350="PM",$N$3,IF(Shift3!$U350="PM",$N$4,IF(Shift4!$U350="PM",$N$5,IF(Shift5!$U350="PM",$N$6)))))</f>
        <v>0</v>
      </c>
      <c r="P350" s="56" t="b">
        <f>IF(Shift1!$W351="PM",$Q$2,IF(Shift2!$W350="PM",$Q$3,IF(Shift3!$W350="PM",$Q$4,IF(Shift4!$W350="PM",$Q$5,IF(Shift5!$W350="PM",$Q$6)))))</f>
        <v>0</v>
      </c>
      <c r="Q350" s="56" t="b">
        <f>IF(Shift1!$Y351="PM",$T$2,IF(Shift2!$Y350="PM",$T$3,IF(Shift3!$Y350="PM",$T$4,IF(Shift4!$Y350="PM",$T$5,IF(Shift5!$Y350="PM",$T$6)))))</f>
        <v>0</v>
      </c>
      <c r="R350" s="56" t="b">
        <f>IF(Shift1!$AA351="PM",$W$2,IF(Shift2!$AA350="PM",$W$3,IF(Shift3!$AA350="PM",$W$4,IF(Shift4!$AA350="PM",$W$5,IF(Shift5!$AA350="PM",$W$6)))))</f>
        <v>0</v>
      </c>
      <c r="S350" s="56" t="b">
        <f>IF(Shift1!$AG351="PM",$AC$2,IF(Shift2!$AG350="PM",$AC$3,IF(Shift3!$AG350="PM",$AC$4,IF(Shift4!$AG350="PM",$AC$5,IF(Shift5!$AG350="PM",$AC$6)))))</f>
        <v>0</v>
      </c>
      <c r="T350" s="56" t="b">
        <f>IF(Shift1!$AI351="PM",$AF$2,IF(Shift2!$AI350="PM",$AF$3,IF(Shift3!$AI350="PM",$AF$4,IF(Shift4!$AI350="PM",$AF$5,IF(Shift5!$AI350="PM",$AF$6)))))</f>
        <v>0</v>
      </c>
      <c r="U350" s="56" t="str">
        <f>IF(Shift1!$O351="N",$E$2,IF(Shift2!$O350="N",$E$3,IF(Shift3!$O350="N",$E$4,IF(Shift4!$O350="N",$E$5,IF(Shift5!$O350="N",$E$6)))))</f>
        <v/>
      </c>
      <c r="V350" s="56" t="str">
        <f>IF(Shift1!$Q351="N",$H$2,IF(Shift2!$Q350="N",$H$3,IF(Shift3!$Q350="N",$H$4,IF(Shift4!$Q350="N",$H$5,IF(Shift5!$Q350="N",$H$6)))))</f>
        <v/>
      </c>
      <c r="W350" s="56" t="str">
        <f>IF(Shift1!$S351="N",$K$2,IF(Shift2!$S350="N",$K$3,IF(Shift3!$S350="N",$K$4,IF(Shift4!$S350="N",$K$5,IF(Shift5!$S350="N",$K$6)))))</f>
        <v/>
      </c>
      <c r="X350" s="56" t="str">
        <f>IF(Shift1!$U351="N",$N$2,IF(Shift2!$U350="N",$N$3,IF(Shift3!$U350="N",$N$4,IF(Shift4!$U350="N",$N$5,IF(Shift5!$U350="N",$N$6)))))</f>
        <v/>
      </c>
      <c r="Y350" s="56" t="b">
        <f>IF(Shift1!$W351="N",$Q$2,IF(Shift2!$W350="N",$Q$3,IF(Shift3!$W350="N",$Q$4,IF(Shift4!$W350="N",$Q$5,IF(Shift5!$W350="N",$Q$6)))))</f>
        <v>0</v>
      </c>
      <c r="Z350" s="56" t="str">
        <f>IF(Shift1!$Y351="N",$T$2,IF(Shift2!$Y350="N",$T$3,IF(Shift3!$Y350="N",$T$4,IF(Shift4!$Y350="N",$T$5,IF(Shift5!$Y350="N",$T$6)))))</f>
        <v/>
      </c>
      <c r="AA350" s="56" t="str">
        <f>IF(Shift1!$AA351="N",$W$2,IF(Shift2!$AA350="N",$W$3,IF(Shift3!$AA350="N",$W$4,IF(Shift4!$AA350="N",$W$5,IF(Shift5!$AA350="N",$W$6)))))</f>
        <v/>
      </c>
      <c r="AB350" s="56" t="str">
        <f>IF(Shift1!$AG351="N",$AC$2,IF(Shift2!$AG350="N",$AC$3,IF(Shift3!$AG350="N",$AC$4,IF(Shift4!$AG350="N",$AC$5,IF(Shift5!$AG350="N",$AC$6)))))</f>
        <v/>
      </c>
      <c r="AC350" s="56" t="str">
        <f>IF(Shift1!$AI351="N",$AF$2,IF(Shift2!$AI350="N",$AF$3,IF(Shift3!$AI350="N",$AF$4,IF(Shift4!$AI350="N",$AF$5,IF(Shift5!$AI350="N",$AF$6)))))</f>
        <v/>
      </c>
      <c r="AD350" s="57">
        <f t="shared" si="45"/>
        <v>2</v>
      </c>
      <c r="AE350" s="58">
        <f t="shared" si="46"/>
        <v>4</v>
      </c>
      <c r="AF350" s="59">
        <f t="shared" si="47"/>
        <v>2</v>
      </c>
      <c r="AG350" s="60">
        <f t="shared" si="48"/>
        <v>0</v>
      </c>
      <c r="AH350" s="58">
        <f t="shared" si="49"/>
        <v>0</v>
      </c>
      <c r="AI350" s="59">
        <f t="shared" si="50"/>
        <v>0</v>
      </c>
      <c r="AJ350" s="61">
        <f t="shared" si="51"/>
        <v>3</v>
      </c>
      <c r="AK350" s="58">
        <f t="shared" si="52"/>
        <v>3</v>
      </c>
      <c r="AL350" s="58">
        <f t="shared" si="53"/>
        <v>2</v>
      </c>
    </row>
    <row r="351" spans="1:38" outlineLevel="1" x14ac:dyDescent="0.3">
      <c r="A351" s="2" t="s">
        <v>97</v>
      </c>
      <c r="B351" s="38">
        <v>7</v>
      </c>
      <c r="C351" s="56" t="str">
        <f>IF(Shift1!O352="AM",$E$2,IF(Shift2!O351="AM",$E$3,IF(Shift3!O351="AM",$E$4,IF(Shift4!O351="AM",$E$5,IF(Shift5!O351="AM",$E$6)))))</f>
        <v/>
      </c>
      <c r="D351" s="56" t="str">
        <f>IF(Shift1!Q352="AM",$H$2,IF(Shift2!Q351="AM",$H$3,IF(Shift3!Q351="AM",$H$4,IF(Shift4!Q351="AM",$H$5,IF(Shift5!Q351="AM",$H$6)))))</f>
        <v/>
      </c>
      <c r="E351" s="56" t="str">
        <f>IF(Shift1!S352="AM",$K$2,IF(Shift2!S351="AM",$K$3,IF(Shift3!S351="AM",$K$4,IF(Shift4!S351="AM",$K$5,IF(Shift5!S351="AM",$K$6)))))</f>
        <v/>
      </c>
      <c r="F351" s="56" t="str">
        <f>IF(Shift1!U352="AM",$N$2,IF(Shift2!U351="AM",$N$3,IF(Shift3!U351="AM",$N$4,IF(Shift4!U351="AM",$N$5,IF(Shift5!U351="AM",$N$6)))))</f>
        <v/>
      </c>
      <c r="G351" s="56" t="b">
        <f>IF(Shift1!W352="AM",$Q$2,IF(Shift2!W351="AM",$Q$3,IF(Shift3!W351="AM",$Q$4,IF(Shift4!W351="AM",$Q$5,IF(Shift5!W351="AM",$Q$6)))))</f>
        <v>0</v>
      </c>
      <c r="H351" s="56" t="str">
        <f>IF(Shift1!Y352="AM",$T$2,IF(Shift2!Y351="AM",$T$3,IF(Shift3!Y351="AM",$T$4,IF(Shift4!Y351="AM",$T$5,IF(Shift5!Y351="AM",$T$6)))))</f>
        <v/>
      </c>
      <c r="I351" s="56" t="str">
        <f>IF(Shift1!AA352="AM",$W$2,IF(Shift2!AA351="AM",$W$3,IF(Shift3!AA351="AM",$W$4,IF(Shift4!AA351="AM",$W$5,IF(Shift5!AA351="AM",$W$6)))))</f>
        <v/>
      </c>
      <c r="J351" s="56" t="str">
        <f>IF(Shift1!AG352="AM",$AC$2,IF(Shift2!AG351="AM",$AC$3,IF(Shift3!AG351="AM",$AC$4,IF(Shift4!AG351="AM",$AC$5,IF(Shift5!AG351="AM",$AC$6)))))</f>
        <v/>
      </c>
      <c r="K351" s="56" t="str">
        <f>IF(Shift1!AI352="AM",$AF$2,IF(Shift2!AI351="AM",$AF$3,IF(Shift3!AI351="AM",$AF$4,IF(Shift4!AI351="AM",$AF$5,IF(Shift5!AI351="AM",$AF$6)))))</f>
        <v/>
      </c>
      <c r="L351" s="56" t="b">
        <f>IF(Shift1!$O352="PM",$E$2,IF(Shift2!$O351="PM",$E$3,IF(Shift3!$O351="PM",$E$4,IF(Shift4!$O351="PM",$E$5,IF(Shift5!$O351="PM",$E$6)))))</f>
        <v>0</v>
      </c>
      <c r="M351" s="56" t="str">
        <f>IF(Shift1!$Q352="PM",$H$2,IF(Shift2!$Q351="PM",$H$3,IF(Shift3!$Q351="PM",$H$4,IF(Shift4!$Q351="PM",$H$5,IF(Shift5!$Q351="PM",$H$6)))))</f>
        <v/>
      </c>
      <c r="N351" s="56" t="str">
        <f>IF(Shift1!$S352="PM",$K$2,IF(Shift2!$S351="PM",$K$3,IF(Shift3!$S351="PM",$K$4,IF(Shift4!$S351="PM",$K$5,IF(Shift5!$S351="PM",$K$6)))))</f>
        <v/>
      </c>
      <c r="O351" s="56" t="str">
        <f>IF(Shift1!$U352="PM",$N$2,IF(Shift2!$U351="PM",$N$3,IF(Shift3!$U351="PM",$N$4,IF(Shift4!$U351="PM",$N$5,IF(Shift5!$U351="PM",$N$6)))))</f>
        <v/>
      </c>
      <c r="P351" s="56" t="str">
        <f>IF(Shift1!$W352="PM",$Q$2,IF(Shift2!$W351="PM",$Q$3,IF(Shift3!$W351="PM",$Q$4,IF(Shift4!$W351="PM",$Q$5,IF(Shift5!$W351="PM",$Q$6)))))</f>
        <v/>
      </c>
      <c r="Q351" s="56" t="str">
        <f>IF(Shift1!$Y352="PM",$T$2,IF(Shift2!$Y351="PM",$T$3,IF(Shift3!$Y351="PM",$T$4,IF(Shift4!$Y351="PM",$T$5,IF(Shift5!$Y351="PM",$T$6)))))</f>
        <v/>
      </c>
      <c r="R351" s="56" t="str">
        <f>IF(Shift1!$AA352="PM",$W$2,IF(Shift2!$AA351="PM",$W$3,IF(Shift3!$AA351="PM",$W$4,IF(Shift4!$AA351="PM",$W$5,IF(Shift5!$AA351="PM",$W$6)))))</f>
        <v/>
      </c>
      <c r="S351" s="56" t="str">
        <f>IF(Shift1!$AG352="PM",$AC$2,IF(Shift2!$AG351="PM",$AC$3,IF(Shift3!$AG351="PM",$AC$4,IF(Shift4!$AG351="PM",$AC$5,IF(Shift5!$AG351="PM",$AC$6)))))</f>
        <v/>
      </c>
      <c r="T351" s="56" t="str">
        <f>IF(Shift1!$AI352="PM",$AF$2,IF(Shift2!$AI351="PM",$AF$3,IF(Shift3!$AI351="PM",$AF$4,IF(Shift4!$AI351="PM",$AF$5,IF(Shift5!$AI351="PM",$AF$6)))))</f>
        <v/>
      </c>
      <c r="U351" s="56" t="str">
        <f>IF(Shift1!$O352="N",$E$2,IF(Shift2!$O351="N",$E$3,IF(Shift3!$O351="N",$E$4,IF(Shift4!$O351="N",$E$5,IF(Shift5!$O351="N",$E$6)))))</f>
        <v/>
      </c>
      <c r="V351" s="56" t="str">
        <f>IF(Shift1!$Q352="N",$H$2,IF(Shift2!$Q351="N",$H$3,IF(Shift3!$Q351="N",$H$4,IF(Shift4!$Q351="N",$H$5,IF(Shift5!$Q351="N",$H$6)))))</f>
        <v/>
      </c>
      <c r="W351" s="56" t="str">
        <f>IF(Shift1!$S352="N",$K$2,IF(Shift2!$S351="N",$K$3,IF(Shift3!$S351="N",$K$4,IF(Shift4!$S351="N",$K$5,IF(Shift5!$S351="N",$K$6)))))</f>
        <v/>
      </c>
      <c r="X351" s="56" t="str">
        <f>IF(Shift1!$U352="N",$N$2,IF(Shift2!$U351="N",$N$3,IF(Shift3!$U351="N",$N$4,IF(Shift4!$U351="N",$N$5,IF(Shift5!$U351="N",$N$6)))))</f>
        <v/>
      </c>
      <c r="Y351" s="56" t="b">
        <f>IF(Shift1!$W352="N",$Q$2,IF(Shift2!$W351="N",$Q$3,IF(Shift3!$W351="N",$Q$4,IF(Shift4!$W351="N",$Q$5,IF(Shift5!$W351="N",$Q$6)))))</f>
        <v>0</v>
      </c>
      <c r="Z351" s="56" t="str">
        <f>IF(Shift1!$Y352="N",$T$2,IF(Shift2!$Y351="N",$T$3,IF(Shift3!$Y351="N",$T$4,IF(Shift4!$Y351="N",$T$5,IF(Shift5!$Y351="N",$T$6)))))</f>
        <v/>
      </c>
      <c r="AA351" s="56" t="str">
        <f>IF(Shift1!$AA352="N",$W$2,IF(Shift2!$AA351="N",$W$3,IF(Shift3!$AA351="N",$W$4,IF(Shift4!$AA351="N",$W$5,IF(Shift5!$AA351="N",$W$6)))))</f>
        <v/>
      </c>
      <c r="AB351" s="56" t="str">
        <f>IF(Shift1!$AG352="N",$AC$2,IF(Shift2!$AG351="N",$AC$3,IF(Shift3!$AG351="N",$AC$4,IF(Shift4!$AG351="N",$AC$5,IF(Shift5!$AG351="N",$AC$6)))))</f>
        <v/>
      </c>
      <c r="AC351" s="56" t="str">
        <f>IF(Shift1!$AI352="N",$AF$2,IF(Shift2!$AI351="N",$AF$3,IF(Shift3!$AI351="N",$AF$4,IF(Shift4!$AI351="N",$AF$5,IF(Shift5!$AI351="N",$AF$6)))))</f>
        <v/>
      </c>
      <c r="AD351" s="57">
        <f t="shared" si="45"/>
        <v>3</v>
      </c>
      <c r="AE351" s="58">
        <f t="shared" si="46"/>
        <v>3</v>
      </c>
      <c r="AF351" s="59">
        <f t="shared" si="47"/>
        <v>2</v>
      </c>
      <c r="AG351" s="60">
        <f t="shared" si="48"/>
        <v>2</v>
      </c>
      <c r="AH351" s="58">
        <f t="shared" si="49"/>
        <v>4</v>
      </c>
      <c r="AI351" s="59">
        <f t="shared" si="50"/>
        <v>2</v>
      </c>
      <c r="AJ351" s="61">
        <f t="shared" si="51"/>
        <v>3</v>
      </c>
      <c r="AK351" s="58">
        <f t="shared" si="52"/>
        <v>3</v>
      </c>
      <c r="AL351" s="58">
        <f t="shared" si="53"/>
        <v>2</v>
      </c>
    </row>
    <row r="352" spans="1:38" outlineLevel="1" x14ac:dyDescent="0.3">
      <c r="A352" s="2" t="s">
        <v>98</v>
      </c>
      <c r="B352" s="38">
        <v>8</v>
      </c>
      <c r="C352" s="56" t="str">
        <f>IF(Shift1!O353="AM",$E$2,IF(Shift2!O352="AM",$E$3,IF(Shift3!O352="AM",$E$4,IF(Shift4!O352="AM",$E$5,IF(Shift5!O352="AM",$E$6)))))</f>
        <v/>
      </c>
      <c r="D352" s="56" t="str">
        <f>IF(Shift1!Q353="AM",$H$2,IF(Shift2!Q352="AM",$H$3,IF(Shift3!Q352="AM",$H$4,IF(Shift4!Q352="AM",$H$5,IF(Shift5!Q352="AM",$H$6)))))</f>
        <v/>
      </c>
      <c r="E352" s="56" t="str">
        <f>IF(Shift1!S353="AM",$K$2,IF(Shift2!S352="AM",$K$3,IF(Shift3!S352="AM",$K$4,IF(Shift4!S352="AM",$K$5,IF(Shift5!S352="AM",$K$6)))))</f>
        <v/>
      </c>
      <c r="F352" s="56" t="str">
        <f>IF(Shift1!U353="AM",$N$2,IF(Shift2!U352="AM",$N$3,IF(Shift3!U352="AM",$N$4,IF(Shift4!U352="AM",$N$5,IF(Shift5!U352="AM",$N$6)))))</f>
        <v/>
      </c>
      <c r="G352" s="56" t="b">
        <f>IF(Shift1!W353="AM",$Q$2,IF(Shift2!W352="AM",$Q$3,IF(Shift3!W352="AM",$Q$4,IF(Shift4!W352="AM",$Q$5,IF(Shift5!W352="AM",$Q$6)))))</f>
        <v>0</v>
      </c>
      <c r="H352" s="56" t="str">
        <f>IF(Shift1!Y353="AM",$T$2,IF(Shift2!Y352="AM",$T$3,IF(Shift3!Y352="AM",$T$4,IF(Shift4!Y352="AM",$T$5,IF(Shift5!Y352="AM",$T$6)))))</f>
        <v/>
      </c>
      <c r="I352" s="56" t="str">
        <f>IF(Shift1!AA353="AM",$W$2,IF(Shift2!AA352="AM",$W$3,IF(Shift3!AA352="AM",$W$4,IF(Shift4!AA352="AM",$W$5,IF(Shift5!AA352="AM",$W$6)))))</f>
        <v/>
      </c>
      <c r="J352" s="56" t="str">
        <f>IF(Shift1!AG353="AM",$AC$2,IF(Shift2!AG352="AM",$AC$3,IF(Shift3!AG352="AM",$AC$4,IF(Shift4!AG352="AM",$AC$5,IF(Shift5!AG352="AM",$AC$6)))))</f>
        <v/>
      </c>
      <c r="K352" s="56" t="str">
        <f>IF(Shift1!AI353="AM",$AF$2,IF(Shift2!AI352="AM",$AF$3,IF(Shift3!AI352="AM",$AF$4,IF(Shift4!AI352="AM",$AF$5,IF(Shift5!AI352="AM",$AF$6)))))</f>
        <v/>
      </c>
      <c r="L352" s="56" t="b">
        <f>IF(Shift1!$O353="PM",$E$2,IF(Shift2!$O352="PM",$E$3,IF(Shift3!$O352="PM",$E$4,IF(Shift4!$O352="PM",$E$5,IF(Shift5!$O352="PM",$E$6)))))</f>
        <v>0</v>
      </c>
      <c r="M352" s="56" t="str">
        <f>IF(Shift1!$Q353="PM",$H$2,IF(Shift2!$Q352="PM",$H$3,IF(Shift3!$Q352="PM",$H$4,IF(Shift4!$Q352="PM",$H$5,IF(Shift5!$Q352="PM",$H$6)))))</f>
        <v/>
      </c>
      <c r="N352" s="56" t="str">
        <f>IF(Shift1!$S353="PM",$K$2,IF(Shift2!$S352="PM",$K$3,IF(Shift3!$S352="PM",$K$4,IF(Shift4!$S352="PM",$K$5,IF(Shift5!$S352="PM",$K$6)))))</f>
        <v/>
      </c>
      <c r="O352" s="56" t="str">
        <f>IF(Shift1!$U353="PM",$N$2,IF(Shift2!$U352="PM",$N$3,IF(Shift3!$U352="PM",$N$4,IF(Shift4!$U352="PM",$N$5,IF(Shift5!$U352="PM",$N$6)))))</f>
        <v/>
      </c>
      <c r="P352" s="56" t="str">
        <f>IF(Shift1!$W353="PM",$Q$2,IF(Shift2!$W352="PM",$Q$3,IF(Shift3!$W352="PM",$Q$4,IF(Shift4!$W352="PM",$Q$5,IF(Shift5!$W352="PM",$Q$6)))))</f>
        <v/>
      </c>
      <c r="Q352" s="56" t="str">
        <f>IF(Shift1!$Y353="PM",$T$2,IF(Shift2!$Y352="PM",$T$3,IF(Shift3!$Y352="PM",$T$4,IF(Shift4!$Y352="PM",$T$5,IF(Shift5!$Y352="PM",$T$6)))))</f>
        <v/>
      </c>
      <c r="R352" s="56" t="str">
        <f>IF(Shift1!$AA353="PM",$W$2,IF(Shift2!$AA352="PM",$W$3,IF(Shift3!$AA352="PM",$W$4,IF(Shift4!$AA352="PM",$W$5,IF(Shift5!$AA352="PM",$W$6)))))</f>
        <v/>
      </c>
      <c r="S352" s="56" t="str">
        <f>IF(Shift1!$AG353="PM",$AC$2,IF(Shift2!$AG352="PM",$AC$3,IF(Shift3!$AG352="PM",$AC$4,IF(Shift4!$AG352="PM",$AC$5,IF(Shift5!$AG352="PM",$AC$6)))))</f>
        <v/>
      </c>
      <c r="T352" s="56" t="str">
        <f>IF(Shift1!$AI353="PM",$AF$2,IF(Shift2!$AI352="PM",$AF$3,IF(Shift3!$AI352="PM",$AF$4,IF(Shift4!$AI352="PM",$AF$5,IF(Shift5!$AI352="PM",$AF$6)))))</f>
        <v/>
      </c>
      <c r="U352" s="56" t="b">
        <f>IF(Shift1!$O353="N",$E$2,IF(Shift2!$O352="N",$E$3,IF(Shift3!$O352="N",$E$4,IF(Shift4!$O352="N",$E$5,IF(Shift5!$O352="N",$E$6)))))</f>
        <v>0</v>
      </c>
      <c r="V352" s="56" t="b">
        <f>IF(Shift1!$Q353="N",$H$2,IF(Shift2!$Q352="N",$H$3,IF(Shift3!$Q352="N",$H$4,IF(Shift4!$Q352="N",$H$5,IF(Shift5!$Q352="N",$H$6)))))</f>
        <v>0</v>
      </c>
      <c r="W352" s="56" t="b">
        <f>IF(Shift1!$S353="N",$K$2,IF(Shift2!$S352="N",$K$3,IF(Shift3!$S352="N",$K$4,IF(Shift4!$S352="N",$K$5,IF(Shift5!$S352="N",$K$6)))))</f>
        <v>0</v>
      </c>
      <c r="X352" s="56" t="b">
        <f>IF(Shift1!$U353="N",$N$2,IF(Shift2!$U352="N",$N$3,IF(Shift3!$U352="N",$N$4,IF(Shift4!$U352="N",$N$5,IF(Shift5!$U352="N",$N$6)))))</f>
        <v>0</v>
      </c>
      <c r="Y352" s="56" t="b">
        <f>IF(Shift1!$W353="N",$Q$2,IF(Shift2!$W352="N",$Q$3,IF(Shift3!$W352="N",$Q$4,IF(Shift4!$W352="N",$Q$5,IF(Shift5!$W352="N",$Q$6)))))</f>
        <v>0</v>
      </c>
      <c r="Z352" s="56" t="b">
        <f>IF(Shift1!$Y353="N",$T$2,IF(Shift2!$Y352="N",$T$3,IF(Shift3!$Y352="N",$T$4,IF(Shift4!$Y352="N",$T$5,IF(Shift5!$Y352="N",$T$6)))))</f>
        <v>0</v>
      </c>
      <c r="AA352" s="56" t="b">
        <f>IF(Shift1!$AA353="N",$W$2,IF(Shift2!$AA352="N",$W$3,IF(Shift3!$AA352="N",$W$4,IF(Shift4!$AA352="N",$W$5,IF(Shift5!$AA352="N",$W$6)))))</f>
        <v>0</v>
      </c>
      <c r="AB352" s="56" t="b">
        <f>IF(Shift1!$AG353="N",$AC$2,IF(Shift2!$AG352="N",$AC$3,IF(Shift3!$AG352="N",$AC$4,IF(Shift4!$AG352="N",$AC$5,IF(Shift5!$AG352="N",$AC$6)))))</f>
        <v>0</v>
      </c>
      <c r="AC352" s="56" t="b">
        <f>IF(Shift1!$AI353="N",$AF$2,IF(Shift2!$AI352="N",$AF$3,IF(Shift3!$AI352="N",$AF$4,IF(Shift4!$AI352="N",$AF$5,IF(Shift5!$AI352="N",$AF$6)))))</f>
        <v>0</v>
      </c>
      <c r="AD352" s="57">
        <f t="shared" si="45"/>
        <v>3</v>
      </c>
      <c r="AE352" s="58">
        <f t="shared" si="46"/>
        <v>3</v>
      </c>
      <c r="AF352" s="59">
        <f t="shared" si="47"/>
        <v>2</v>
      </c>
      <c r="AG352" s="60">
        <f t="shared" si="48"/>
        <v>2</v>
      </c>
      <c r="AH352" s="58">
        <f t="shared" si="49"/>
        <v>4</v>
      </c>
      <c r="AI352" s="59">
        <f t="shared" si="50"/>
        <v>2</v>
      </c>
      <c r="AJ352" s="61">
        <f t="shared" si="51"/>
        <v>0</v>
      </c>
      <c r="AK352" s="58">
        <f t="shared" si="52"/>
        <v>0</v>
      </c>
      <c r="AL352" s="58">
        <f t="shared" si="53"/>
        <v>0</v>
      </c>
    </row>
    <row r="353" spans="1:38" outlineLevel="1" x14ac:dyDescent="0.3">
      <c r="A353" s="2" t="s">
        <v>105</v>
      </c>
      <c r="B353" s="40">
        <v>9</v>
      </c>
      <c r="C353" s="56" t="str">
        <f>IF(Shift1!O354="AM",$E$2,IF(Shift2!O353="AM",$E$3,IF(Shift3!O353="AM",$E$4,IF(Shift4!O353="AM",$E$5,IF(Shift5!O353="AM",$E$6)))))</f>
        <v/>
      </c>
      <c r="D353" s="56" t="str">
        <f>IF(Shift1!Q354="AM",$H$2,IF(Shift2!Q353="AM",$H$3,IF(Shift3!Q353="AM",$H$4,IF(Shift4!Q353="AM",$H$5,IF(Shift5!Q353="AM",$H$6)))))</f>
        <v/>
      </c>
      <c r="E353" s="56" t="str">
        <f>IF(Shift1!S354="AM",$K$2,IF(Shift2!S353="AM",$K$3,IF(Shift3!S353="AM",$K$4,IF(Shift4!S353="AM",$K$5,IF(Shift5!S353="AM",$K$6)))))</f>
        <v/>
      </c>
      <c r="F353" s="56" t="str">
        <f>IF(Shift1!U354="AM",$N$2,IF(Shift2!U353="AM",$N$3,IF(Shift3!U353="AM",$N$4,IF(Shift4!U353="AM",$N$5,IF(Shift5!U353="AM",$N$6)))))</f>
        <v/>
      </c>
      <c r="G353" s="56" t="b">
        <f>IF(Shift1!W354="AM",$Q$2,IF(Shift2!W353="AM",$Q$3,IF(Shift3!W353="AM",$Q$4,IF(Shift4!W353="AM",$Q$5,IF(Shift5!W353="AM",$Q$6)))))</f>
        <v>0</v>
      </c>
      <c r="H353" s="56" t="str">
        <f>IF(Shift1!Y354="AM",$T$2,IF(Shift2!Y353="AM",$T$3,IF(Shift3!Y353="AM",$T$4,IF(Shift4!Y353="AM",$T$5,IF(Shift5!Y353="AM",$T$6)))))</f>
        <v/>
      </c>
      <c r="I353" s="56" t="str">
        <f>IF(Shift1!AA354="AM",$W$2,IF(Shift2!AA353="AM",$W$3,IF(Shift3!AA353="AM",$W$4,IF(Shift4!AA353="AM",$W$5,IF(Shift5!AA353="AM",$W$6)))))</f>
        <v/>
      </c>
      <c r="J353" s="56" t="str">
        <f>IF(Shift1!AG354="AM",$AC$2,IF(Shift2!AG353="AM",$AC$3,IF(Shift3!AG353="AM",$AC$4,IF(Shift4!AG353="AM",$AC$5,IF(Shift5!AG353="AM",$AC$6)))))</f>
        <v/>
      </c>
      <c r="K353" s="56" t="str">
        <f>IF(Shift1!AI354="AM",$AF$2,IF(Shift2!AI353="AM",$AF$3,IF(Shift3!AI353="AM",$AF$4,IF(Shift4!AI353="AM",$AF$5,IF(Shift5!AI353="AM",$AF$6)))))</f>
        <v/>
      </c>
      <c r="L353" s="56" t="str">
        <f>IF(Shift1!$O354="PM",$E$2,IF(Shift2!$O353="PM",$E$3,IF(Shift3!$O353="PM",$E$4,IF(Shift4!$O353="PM",$E$5,IF(Shift5!$O353="PM",$E$6)))))</f>
        <v/>
      </c>
      <c r="M353" s="56" t="str">
        <f>IF(Shift1!$Q354="PM",$H$2,IF(Shift2!$Q353="PM",$H$3,IF(Shift3!$Q353="PM",$H$4,IF(Shift4!$Q353="PM",$H$5,IF(Shift5!$Q353="PM",$H$6)))))</f>
        <v/>
      </c>
      <c r="N353" s="56" t="str">
        <f>IF(Shift1!$S354="PM",$K$2,IF(Shift2!$S353="PM",$K$3,IF(Shift3!$S353="PM",$K$4,IF(Shift4!$S353="PM",$K$5,IF(Shift5!$S353="PM",$K$6)))))</f>
        <v/>
      </c>
      <c r="O353" s="56" t="str">
        <f>IF(Shift1!$U354="PM",$N$2,IF(Shift2!$U353="PM",$N$3,IF(Shift3!$U353="PM",$N$4,IF(Shift4!$U353="PM",$N$5,IF(Shift5!$U353="PM",$N$6)))))</f>
        <v/>
      </c>
      <c r="P353" s="56" t="b">
        <f>IF(Shift1!$W354="PM",$Q$2,IF(Shift2!$W353="PM",$Q$3,IF(Shift3!$W353="PM",$Q$4,IF(Shift4!$W353="PM",$Q$5,IF(Shift5!$W353="PM",$Q$6)))))</f>
        <v>0</v>
      </c>
      <c r="Q353" s="56" t="str">
        <f>IF(Shift1!$Y354="PM",$T$2,IF(Shift2!$Y353="PM",$T$3,IF(Shift3!$Y353="PM",$T$4,IF(Shift4!$Y353="PM",$T$5,IF(Shift5!$Y353="PM",$T$6)))))</f>
        <v/>
      </c>
      <c r="R353" s="56" t="str">
        <f>IF(Shift1!$AA354="PM",$W$2,IF(Shift2!$AA353="PM",$W$3,IF(Shift3!$AA353="PM",$W$4,IF(Shift4!$AA353="PM",$W$5,IF(Shift5!$AA353="PM",$W$6)))))</f>
        <v/>
      </c>
      <c r="S353" s="56" t="str">
        <f>IF(Shift1!$AG354="PM",$AC$2,IF(Shift2!$AG353="PM",$AC$3,IF(Shift3!$AG353="PM",$AC$4,IF(Shift4!$AG353="PM",$AC$5,IF(Shift5!$AG353="PM",$AC$6)))))</f>
        <v/>
      </c>
      <c r="T353" s="56" t="str">
        <f>IF(Shift1!$AI354="PM",$AF$2,IF(Shift2!$AI353="PM",$AF$3,IF(Shift3!$AI353="PM",$AF$4,IF(Shift4!$AI353="PM",$AF$5,IF(Shift5!$AI353="PM",$AF$6)))))</f>
        <v/>
      </c>
      <c r="U353" s="56" t="b">
        <f>IF(Shift1!$O354="N",$E$2,IF(Shift2!$O353="N",$E$3,IF(Shift3!$O353="N",$E$4,IF(Shift4!$O353="N",$E$5,IF(Shift5!$O353="N",$E$6)))))</f>
        <v>0</v>
      </c>
      <c r="V353" s="56" t="str">
        <f>IF(Shift1!$Q354="N",$H$2,IF(Shift2!$Q353="N",$H$3,IF(Shift3!$Q353="N",$H$4,IF(Shift4!$Q353="N",$H$5,IF(Shift5!$Q353="N",$H$6)))))</f>
        <v/>
      </c>
      <c r="W353" s="56" t="str">
        <f>IF(Shift1!$S354="N",$K$2,IF(Shift2!$S353="N",$K$3,IF(Shift3!$S353="N",$K$4,IF(Shift4!$S353="N",$K$5,IF(Shift5!$S353="N",$K$6)))))</f>
        <v/>
      </c>
      <c r="X353" s="56" t="str">
        <f>IF(Shift1!$U354="N",$N$2,IF(Shift2!$U353="N",$N$3,IF(Shift3!$U353="N",$N$4,IF(Shift4!$U353="N",$N$5,IF(Shift5!$U353="N",$N$6)))))</f>
        <v/>
      </c>
      <c r="Y353" s="56" t="str">
        <f>IF(Shift1!$W354="N",$Q$2,IF(Shift2!$W353="N",$Q$3,IF(Shift3!$W353="N",$Q$4,IF(Shift4!$W353="N",$Q$5,IF(Shift5!$W353="N",$Q$6)))))</f>
        <v/>
      </c>
      <c r="Z353" s="56" t="str">
        <f>IF(Shift1!$Y354="N",$T$2,IF(Shift2!$Y353="N",$T$3,IF(Shift3!$Y353="N",$T$4,IF(Shift4!$Y353="N",$T$5,IF(Shift5!$Y353="N",$T$6)))))</f>
        <v/>
      </c>
      <c r="AA353" s="56" t="str">
        <f>IF(Shift1!$AA354="N",$W$2,IF(Shift2!$AA353="N",$W$3,IF(Shift3!$AA353="N",$W$4,IF(Shift4!$AA353="N",$W$5,IF(Shift5!$AA353="N",$W$6)))))</f>
        <v/>
      </c>
      <c r="AB353" s="56" t="str">
        <f>IF(Shift1!$AG354="N",$AC$2,IF(Shift2!$AG353="N",$AC$3,IF(Shift3!$AG353="N",$AC$4,IF(Shift4!$AG353="N",$AC$5,IF(Shift5!$AG353="N",$AC$6)))))</f>
        <v/>
      </c>
      <c r="AC353" s="56" t="str">
        <f>IF(Shift1!$AI354="N",$AF$2,IF(Shift2!$AI353="N",$AF$3,IF(Shift3!$AI353="N",$AF$4,IF(Shift4!$AI353="N",$AF$5,IF(Shift5!$AI353="N",$AF$6)))))</f>
        <v/>
      </c>
      <c r="AD353" s="57">
        <f t="shared" si="45"/>
        <v>3</v>
      </c>
      <c r="AE353" s="58">
        <f t="shared" si="46"/>
        <v>3</v>
      </c>
      <c r="AF353" s="59">
        <f t="shared" si="47"/>
        <v>2</v>
      </c>
      <c r="AG353" s="60">
        <f t="shared" si="48"/>
        <v>3</v>
      </c>
      <c r="AH353" s="58">
        <f t="shared" si="49"/>
        <v>3</v>
      </c>
      <c r="AI353" s="59">
        <f t="shared" si="50"/>
        <v>2</v>
      </c>
      <c r="AJ353" s="61">
        <f t="shared" si="51"/>
        <v>2</v>
      </c>
      <c r="AK353" s="58">
        <f t="shared" si="52"/>
        <v>4</v>
      </c>
      <c r="AL353" s="58">
        <f t="shared" si="53"/>
        <v>2</v>
      </c>
    </row>
    <row r="354" spans="1:38" outlineLevel="1" x14ac:dyDescent="0.3">
      <c r="A354" s="2" t="s">
        <v>86</v>
      </c>
      <c r="B354" s="40">
        <v>10</v>
      </c>
      <c r="C354" s="56" t="str">
        <f>IF(Shift1!O355="AM",$E$2,IF(Shift2!O354="AM",$E$3,IF(Shift3!O354="AM",$E$4,IF(Shift4!O354="AM",$E$5,IF(Shift5!O354="AM",$E$6)))))</f>
        <v/>
      </c>
      <c r="D354" s="56" t="str">
        <f>IF(Shift1!Q355="AM",$H$2,IF(Shift2!Q354="AM",$H$3,IF(Shift3!Q354="AM",$H$4,IF(Shift4!Q354="AM",$H$5,IF(Shift5!Q354="AM",$H$6)))))</f>
        <v/>
      </c>
      <c r="E354" s="56" t="str">
        <f>IF(Shift1!S355="AM",$K$2,IF(Shift2!S354="AM",$K$3,IF(Shift3!S354="AM",$K$4,IF(Shift4!S354="AM",$K$5,IF(Shift5!S354="AM",$K$6)))))</f>
        <v/>
      </c>
      <c r="F354" s="56" t="str">
        <f>IF(Shift1!U355="AM",$N$2,IF(Shift2!U354="AM",$N$3,IF(Shift3!U354="AM",$N$4,IF(Shift4!U354="AM",$N$5,IF(Shift5!U354="AM",$N$6)))))</f>
        <v/>
      </c>
      <c r="G354" s="56" t="b">
        <f>IF(Shift1!W355="AM",$Q$2,IF(Shift2!W354="AM",$Q$3,IF(Shift3!W354="AM",$Q$4,IF(Shift4!W354="AM",$Q$5,IF(Shift5!W354="AM",$Q$6)))))</f>
        <v>0</v>
      </c>
      <c r="H354" s="56" t="str">
        <f>IF(Shift1!Y355="AM",$T$2,IF(Shift2!Y354="AM",$T$3,IF(Shift3!Y354="AM",$T$4,IF(Shift4!Y354="AM",$T$5,IF(Shift5!Y354="AM",$T$6)))))</f>
        <v/>
      </c>
      <c r="I354" s="56" t="str">
        <f>IF(Shift1!AA355="AM",$W$2,IF(Shift2!AA354="AM",$W$3,IF(Shift3!AA354="AM",$W$4,IF(Shift4!AA354="AM",$W$5,IF(Shift5!AA354="AM",$W$6)))))</f>
        <v/>
      </c>
      <c r="J354" s="56" t="str">
        <f>IF(Shift1!AG355="AM",$AC$2,IF(Shift2!AG354="AM",$AC$3,IF(Shift3!AG354="AM",$AC$4,IF(Shift4!AG354="AM",$AC$5,IF(Shift5!AG354="AM",$AC$6)))))</f>
        <v/>
      </c>
      <c r="K354" s="56" t="str">
        <f>IF(Shift1!AI355="AM",$AF$2,IF(Shift2!AI354="AM",$AF$3,IF(Shift3!AI354="AM",$AF$4,IF(Shift4!AI354="AM",$AF$5,IF(Shift5!AI354="AM",$AF$6)))))</f>
        <v/>
      </c>
      <c r="L354" s="56" t="str">
        <f>IF(Shift1!$O355="PM",$E$2,IF(Shift2!$O354="PM",$E$3,IF(Shift3!$O354="PM",$E$4,IF(Shift4!$O354="PM",$E$5,IF(Shift5!$O354="PM",$E$6)))))</f>
        <v/>
      </c>
      <c r="M354" s="56" t="str">
        <f>IF(Shift1!$Q355="PM",$H$2,IF(Shift2!$Q354="PM",$H$3,IF(Shift3!$Q354="PM",$H$4,IF(Shift4!$Q354="PM",$H$5,IF(Shift5!$Q354="PM",$H$6)))))</f>
        <v/>
      </c>
      <c r="N354" s="56" t="str">
        <f>IF(Shift1!$S355="PM",$K$2,IF(Shift2!$S354="PM",$K$3,IF(Shift3!$S354="PM",$K$4,IF(Shift4!$S354="PM",$K$5,IF(Shift5!$S354="PM",$K$6)))))</f>
        <v/>
      </c>
      <c r="O354" s="56" t="str">
        <f>IF(Shift1!$U355="PM",$N$2,IF(Shift2!$U354="PM",$N$3,IF(Shift3!$U354="PM",$N$4,IF(Shift4!$U354="PM",$N$5,IF(Shift5!$U354="PM",$N$6)))))</f>
        <v/>
      </c>
      <c r="P354" s="56" t="b">
        <f>IF(Shift1!$W355="PM",$Q$2,IF(Shift2!$W354="PM",$Q$3,IF(Shift3!$W354="PM",$Q$4,IF(Shift4!$W354="PM",$Q$5,IF(Shift5!$W354="PM",$Q$6)))))</f>
        <v>0</v>
      </c>
      <c r="Q354" s="56" t="str">
        <f>IF(Shift1!$Y355="PM",$T$2,IF(Shift2!$Y354="PM",$T$3,IF(Shift3!$Y354="PM",$T$4,IF(Shift4!$Y354="PM",$T$5,IF(Shift5!$Y354="PM",$T$6)))))</f>
        <v/>
      </c>
      <c r="R354" s="56" t="str">
        <f>IF(Shift1!$AA355="PM",$W$2,IF(Shift2!$AA354="PM",$W$3,IF(Shift3!$AA354="PM",$W$4,IF(Shift4!$AA354="PM",$W$5,IF(Shift5!$AA354="PM",$W$6)))))</f>
        <v/>
      </c>
      <c r="S354" s="56" t="str">
        <f>IF(Shift1!$AG355="PM",$AC$2,IF(Shift2!$AG354="PM",$AC$3,IF(Shift3!$AG354="PM",$AC$4,IF(Shift4!$AG354="PM",$AC$5,IF(Shift5!$AG354="PM",$AC$6)))))</f>
        <v/>
      </c>
      <c r="T354" s="56" t="str">
        <f>IF(Shift1!$AI355="PM",$AF$2,IF(Shift2!$AI354="PM",$AF$3,IF(Shift3!$AI354="PM",$AF$4,IF(Shift4!$AI354="PM",$AF$5,IF(Shift5!$AI354="PM",$AF$6)))))</f>
        <v/>
      </c>
      <c r="U354" s="56" t="b">
        <f>IF(Shift1!$O355="N",$E$2,IF(Shift2!$O354="N",$E$3,IF(Shift3!$O354="N",$E$4,IF(Shift4!$O354="N",$E$5,IF(Shift5!$O354="N",$E$6)))))</f>
        <v>0</v>
      </c>
      <c r="V354" s="56" t="str">
        <f>IF(Shift1!$Q355="N",$H$2,IF(Shift2!$Q354="N",$H$3,IF(Shift3!$Q354="N",$H$4,IF(Shift4!$Q354="N",$H$5,IF(Shift5!$Q354="N",$H$6)))))</f>
        <v/>
      </c>
      <c r="W354" s="56" t="str">
        <f>IF(Shift1!$S355="N",$K$2,IF(Shift2!$S354="N",$K$3,IF(Shift3!$S354="N",$K$4,IF(Shift4!$S354="N",$K$5,IF(Shift5!$S354="N",$K$6)))))</f>
        <v/>
      </c>
      <c r="X354" s="56" t="str">
        <f>IF(Shift1!$U355="N",$N$2,IF(Shift2!$U354="N",$N$3,IF(Shift3!$U354="N",$N$4,IF(Shift4!$U354="N",$N$5,IF(Shift5!$U354="N",$N$6)))))</f>
        <v/>
      </c>
      <c r="Y354" s="56" t="str">
        <f>IF(Shift1!$W355="N",$Q$2,IF(Shift2!$W354="N",$Q$3,IF(Shift3!$W354="N",$Q$4,IF(Shift4!$W354="N",$Q$5,IF(Shift5!$W354="N",$Q$6)))))</f>
        <v/>
      </c>
      <c r="Z354" s="56" t="str">
        <f>IF(Shift1!$Y355="N",$T$2,IF(Shift2!$Y354="N",$T$3,IF(Shift3!$Y354="N",$T$4,IF(Shift4!$Y354="N",$T$5,IF(Shift5!$Y354="N",$T$6)))))</f>
        <v/>
      </c>
      <c r="AA354" s="56" t="str">
        <f>IF(Shift1!$AA355="N",$W$2,IF(Shift2!$AA354="N",$W$3,IF(Shift3!$AA354="N",$W$4,IF(Shift4!$AA354="N",$W$5,IF(Shift5!$AA354="N",$W$6)))))</f>
        <v/>
      </c>
      <c r="AB354" s="56" t="str">
        <f>IF(Shift1!$AG355="N",$AC$2,IF(Shift2!$AG354="N",$AC$3,IF(Shift3!$AG354="N",$AC$4,IF(Shift4!$AG354="N",$AC$5,IF(Shift5!$AG354="N",$AC$6)))))</f>
        <v/>
      </c>
      <c r="AC354" s="56" t="str">
        <f>IF(Shift1!$AI355="N",$AF$2,IF(Shift2!$AI354="N",$AF$3,IF(Shift3!$AI354="N",$AF$4,IF(Shift4!$AI354="N",$AF$5,IF(Shift5!$AI354="N",$AF$6)))))</f>
        <v/>
      </c>
      <c r="AD354" s="57">
        <f t="shared" si="45"/>
        <v>3</v>
      </c>
      <c r="AE354" s="58">
        <f t="shared" si="46"/>
        <v>3</v>
      </c>
      <c r="AF354" s="59">
        <f t="shared" si="47"/>
        <v>2</v>
      </c>
      <c r="AG354" s="60">
        <f t="shared" si="48"/>
        <v>3</v>
      </c>
      <c r="AH354" s="58">
        <f t="shared" si="49"/>
        <v>3</v>
      </c>
      <c r="AI354" s="59">
        <f t="shared" si="50"/>
        <v>2</v>
      </c>
      <c r="AJ354" s="61">
        <f t="shared" si="51"/>
        <v>2</v>
      </c>
      <c r="AK354" s="58">
        <f t="shared" si="52"/>
        <v>4</v>
      </c>
      <c r="AL354" s="58">
        <f t="shared" si="53"/>
        <v>2</v>
      </c>
    </row>
    <row r="355" spans="1:38" outlineLevel="1" x14ac:dyDescent="0.3">
      <c r="A355" s="2" t="s">
        <v>97</v>
      </c>
      <c r="B355" s="40">
        <v>11</v>
      </c>
      <c r="C355" s="56" t="str">
        <f>IF(Shift1!O356="AM",$E$2,IF(Shift2!O355="AM",$E$3,IF(Shift3!O355="AM",$E$4,IF(Shift4!O355="AM",$E$5,IF(Shift5!O355="AM",$E$6)))))</f>
        <v/>
      </c>
      <c r="D355" s="56" t="str">
        <f>IF(Shift1!Q356="AM",$H$2,IF(Shift2!Q355="AM",$H$3,IF(Shift3!Q355="AM",$H$4,IF(Shift4!Q355="AM",$H$5,IF(Shift5!Q355="AM",$H$6)))))</f>
        <v/>
      </c>
      <c r="E355" s="56" t="str">
        <f>IF(Shift1!S356="AM",$K$2,IF(Shift2!S355="AM",$K$3,IF(Shift3!S355="AM",$K$4,IF(Shift4!S355="AM",$K$5,IF(Shift5!S355="AM",$K$6)))))</f>
        <v/>
      </c>
      <c r="F355" s="56" t="str">
        <f>IF(Shift1!U356="AM",$N$2,IF(Shift2!U355="AM",$N$3,IF(Shift3!U355="AM",$N$4,IF(Shift4!U355="AM",$N$5,IF(Shift5!U355="AM",$N$6)))))</f>
        <v/>
      </c>
      <c r="G355" s="56" t="b">
        <f>IF(Shift1!W356="AM",$Q$2,IF(Shift2!W355="AM",$Q$3,IF(Shift3!W355="AM",$Q$4,IF(Shift4!W355="AM",$Q$5,IF(Shift5!W355="AM",$Q$6)))))</f>
        <v>0</v>
      </c>
      <c r="H355" s="56" t="str">
        <f>IF(Shift1!Y356="AM",$T$2,IF(Shift2!Y355="AM",$T$3,IF(Shift3!Y355="AM",$T$4,IF(Shift4!Y355="AM",$T$5,IF(Shift5!Y355="AM",$T$6)))))</f>
        <v/>
      </c>
      <c r="I355" s="56" t="str">
        <f>IF(Shift1!AA356="AM",$W$2,IF(Shift2!AA355="AM",$W$3,IF(Shift3!AA355="AM",$W$4,IF(Shift4!AA355="AM",$W$5,IF(Shift5!AA355="AM",$W$6)))))</f>
        <v/>
      </c>
      <c r="J355" s="56" t="str">
        <f>IF(Shift1!AG356="AM",$AC$2,IF(Shift2!AG355="AM",$AC$3,IF(Shift3!AG355="AM",$AC$4,IF(Shift4!AG355="AM",$AC$5,IF(Shift5!AG355="AM",$AC$6)))))</f>
        <v/>
      </c>
      <c r="K355" s="56" t="str">
        <f>IF(Shift1!AI356="AM",$AF$2,IF(Shift2!AI355="AM",$AF$3,IF(Shift3!AI355="AM",$AF$4,IF(Shift4!AI355="AM",$AF$5,IF(Shift5!AI355="AM",$AF$6)))))</f>
        <v/>
      </c>
      <c r="L355" s="56" t="str">
        <f>IF(Shift1!$O356="PM",$E$2,IF(Shift2!$O355="PM",$E$3,IF(Shift3!$O355="PM",$E$4,IF(Shift4!$O355="PM",$E$5,IF(Shift5!$O355="PM",$E$6)))))</f>
        <v/>
      </c>
      <c r="M355" s="56" t="str">
        <f>IF(Shift1!$Q356="PM",$H$2,IF(Shift2!$Q355="PM",$H$3,IF(Shift3!$Q355="PM",$H$4,IF(Shift4!$Q355="PM",$H$5,IF(Shift5!$Q355="PM",$H$6)))))</f>
        <v/>
      </c>
      <c r="N355" s="56" t="str">
        <f>IF(Shift1!$S356="PM",$K$2,IF(Shift2!$S355="PM",$K$3,IF(Shift3!$S355="PM",$K$4,IF(Shift4!$S355="PM",$K$5,IF(Shift5!$S355="PM",$K$6)))))</f>
        <v/>
      </c>
      <c r="O355" s="56" t="str">
        <f>IF(Shift1!$U356="PM",$N$2,IF(Shift2!$U355="PM",$N$3,IF(Shift3!$U355="PM",$N$4,IF(Shift4!$U355="PM",$N$5,IF(Shift5!$U355="PM",$N$6)))))</f>
        <v/>
      </c>
      <c r="P355" s="56" t="b">
        <f>IF(Shift1!$W356="PM",$Q$2,IF(Shift2!$W355="PM",$Q$3,IF(Shift3!$W355="PM",$Q$4,IF(Shift4!$W355="PM",$Q$5,IF(Shift5!$W355="PM",$Q$6)))))</f>
        <v>0</v>
      </c>
      <c r="Q355" s="56" t="str">
        <f>IF(Shift1!$Y356="PM",$T$2,IF(Shift2!$Y355="PM",$T$3,IF(Shift3!$Y355="PM",$T$4,IF(Shift4!$Y355="PM",$T$5,IF(Shift5!$Y355="PM",$T$6)))))</f>
        <v/>
      </c>
      <c r="R355" s="56" t="str">
        <f>IF(Shift1!$AA356="PM",$W$2,IF(Shift2!$AA355="PM",$W$3,IF(Shift3!$AA355="PM",$W$4,IF(Shift4!$AA355="PM",$W$5,IF(Shift5!$AA355="PM",$W$6)))))</f>
        <v/>
      </c>
      <c r="S355" s="56" t="str">
        <f>IF(Shift1!$AG356="PM",$AC$2,IF(Shift2!$AG355="PM",$AC$3,IF(Shift3!$AG355="PM",$AC$4,IF(Shift4!$AG355="PM",$AC$5,IF(Shift5!$AG355="PM",$AC$6)))))</f>
        <v/>
      </c>
      <c r="T355" s="56" t="str">
        <f>IF(Shift1!$AI356="PM",$AF$2,IF(Shift2!$AI355="PM",$AF$3,IF(Shift3!$AI355="PM",$AF$4,IF(Shift4!$AI355="PM",$AF$5,IF(Shift5!$AI355="PM",$AF$6)))))</f>
        <v/>
      </c>
      <c r="U355" s="56" t="str">
        <f>IF(Shift1!$O356="N",$E$2,IF(Shift2!$O355="N",$E$3,IF(Shift3!$O355="N",$E$4,IF(Shift4!$O355="N",$E$5,IF(Shift5!$O355="N",$E$6)))))</f>
        <v/>
      </c>
      <c r="V355" s="56" t="str">
        <f>IF(Shift1!$Q356="N",$H$2,IF(Shift2!$Q355="N",$H$3,IF(Shift3!$Q355="N",$H$4,IF(Shift4!$Q355="N",$H$5,IF(Shift5!$Q355="N",$H$6)))))</f>
        <v/>
      </c>
      <c r="W355" s="56" t="str">
        <f>IF(Shift1!$S356="N",$K$2,IF(Shift2!$S355="N",$K$3,IF(Shift3!$S355="N",$K$4,IF(Shift4!$S355="N",$K$5,IF(Shift5!$S355="N",$K$6)))))</f>
        <v/>
      </c>
      <c r="X355" s="56" t="str">
        <f>IF(Shift1!$U356="N",$N$2,IF(Shift2!$U355="N",$N$3,IF(Shift3!$U355="N",$N$4,IF(Shift4!$U355="N",$N$5,IF(Shift5!$U355="N",$N$6)))))</f>
        <v/>
      </c>
      <c r="Y355" s="56" t="b">
        <f>IF(Shift1!$W356="N",$Q$2,IF(Shift2!$W355="N",$Q$3,IF(Shift3!$W355="N",$Q$4,IF(Shift4!$W355="N",$Q$5,IF(Shift5!$W355="N",$Q$6)))))</f>
        <v>0</v>
      </c>
      <c r="Z355" s="56" t="str">
        <f>IF(Shift1!$Y356="N",$T$2,IF(Shift2!$Y355="N",$T$3,IF(Shift3!$Y355="N",$T$4,IF(Shift4!$Y355="N",$T$5,IF(Shift5!$Y355="N",$T$6)))))</f>
        <v/>
      </c>
      <c r="AA355" s="56" t="str">
        <f>IF(Shift1!$AA356="N",$W$2,IF(Shift2!$AA355="N",$W$3,IF(Shift3!$AA355="N",$W$4,IF(Shift4!$AA355="N",$W$5,IF(Shift5!$AA355="N",$W$6)))))</f>
        <v/>
      </c>
      <c r="AB355" s="56" t="str">
        <f>IF(Shift1!$AG356="N",$AC$2,IF(Shift2!$AG355="N",$AC$3,IF(Shift3!$AG355="N",$AC$4,IF(Shift4!$AG355="N",$AC$5,IF(Shift5!$AG355="N",$AC$6)))))</f>
        <v/>
      </c>
      <c r="AC355" s="56" t="str">
        <f>IF(Shift1!$AI356="N",$AF$2,IF(Shift2!$AI355="N",$AF$3,IF(Shift3!$AI355="N",$AF$4,IF(Shift4!$AI355="N",$AF$5,IF(Shift5!$AI355="N",$AF$6)))))</f>
        <v/>
      </c>
      <c r="AD355" s="57">
        <f t="shared" si="45"/>
        <v>3</v>
      </c>
      <c r="AE355" s="58">
        <f t="shared" si="46"/>
        <v>3</v>
      </c>
      <c r="AF355" s="59">
        <f t="shared" si="47"/>
        <v>2</v>
      </c>
      <c r="AG355" s="60">
        <f t="shared" si="48"/>
        <v>3</v>
      </c>
      <c r="AH355" s="58">
        <f t="shared" si="49"/>
        <v>3</v>
      </c>
      <c r="AI355" s="59">
        <f t="shared" si="50"/>
        <v>2</v>
      </c>
      <c r="AJ355" s="61">
        <f t="shared" si="51"/>
        <v>3</v>
      </c>
      <c r="AK355" s="58">
        <f t="shared" si="52"/>
        <v>3</v>
      </c>
      <c r="AL355" s="58">
        <f t="shared" si="53"/>
        <v>2</v>
      </c>
    </row>
    <row r="356" spans="1:38" outlineLevel="1" x14ac:dyDescent="0.3">
      <c r="A356" s="1"/>
      <c r="B356" s="40">
        <v>12</v>
      </c>
      <c r="C356" s="56" t="str">
        <f>IF(Shift1!O357="AM",$E$2,IF(Shift2!O356="AM",$E$3,IF(Shift3!O356="AM",$E$4,IF(Shift4!O356="AM",$E$5,IF(Shift5!O356="AM",$E$6)))))</f>
        <v/>
      </c>
      <c r="D356" s="56" t="str">
        <f>IF(Shift1!Q357="AM",$H$2,IF(Shift2!Q356="AM",$H$3,IF(Shift3!Q356="AM",$H$4,IF(Shift4!Q356="AM",$H$5,IF(Shift5!Q356="AM",$H$6)))))</f>
        <v/>
      </c>
      <c r="E356" s="56" t="str">
        <f>IF(Shift1!S357="AM",$K$2,IF(Shift2!S356="AM",$K$3,IF(Shift3!S356="AM",$K$4,IF(Shift4!S356="AM",$K$5,IF(Shift5!S356="AM",$K$6)))))</f>
        <v/>
      </c>
      <c r="F356" s="56" t="str">
        <f>IF(Shift1!U357="AM",$N$2,IF(Shift2!U356="AM",$N$3,IF(Shift3!U356="AM",$N$4,IF(Shift4!U356="AM",$N$5,IF(Shift5!U356="AM",$N$6)))))</f>
        <v/>
      </c>
      <c r="G356" s="56" t="b">
        <f>IF(Shift1!W357="AM",$Q$2,IF(Shift2!W356="AM",$Q$3,IF(Shift3!W356="AM",$Q$4,IF(Shift4!W356="AM",$Q$5,IF(Shift5!W356="AM",$Q$6)))))</f>
        <v>0</v>
      </c>
      <c r="H356" s="56" t="str">
        <f>IF(Shift1!Y357="AM",$T$2,IF(Shift2!Y356="AM",$T$3,IF(Shift3!Y356="AM",$T$4,IF(Shift4!Y356="AM",$T$5,IF(Shift5!Y356="AM",$T$6)))))</f>
        <v/>
      </c>
      <c r="I356" s="56" t="str">
        <f>IF(Shift1!AA357="AM",$W$2,IF(Shift2!AA356="AM",$W$3,IF(Shift3!AA356="AM",$W$4,IF(Shift4!AA356="AM",$W$5,IF(Shift5!AA356="AM",$W$6)))))</f>
        <v/>
      </c>
      <c r="J356" s="56" t="str">
        <f>IF(Shift1!AG357="AM",$AC$2,IF(Shift2!AG356="AM",$AC$3,IF(Shift3!AG356="AM",$AC$4,IF(Shift4!AG356="AM",$AC$5,IF(Shift5!AG356="AM",$AC$6)))))</f>
        <v/>
      </c>
      <c r="K356" s="56" t="str">
        <f>IF(Shift1!AI357="AM",$AF$2,IF(Shift2!AI356="AM",$AF$3,IF(Shift3!AI356="AM",$AF$4,IF(Shift4!AI356="AM",$AF$5,IF(Shift5!AI356="AM",$AF$6)))))</f>
        <v/>
      </c>
      <c r="L356" s="56" t="str">
        <f>IF(Shift1!$O357="PM",$E$2,IF(Shift2!$O356="PM",$E$3,IF(Shift3!$O356="PM",$E$4,IF(Shift4!$O356="PM",$E$5,IF(Shift5!$O356="PM",$E$6)))))</f>
        <v/>
      </c>
      <c r="M356" s="56" t="str">
        <f>IF(Shift1!$Q357="PM",$H$2,IF(Shift2!$Q356="PM",$H$3,IF(Shift3!$Q356="PM",$H$4,IF(Shift4!$Q356="PM",$H$5,IF(Shift5!$Q356="PM",$H$6)))))</f>
        <v/>
      </c>
      <c r="N356" s="56" t="str">
        <f>IF(Shift1!$S357="PM",$K$2,IF(Shift2!$S356="PM",$K$3,IF(Shift3!$S356="PM",$K$4,IF(Shift4!$S356="PM",$K$5,IF(Shift5!$S356="PM",$K$6)))))</f>
        <v/>
      </c>
      <c r="O356" s="56" t="str">
        <f>IF(Shift1!$U357="PM",$N$2,IF(Shift2!$U356="PM",$N$3,IF(Shift3!$U356="PM",$N$4,IF(Shift4!$U356="PM",$N$5,IF(Shift5!$U356="PM",$N$6)))))</f>
        <v/>
      </c>
      <c r="P356" s="56" t="b">
        <f>IF(Shift1!$W357="PM",$Q$2,IF(Shift2!$W356="PM",$Q$3,IF(Shift3!$W356="PM",$Q$4,IF(Shift4!$W356="PM",$Q$5,IF(Shift5!$W356="PM",$Q$6)))))</f>
        <v>0</v>
      </c>
      <c r="Q356" s="56" t="str">
        <f>IF(Shift1!$Y357="PM",$T$2,IF(Shift2!$Y356="PM",$T$3,IF(Shift3!$Y356="PM",$T$4,IF(Shift4!$Y356="PM",$T$5,IF(Shift5!$Y356="PM",$T$6)))))</f>
        <v/>
      </c>
      <c r="R356" s="56" t="str">
        <f>IF(Shift1!$AA357="PM",$W$2,IF(Shift2!$AA356="PM",$W$3,IF(Shift3!$AA356="PM",$W$4,IF(Shift4!$AA356="PM",$W$5,IF(Shift5!$AA356="PM",$W$6)))))</f>
        <v/>
      </c>
      <c r="S356" s="56" t="str">
        <f>IF(Shift1!$AG357="PM",$AC$2,IF(Shift2!$AG356="PM",$AC$3,IF(Shift3!$AG356="PM",$AC$4,IF(Shift4!$AG356="PM",$AC$5,IF(Shift5!$AG356="PM",$AC$6)))))</f>
        <v/>
      </c>
      <c r="T356" s="56" t="str">
        <f>IF(Shift1!$AI357="PM",$AF$2,IF(Shift2!$AI356="PM",$AF$3,IF(Shift3!$AI356="PM",$AF$4,IF(Shift4!$AI356="PM",$AF$5,IF(Shift5!$AI356="PM",$AF$6)))))</f>
        <v/>
      </c>
      <c r="U356" s="56" t="str">
        <f>IF(Shift1!$O357="N",$E$2,IF(Shift2!$O356="N",$E$3,IF(Shift3!$O356="N",$E$4,IF(Shift4!$O356="N",$E$5,IF(Shift5!$O356="N",$E$6)))))</f>
        <v/>
      </c>
      <c r="V356" s="56" t="str">
        <f>IF(Shift1!$Q357="N",$H$2,IF(Shift2!$Q356="N",$H$3,IF(Shift3!$Q356="N",$H$4,IF(Shift4!$Q356="N",$H$5,IF(Shift5!$Q356="N",$H$6)))))</f>
        <v/>
      </c>
      <c r="W356" s="56" t="str">
        <f>IF(Shift1!$S357="N",$K$2,IF(Shift2!$S356="N",$K$3,IF(Shift3!$S356="N",$K$4,IF(Shift4!$S356="N",$K$5,IF(Shift5!$S356="N",$K$6)))))</f>
        <v/>
      </c>
      <c r="X356" s="56" t="str">
        <f>IF(Shift1!$U357="N",$N$2,IF(Shift2!$U356="N",$N$3,IF(Shift3!$U356="N",$N$4,IF(Shift4!$U356="N",$N$5,IF(Shift5!$U356="N",$N$6)))))</f>
        <v/>
      </c>
      <c r="Y356" s="56" t="b">
        <f>IF(Shift1!$W357="N",$Q$2,IF(Shift2!$W356="N",$Q$3,IF(Shift3!$W356="N",$Q$4,IF(Shift4!$W356="N",$Q$5,IF(Shift5!$W356="N",$Q$6)))))</f>
        <v>0</v>
      </c>
      <c r="Z356" s="56" t="str">
        <f>IF(Shift1!$Y357="N",$T$2,IF(Shift2!$Y356="N",$T$3,IF(Shift3!$Y356="N",$T$4,IF(Shift4!$Y356="N",$T$5,IF(Shift5!$Y356="N",$T$6)))))</f>
        <v/>
      </c>
      <c r="AA356" s="56" t="str">
        <f>IF(Shift1!$AA357="N",$W$2,IF(Shift2!$AA356="N",$W$3,IF(Shift3!$AA356="N",$W$4,IF(Shift4!$AA356="N",$W$5,IF(Shift5!$AA356="N",$W$6)))))</f>
        <v/>
      </c>
      <c r="AB356" s="56" t="str">
        <f>IF(Shift1!$AG357="N",$AC$2,IF(Shift2!$AG356="N",$AC$3,IF(Shift3!$AG356="N",$AC$4,IF(Shift4!$AG356="N",$AC$5,IF(Shift5!$AG356="N",$AC$6)))))</f>
        <v/>
      </c>
      <c r="AC356" s="56" t="str">
        <f>IF(Shift1!$AI357="N",$AF$2,IF(Shift2!$AI356="N",$AF$3,IF(Shift3!$AI356="N",$AF$4,IF(Shift4!$AI356="N",$AF$5,IF(Shift5!$AI356="N",$AF$6)))))</f>
        <v/>
      </c>
      <c r="AD356" s="57">
        <f t="shared" si="45"/>
        <v>3</v>
      </c>
      <c r="AE356" s="58">
        <f t="shared" si="46"/>
        <v>3</v>
      </c>
      <c r="AF356" s="59">
        <f t="shared" si="47"/>
        <v>2</v>
      </c>
      <c r="AG356" s="60">
        <f t="shared" si="48"/>
        <v>3</v>
      </c>
      <c r="AH356" s="58">
        <f t="shared" si="49"/>
        <v>3</v>
      </c>
      <c r="AI356" s="59">
        <f t="shared" si="50"/>
        <v>2</v>
      </c>
      <c r="AJ356" s="61">
        <f t="shared" si="51"/>
        <v>3</v>
      </c>
      <c r="AK356" s="58">
        <f t="shared" si="52"/>
        <v>3</v>
      </c>
      <c r="AL356" s="58">
        <f t="shared" si="53"/>
        <v>2</v>
      </c>
    </row>
    <row r="357" spans="1:38" outlineLevel="1" x14ac:dyDescent="0.3">
      <c r="A357" s="1"/>
      <c r="B357" s="40">
        <v>13</v>
      </c>
      <c r="C357" s="56" t="b">
        <f>IF(Shift1!O358="AM",$E$2,IF(Shift2!O357="AM",$E$3,IF(Shift3!O357="AM",$E$4,IF(Shift4!O357="AM",$E$5,IF(Shift5!O357="AM",$E$6)))))</f>
        <v>0</v>
      </c>
      <c r="D357" s="56" t="b">
        <f>IF(Shift1!Q358="AM",$H$2,IF(Shift2!Q357="AM",$H$3,IF(Shift3!Q357="AM",$H$4,IF(Shift4!Q357="AM",$H$5,IF(Shift5!Q357="AM",$H$6)))))</f>
        <v>0</v>
      </c>
      <c r="E357" s="56" t="b">
        <f>IF(Shift1!S358="AM",$K$2,IF(Shift2!S357="AM",$K$3,IF(Shift3!S357="AM",$K$4,IF(Shift4!S357="AM",$K$5,IF(Shift5!S357="AM",$K$6)))))</f>
        <v>0</v>
      </c>
      <c r="F357" s="56" t="b">
        <f>IF(Shift1!U358="AM",$N$2,IF(Shift2!U357="AM",$N$3,IF(Shift3!U357="AM",$N$4,IF(Shift4!U357="AM",$N$5,IF(Shift5!U357="AM",$N$6)))))</f>
        <v>0</v>
      </c>
      <c r="G357" s="56" t="b">
        <f>IF(Shift1!W358="AM",$Q$2,IF(Shift2!W357="AM",$Q$3,IF(Shift3!W357="AM",$Q$4,IF(Shift4!W357="AM",$Q$5,IF(Shift5!W357="AM",$Q$6)))))</f>
        <v>0</v>
      </c>
      <c r="H357" s="56" t="b">
        <f>IF(Shift1!Y358="AM",$T$2,IF(Shift2!Y357="AM",$T$3,IF(Shift3!Y357="AM",$T$4,IF(Shift4!Y357="AM",$T$5,IF(Shift5!Y357="AM",$T$6)))))</f>
        <v>0</v>
      </c>
      <c r="I357" s="56" t="b">
        <f>IF(Shift1!AA358="AM",$W$2,IF(Shift2!AA357="AM",$W$3,IF(Shift3!AA357="AM",$W$4,IF(Shift4!AA357="AM",$W$5,IF(Shift5!AA357="AM",$W$6)))))</f>
        <v>0</v>
      </c>
      <c r="J357" s="56" t="b">
        <f>IF(Shift1!AG358="AM",$AC$2,IF(Shift2!AG357="AM",$AC$3,IF(Shift3!AG357="AM",$AC$4,IF(Shift4!AG357="AM",$AC$5,IF(Shift5!AG357="AM",$AC$6)))))</f>
        <v>0</v>
      </c>
      <c r="K357" s="56" t="b">
        <f>IF(Shift1!AI358="AM",$AF$2,IF(Shift2!AI357="AM",$AF$3,IF(Shift3!AI357="AM",$AF$4,IF(Shift4!AI357="AM",$AF$5,IF(Shift5!AI357="AM",$AF$6)))))</f>
        <v>0</v>
      </c>
      <c r="L357" s="56" t="str">
        <f>IF(Shift1!$O358="PM",$E$2,IF(Shift2!$O357="PM",$E$3,IF(Shift3!$O357="PM",$E$4,IF(Shift4!$O357="PM",$E$5,IF(Shift5!$O357="PM",$E$6)))))</f>
        <v/>
      </c>
      <c r="M357" s="56" t="str">
        <f>IF(Shift1!$Q358="PM",$H$2,IF(Shift2!$Q357="PM",$H$3,IF(Shift3!$Q357="PM",$H$4,IF(Shift4!$Q357="PM",$H$5,IF(Shift5!$Q357="PM",$H$6)))))</f>
        <v/>
      </c>
      <c r="N357" s="56" t="str">
        <f>IF(Shift1!$S358="PM",$K$2,IF(Shift2!$S357="PM",$K$3,IF(Shift3!$S357="PM",$K$4,IF(Shift4!$S357="PM",$K$5,IF(Shift5!$S357="PM",$K$6)))))</f>
        <v/>
      </c>
      <c r="O357" s="56" t="str">
        <f>IF(Shift1!$U358="PM",$N$2,IF(Shift2!$U357="PM",$N$3,IF(Shift3!$U357="PM",$N$4,IF(Shift4!$U357="PM",$N$5,IF(Shift5!$U357="PM",$N$6)))))</f>
        <v/>
      </c>
      <c r="P357" s="56" t="b">
        <f>IF(Shift1!$W358="PM",$Q$2,IF(Shift2!$W357="PM",$Q$3,IF(Shift3!$W357="PM",$Q$4,IF(Shift4!$W357="PM",$Q$5,IF(Shift5!$W357="PM",$Q$6)))))</f>
        <v>0</v>
      </c>
      <c r="Q357" s="56" t="str">
        <f>IF(Shift1!$Y358="PM",$T$2,IF(Shift2!$Y357="PM",$T$3,IF(Shift3!$Y357="PM",$T$4,IF(Shift4!$Y357="PM",$T$5,IF(Shift5!$Y357="PM",$T$6)))))</f>
        <v/>
      </c>
      <c r="R357" s="56" t="str">
        <f>IF(Shift1!$AA358="PM",$W$2,IF(Shift2!$AA357="PM",$W$3,IF(Shift3!$AA357="PM",$W$4,IF(Shift4!$AA357="PM",$W$5,IF(Shift5!$AA357="PM",$W$6)))))</f>
        <v/>
      </c>
      <c r="S357" s="56" t="str">
        <f>IF(Shift1!$AG358="PM",$AC$2,IF(Shift2!$AG357="PM",$AC$3,IF(Shift3!$AG357="PM",$AC$4,IF(Shift4!$AG357="PM",$AC$5,IF(Shift5!$AG357="PM",$AC$6)))))</f>
        <v/>
      </c>
      <c r="T357" s="56" t="str">
        <f>IF(Shift1!$AI358="PM",$AF$2,IF(Shift2!$AI357="PM",$AF$3,IF(Shift3!$AI357="PM",$AF$4,IF(Shift4!$AI357="PM",$AF$5,IF(Shift5!$AI357="PM",$AF$6)))))</f>
        <v/>
      </c>
      <c r="U357" s="56" t="str">
        <f>IF(Shift1!$O358="N",$E$2,IF(Shift2!$O357="N",$E$3,IF(Shift3!$O357="N",$E$4,IF(Shift4!$O357="N",$E$5,IF(Shift5!$O357="N",$E$6)))))</f>
        <v/>
      </c>
      <c r="V357" s="56" t="str">
        <f>IF(Shift1!$Q358="N",$H$2,IF(Shift2!$Q357="N",$H$3,IF(Shift3!$Q357="N",$H$4,IF(Shift4!$Q357="N",$H$5,IF(Shift5!$Q357="N",$H$6)))))</f>
        <v/>
      </c>
      <c r="W357" s="56" t="str">
        <f>IF(Shift1!$S358="N",$K$2,IF(Shift2!$S357="N",$K$3,IF(Shift3!$S357="N",$K$4,IF(Shift4!$S357="N",$K$5,IF(Shift5!$S357="N",$K$6)))))</f>
        <v/>
      </c>
      <c r="X357" s="56" t="str">
        <f>IF(Shift1!$U358="N",$N$2,IF(Shift2!$U357="N",$N$3,IF(Shift3!$U357="N",$N$4,IF(Shift4!$U357="N",$N$5,IF(Shift5!$U357="N",$N$6)))))</f>
        <v/>
      </c>
      <c r="Y357" s="56" t="b">
        <f>IF(Shift1!$W358="N",$Q$2,IF(Shift2!$W357="N",$Q$3,IF(Shift3!$W357="N",$Q$4,IF(Shift4!$W357="N",$Q$5,IF(Shift5!$W357="N",$Q$6)))))</f>
        <v>0</v>
      </c>
      <c r="Z357" s="56" t="str">
        <f>IF(Shift1!$Y358="N",$T$2,IF(Shift2!$Y357="N",$T$3,IF(Shift3!$Y357="N",$T$4,IF(Shift4!$Y357="N",$T$5,IF(Shift5!$Y357="N",$T$6)))))</f>
        <v/>
      </c>
      <c r="AA357" s="56" t="str">
        <f>IF(Shift1!$AA358="N",$W$2,IF(Shift2!$AA357="N",$W$3,IF(Shift3!$AA357="N",$W$4,IF(Shift4!$AA357="N",$W$5,IF(Shift5!$AA357="N",$W$6)))))</f>
        <v/>
      </c>
      <c r="AB357" s="56" t="str">
        <f>IF(Shift1!$AG358="N",$AC$2,IF(Shift2!$AG357="N",$AC$3,IF(Shift3!$AG357="N",$AC$4,IF(Shift4!$AG357="N",$AC$5,IF(Shift5!$AG357="N",$AC$6)))))</f>
        <v/>
      </c>
      <c r="AC357" s="56" t="str">
        <f>IF(Shift1!$AI358="N",$AF$2,IF(Shift2!$AI357="N",$AF$3,IF(Shift3!$AI357="N",$AF$4,IF(Shift4!$AI357="N",$AF$5,IF(Shift5!$AI357="N",$AF$6)))))</f>
        <v/>
      </c>
      <c r="AD357" s="57">
        <f t="shared" si="45"/>
        <v>0</v>
      </c>
      <c r="AE357" s="58">
        <f t="shared" si="46"/>
        <v>0</v>
      </c>
      <c r="AF357" s="59">
        <f t="shared" si="47"/>
        <v>0</v>
      </c>
      <c r="AG357" s="60">
        <f t="shared" si="48"/>
        <v>3</v>
      </c>
      <c r="AH357" s="58">
        <f t="shared" si="49"/>
        <v>3</v>
      </c>
      <c r="AI357" s="59">
        <f t="shared" si="50"/>
        <v>2</v>
      </c>
      <c r="AJ357" s="61">
        <f t="shared" si="51"/>
        <v>3</v>
      </c>
      <c r="AK357" s="58">
        <f t="shared" si="52"/>
        <v>3</v>
      </c>
      <c r="AL357" s="58">
        <f t="shared" si="53"/>
        <v>2</v>
      </c>
    </row>
    <row r="358" spans="1:38" outlineLevel="1" x14ac:dyDescent="0.3">
      <c r="A358" s="1"/>
      <c r="B358" s="38">
        <v>14</v>
      </c>
      <c r="C358" s="56" t="str">
        <f>IF(Shift1!O359="AM",$E$2,IF(Shift2!O358="AM",$E$3,IF(Shift3!O358="AM",$E$4,IF(Shift4!O358="AM",$E$5,IF(Shift5!O358="AM",$E$6)))))</f>
        <v/>
      </c>
      <c r="D358" s="56" t="str">
        <f>IF(Shift1!Q359="AM",$H$2,IF(Shift2!Q358="AM",$H$3,IF(Shift3!Q358="AM",$H$4,IF(Shift4!Q358="AM",$H$5,IF(Shift5!Q358="AM",$H$6)))))</f>
        <v/>
      </c>
      <c r="E358" s="56" t="str">
        <f>IF(Shift1!S359="AM",$K$2,IF(Shift2!S358="AM",$K$3,IF(Shift3!S358="AM",$K$4,IF(Shift4!S358="AM",$K$5,IF(Shift5!S358="AM",$K$6)))))</f>
        <v/>
      </c>
      <c r="F358" s="56" t="str">
        <f>IF(Shift1!U359="AM",$N$2,IF(Shift2!U358="AM",$N$3,IF(Shift3!U358="AM",$N$4,IF(Shift4!U358="AM",$N$5,IF(Shift5!U358="AM",$N$6)))))</f>
        <v/>
      </c>
      <c r="G358" s="56" t="str">
        <f>IF(Shift1!W359="AM",$Q$2,IF(Shift2!W358="AM",$Q$3,IF(Shift3!W358="AM",$Q$4,IF(Shift4!W358="AM",$Q$5,IF(Shift5!W358="AM",$Q$6)))))</f>
        <v/>
      </c>
      <c r="H358" s="56" t="str">
        <f>IF(Shift1!Y359="AM",$T$2,IF(Shift2!Y358="AM",$T$3,IF(Shift3!Y358="AM",$T$4,IF(Shift4!Y358="AM",$T$5,IF(Shift5!Y358="AM",$T$6)))))</f>
        <v/>
      </c>
      <c r="I358" s="56" t="str">
        <f>IF(Shift1!AA359="AM",$W$2,IF(Shift2!AA358="AM",$W$3,IF(Shift3!AA358="AM",$W$4,IF(Shift4!AA358="AM",$W$5,IF(Shift5!AA358="AM",$W$6)))))</f>
        <v/>
      </c>
      <c r="J358" s="56" t="str">
        <f>IF(Shift1!AG359="AM",$AC$2,IF(Shift2!AG358="AM",$AC$3,IF(Shift3!AG358="AM",$AC$4,IF(Shift4!AG358="AM",$AC$5,IF(Shift5!AG358="AM",$AC$6)))))</f>
        <v/>
      </c>
      <c r="K358" s="56" t="str">
        <f>IF(Shift1!AI359="AM",$AF$2,IF(Shift2!AI358="AM",$AF$3,IF(Shift3!AI358="AM",$AF$4,IF(Shift4!AI358="AM",$AF$5,IF(Shift5!AI358="AM",$AF$6)))))</f>
        <v/>
      </c>
      <c r="L358" s="56" t="str">
        <f>IF(Shift1!$O359="PM",$E$2,IF(Shift2!$O358="PM",$E$3,IF(Shift3!$O358="PM",$E$4,IF(Shift4!$O358="PM",$E$5,IF(Shift5!$O358="PM",$E$6)))))</f>
        <v/>
      </c>
      <c r="M358" s="56" t="str">
        <f>IF(Shift1!$Q359="PM",$H$2,IF(Shift2!$Q358="PM",$H$3,IF(Shift3!$Q358="PM",$H$4,IF(Shift4!$Q358="PM",$H$5,IF(Shift5!$Q358="PM",$H$6)))))</f>
        <v/>
      </c>
      <c r="N358" s="56" t="str">
        <f>IF(Shift1!$S359="PM",$K$2,IF(Shift2!$S358="PM",$K$3,IF(Shift3!$S358="PM",$K$4,IF(Shift4!$S358="PM",$K$5,IF(Shift5!$S358="PM",$K$6)))))</f>
        <v/>
      </c>
      <c r="O358" s="56" t="str">
        <f>IF(Shift1!$U359="PM",$N$2,IF(Shift2!$U358="PM",$N$3,IF(Shift3!$U358="PM",$N$4,IF(Shift4!$U358="PM",$N$5,IF(Shift5!$U358="PM",$N$6)))))</f>
        <v/>
      </c>
      <c r="P358" s="56" t="b">
        <f>IF(Shift1!$W359="PM",$Q$2,IF(Shift2!$W358="PM",$Q$3,IF(Shift3!$W358="PM",$Q$4,IF(Shift4!$W358="PM",$Q$5,IF(Shift5!$W358="PM",$Q$6)))))</f>
        <v>0</v>
      </c>
      <c r="Q358" s="56" t="str">
        <f>IF(Shift1!$Y359="PM",$T$2,IF(Shift2!$Y358="PM",$T$3,IF(Shift3!$Y358="PM",$T$4,IF(Shift4!$Y358="PM",$T$5,IF(Shift5!$Y358="PM",$T$6)))))</f>
        <v/>
      </c>
      <c r="R358" s="56" t="str">
        <f>IF(Shift1!$AA359="PM",$W$2,IF(Shift2!$AA358="PM",$W$3,IF(Shift3!$AA358="PM",$W$4,IF(Shift4!$AA358="PM",$W$5,IF(Shift5!$AA358="PM",$W$6)))))</f>
        <v/>
      </c>
      <c r="S358" s="56" t="str">
        <f>IF(Shift1!$AG359="PM",$AC$2,IF(Shift2!$AG358="PM",$AC$3,IF(Shift3!$AG358="PM",$AC$4,IF(Shift4!$AG358="PM",$AC$5,IF(Shift5!$AG358="PM",$AC$6)))))</f>
        <v/>
      </c>
      <c r="T358" s="56" t="str">
        <f>IF(Shift1!$AI359="PM",$AF$2,IF(Shift2!$AI358="PM",$AF$3,IF(Shift3!$AI358="PM",$AF$4,IF(Shift4!$AI358="PM",$AF$5,IF(Shift5!$AI358="PM",$AF$6)))))</f>
        <v/>
      </c>
      <c r="U358" s="56" t="str">
        <f>IF(Shift1!$O359="N",$E$2,IF(Shift2!$O358="N",$E$3,IF(Shift3!$O358="N",$E$4,IF(Shift4!$O358="N",$E$5,IF(Shift5!$O358="N",$E$6)))))</f>
        <v/>
      </c>
      <c r="V358" s="56" t="str">
        <f>IF(Shift1!$Q359="N",$H$2,IF(Shift2!$Q358="N",$H$3,IF(Shift3!$Q358="N",$H$4,IF(Shift4!$Q358="N",$H$5,IF(Shift5!$Q358="N",$H$6)))))</f>
        <v/>
      </c>
      <c r="W358" s="56" t="str">
        <f>IF(Shift1!$S359="N",$K$2,IF(Shift2!$S358="N",$K$3,IF(Shift3!$S358="N",$K$4,IF(Shift4!$S358="N",$K$5,IF(Shift5!$S358="N",$K$6)))))</f>
        <v/>
      </c>
      <c r="X358" s="56" t="str">
        <f>IF(Shift1!$U359="N",$N$2,IF(Shift2!$U358="N",$N$3,IF(Shift3!$U358="N",$N$4,IF(Shift4!$U358="N",$N$5,IF(Shift5!$U358="N",$N$6)))))</f>
        <v/>
      </c>
      <c r="Y358" s="56" t="b">
        <f>IF(Shift1!$W359="N",$Q$2,IF(Shift2!$W358="N",$Q$3,IF(Shift3!$W358="N",$Q$4,IF(Shift4!$W358="N",$Q$5,IF(Shift5!$W358="N",$Q$6)))))</f>
        <v>0</v>
      </c>
      <c r="Z358" s="56" t="str">
        <f>IF(Shift1!$Y359="N",$T$2,IF(Shift2!$Y358="N",$T$3,IF(Shift3!$Y358="N",$T$4,IF(Shift4!$Y358="N",$T$5,IF(Shift5!$Y358="N",$T$6)))))</f>
        <v/>
      </c>
      <c r="AA358" s="56" t="str">
        <f>IF(Shift1!$AA359="N",$W$2,IF(Shift2!$AA358="N",$W$3,IF(Shift3!$AA358="N",$W$4,IF(Shift4!$AA358="N",$W$5,IF(Shift5!$AA358="N",$W$6)))))</f>
        <v/>
      </c>
      <c r="AB358" s="56" t="str">
        <f>IF(Shift1!$AG359="N",$AC$2,IF(Shift2!$AG358="N",$AC$3,IF(Shift3!$AG358="N",$AC$4,IF(Shift4!$AG358="N",$AC$5,IF(Shift5!$AG358="N",$AC$6)))))</f>
        <v/>
      </c>
      <c r="AC358" s="56" t="str">
        <f>IF(Shift1!$AI359="N",$AF$2,IF(Shift2!$AI358="N",$AF$3,IF(Shift3!$AI358="N",$AF$4,IF(Shift4!$AI358="N",$AF$5,IF(Shift5!$AI358="N",$AF$6)))))</f>
        <v/>
      </c>
      <c r="AD358" s="57">
        <f t="shared" si="45"/>
        <v>3</v>
      </c>
      <c r="AE358" s="58">
        <f t="shared" si="46"/>
        <v>4</v>
      </c>
      <c r="AF358" s="59">
        <f t="shared" si="47"/>
        <v>2</v>
      </c>
      <c r="AG358" s="60">
        <f t="shared" si="48"/>
        <v>3</v>
      </c>
      <c r="AH358" s="58">
        <f t="shared" si="49"/>
        <v>3</v>
      </c>
      <c r="AI358" s="59">
        <f t="shared" si="50"/>
        <v>2</v>
      </c>
      <c r="AJ358" s="61">
        <f t="shared" si="51"/>
        <v>3</v>
      </c>
      <c r="AK358" s="58">
        <f t="shared" si="52"/>
        <v>3</v>
      </c>
      <c r="AL358" s="58">
        <f t="shared" si="53"/>
        <v>2</v>
      </c>
    </row>
    <row r="359" spans="1:38" outlineLevel="1" x14ac:dyDescent="0.3">
      <c r="A359" s="2">
        <v>2</v>
      </c>
      <c r="B359" s="38">
        <v>15</v>
      </c>
      <c r="C359" s="56" t="str">
        <f>IF(Shift1!O360="AM",$E$2,IF(Shift2!O359="AM",$E$3,IF(Shift3!O359="AM",$E$4,IF(Shift4!O359="AM",$E$5,IF(Shift5!O359="AM",$E$6)))))</f>
        <v/>
      </c>
      <c r="D359" s="56" t="str">
        <f>IF(Shift1!Q360="AM",$H$2,IF(Shift2!Q359="AM",$H$3,IF(Shift3!Q359="AM",$H$4,IF(Shift4!Q359="AM",$H$5,IF(Shift5!Q359="AM",$H$6)))))</f>
        <v/>
      </c>
      <c r="E359" s="56" t="str">
        <f>IF(Shift1!S360="AM",$K$2,IF(Shift2!S359="AM",$K$3,IF(Shift3!S359="AM",$K$4,IF(Shift4!S359="AM",$K$5,IF(Shift5!S359="AM",$K$6)))))</f>
        <v/>
      </c>
      <c r="F359" s="56" t="str">
        <f>IF(Shift1!U360="AM",$N$2,IF(Shift2!U359="AM",$N$3,IF(Shift3!U359="AM",$N$4,IF(Shift4!U359="AM",$N$5,IF(Shift5!U359="AM",$N$6)))))</f>
        <v/>
      </c>
      <c r="G359" s="56" t="str">
        <f>IF(Shift1!W360="AM",$Q$2,IF(Shift2!W359="AM",$Q$3,IF(Shift3!W359="AM",$Q$4,IF(Shift4!W359="AM",$Q$5,IF(Shift5!W359="AM",$Q$6)))))</f>
        <v/>
      </c>
      <c r="H359" s="56" t="str">
        <f>IF(Shift1!Y360="AM",$T$2,IF(Shift2!Y359="AM",$T$3,IF(Shift3!Y359="AM",$T$4,IF(Shift4!Y359="AM",$T$5,IF(Shift5!Y359="AM",$T$6)))))</f>
        <v/>
      </c>
      <c r="I359" s="56" t="str">
        <f>IF(Shift1!AA360="AM",$W$2,IF(Shift2!AA359="AM",$W$3,IF(Shift3!AA359="AM",$W$4,IF(Shift4!AA359="AM",$W$5,IF(Shift5!AA359="AM",$W$6)))))</f>
        <v/>
      </c>
      <c r="J359" s="56" t="str">
        <f>IF(Shift1!AG360="AM",$AC$2,IF(Shift2!AG359="AM",$AC$3,IF(Shift3!AG359="AM",$AC$4,IF(Shift4!AG359="AM",$AC$5,IF(Shift5!AG359="AM",$AC$6)))))</f>
        <v/>
      </c>
      <c r="K359" s="56" t="str">
        <f>IF(Shift1!AI360="AM",$AF$2,IF(Shift2!AI359="AM",$AF$3,IF(Shift3!AI359="AM",$AF$4,IF(Shift4!AI359="AM",$AF$5,IF(Shift5!AI359="AM",$AF$6)))))</f>
        <v/>
      </c>
      <c r="L359" s="56" t="b">
        <f>IF(Shift1!$O360="PM",$E$2,IF(Shift2!$O359="PM",$E$3,IF(Shift3!$O359="PM",$E$4,IF(Shift4!$O359="PM",$E$5,IF(Shift5!$O359="PM",$E$6)))))</f>
        <v>0</v>
      </c>
      <c r="M359" s="56" t="b">
        <f>IF(Shift1!$Q360="PM",$H$2,IF(Shift2!$Q359="PM",$H$3,IF(Shift3!$Q359="PM",$H$4,IF(Shift4!$Q359="PM",$H$5,IF(Shift5!$Q359="PM",$H$6)))))</f>
        <v>0</v>
      </c>
      <c r="N359" s="56" t="b">
        <f>IF(Shift1!$S360="PM",$K$2,IF(Shift2!$S359="PM",$K$3,IF(Shift3!$S359="PM",$K$4,IF(Shift4!$S359="PM",$K$5,IF(Shift5!$S359="PM",$K$6)))))</f>
        <v>0</v>
      </c>
      <c r="O359" s="56" t="b">
        <f>IF(Shift1!$U360="PM",$N$2,IF(Shift2!$U359="PM",$N$3,IF(Shift3!$U359="PM",$N$4,IF(Shift4!$U359="PM",$N$5,IF(Shift5!$U359="PM",$N$6)))))</f>
        <v>0</v>
      </c>
      <c r="P359" s="56" t="b">
        <f>IF(Shift1!$W360="PM",$Q$2,IF(Shift2!$W359="PM",$Q$3,IF(Shift3!$W359="PM",$Q$4,IF(Shift4!$W359="PM",$Q$5,IF(Shift5!$W359="PM",$Q$6)))))</f>
        <v>0</v>
      </c>
      <c r="Q359" s="56" t="b">
        <f>IF(Shift1!$Y360="PM",$T$2,IF(Shift2!$Y359="PM",$T$3,IF(Shift3!$Y359="PM",$T$4,IF(Shift4!$Y359="PM",$T$5,IF(Shift5!$Y359="PM",$T$6)))))</f>
        <v>0</v>
      </c>
      <c r="R359" s="56" t="b">
        <f>IF(Shift1!$AA360="PM",$W$2,IF(Shift2!$AA359="PM",$W$3,IF(Shift3!$AA359="PM",$W$4,IF(Shift4!$AA359="PM",$W$5,IF(Shift5!$AA359="PM",$W$6)))))</f>
        <v>0</v>
      </c>
      <c r="S359" s="56" t="b">
        <f>IF(Shift1!$AG360="PM",$AC$2,IF(Shift2!$AG359="PM",$AC$3,IF(Shift3!$AG359="PM",$AC$4,IF(Shift4!$AG359="PM",$AC$5,IF(Shift5!$AG359="PM",$AC$6)))))</f>
        <v>0</v>
      </c>
      <c r="T359" s="56" t="b">
        <f>IF(Shift1!$AI360="PM",$AF$2,IF(Shift2!$AI359="PM",$AF$3,IF(Shift3!$AI359="PM",$AF$4,IF(Shift4!$AI359="PM",$AF$5,IF(Shift5!$AI359="PM",$AF$6)))))</f>
        <v>0</v>
      </c>
      <c r="U359" s="56" t="str">
        <f>IF(Shift1!$O360="N",$E$2,IF(Shift2!$O359="N",$E$3,IF(Shift3!$O359="N",$E$4,IF(Shift4!$O359="N",$E$5,IF(Shift5!$O359="N",$E$6)))))</f>
        <v/>
      </c>
      <c r="V359" s="56" t="str">
        <f>IF(Shift1!$Q360="N",$H$2,IF(Shift2!$Q359="N",$H$3,IF(Shift3!$Q359="N",$H$4,IF(Shift4!$Q359="N",$H$5,IF(Shift5!$Q359="N",$H$6)))))</f>
        <v/>
      </c>
      <c r="W359" s="56" t="str">
        <f>IF(Shift1!$S360="N",$K$2,IF(Shift2!$S359="N",$K$3,IF(Shift3!$S359="N",$K$4,IF(Shift4!$S359="N",$K$5,IF(Shift5!$S359="N",$K$6)))))</f>
        <v/>
      </c>
      <c r="X359" s="56" t="str">
        <f>IF(Shift1!$U360="N",$N$2,IF(Shift2!$U359="N",$N$3,IF(Shift3!$U359="N",$N$4,IF(Shift4!$U359="N",$N$5,IF(Shift5!$U359="N",$N$6)))))</f>
        <v/>
      </c>
      <c r="Y359" s="56" t="b">
        <f>IF(Shift1!$W360="N",$Q$2,IF(Shift2!$W359="N",$Q$3,IF(Shift3!$W359="N",$Q$4,IF(Shift4!$W359="N",$Q$5,IF(Shift5!$W359="N",$Q$6)))))</f>
        <v>0</v>
      </c>
      <c r="Z359" s="56" t="str">
        <f>IF(Shift1!$Y360="N",$T$2,IF(Shift2!$Y359="N",$T$3,IF(Shift3!$Y359="N",$T$4,IF(Shift4!$Y359="N",$T$5,IF(Shift5!$Y359="N",$T$6)))))</f>
        <v/>
      </c>
      <c r="AA359" s="56" t="str">
        <f>IF(Shift1!$AA360="N",$W$2,IF(Shift2!$AA359="N",$W$3,IF(Shift3!$AA359="N",$W$4,IF(Shift4!$AA359="N",$W$5,IF(Shift5!$AA359="N",$W$6)))))</f>
        <v/>
      </c>
      <c r="AB359" s="56" t="str">
        <f>IF(Shift1!$AG360="N",$AC$2,IF(Shift2!$AG359="N",$AC$3,IF(Shift3!$AG359="N",$AC$4,IF(Shift4!$AG359="N",$AC$5,IF(Shift5!$AG359="N",$AC$6)))))</f>
        <v/>
      </c>
      <c r="AC359" s="56" t="str">
        <f>IF(Shift1!$AI360="N",$AF$2,IF(Shift2!$AI359="N",$AF$3,IF(Shift3!$AI359="N",$AF$4,IF(Shift4!$AI359="N",$AF$5,IF(Shift5!$AI359="N",$AF$6)))))</f>
        <v/>
      </c>
      <c r="AD359" s="57">
        <f t="shared" si="45"/>
        <v>3</v>
      </c>
      <c r="AE359" s="58">
        <f t="shared" si="46"/>
        <v>4</v>
      </c>
      <c r="AF359" s="59">
        <f t="shared" si="47"/>
        <v>2</v>
      </c>
      <c r="AG359" s="60">
        <f t="shared" si="48"/>
        <v>0</v>
      </c>
      <c r="AH359" s="58">
        <f t="shared" si="49"/>
        <v>0</v>
      </c>
      <c r="AI359" s="59">
        <f t="shared" si="50"/>
        <v>0</v>
      </c>
      <c r="AJ359" s="61">
        <f t="shared" si="51"/>
        <v>3</v>
      </c>
      <c r="AK359" s="58">
        <f t="shared" si="52"/>
        <v>3</v>
      </c>
      <c r="AL359" s="58">
        <f t="shared" si="53"/>
        <v>2</v>
      </c>
    </row>
    <row r="360" spans="1:38" outlineLevel="1" x14ac:dyDescent="0.3">
      <c r="A360" s="2">
        <v>0</v>
      </c>
      <c r="B360" s="40">
        <v>16</v>
      </c>
      <c r="C360" s="56" t="str">
        <f>IF(Shift1!O361="AM",$E$2,IF(Shift2!O360="AM",$E$3,IF(Shift3!O360="AM",$E$4,IF(Shift4!O360="AM",$E$5,IF(Shift5!O360="AM",$E$6)))))</f>
        <v/>
      </c>
      <c r="D360" s="56" t="str">
        <f>IF(Shift1!Q361="AM",$H$2,IF(Shift2!Q360="AM",$H$3,IF(Shift3!Q360="AM",$H$4,IF(Shift4!Q360="AM",$H$5,IF(Shift5!Q360="AM",$H$6)))))</f>
        <v/>
      </c>
      <c r="E360" s="56" t="str">
        <f>IF(Shift1!S361="AM",$K$2,IF(Shift2!S360="AM",$K$3,IF(Shift3!S360="AM",$K$4,IF(Shift4!S360="AM",$K$5,IF(Shift5!S360="AM",$K$6)))))</f>
        <v/>
      </c>
      <c r="F360" s="56" t="str">
        <f>IF(Shift1!U361="AM",$N$2,IF(Shift2!U360="AM",$N$3,IF(Shift3!U360="AM",$N$4,IF(Shift4!U360="AM",$N$5,IF(Shift5!U360="AM",$N$6)))))</f>
        <v/>
      </c>
      <c r="G360" s="56" t="b">
        <f>IF(Shift1!W361="AM",$Q$2,IF(Shift2!W360="AM",$Q$3,IF(Shift3!W360="AM",$Q$4,IF(Shift4!W360="AM",$Q$5,IF(Shift5!W360="AM",$Q$6)))))</f>
        <v>0</v>
      </c>
      <c r="H360" s="56" t="str">
        <f>IF(Shift1!Y361="AM",$T$2,IF(Shift2!Y360="AM",$T$3,IF(Shift3!Y360="AM",$T$4,IF(Shift4!Y360="AM",$T$5,IF(Shift5!Y360="AM",$T$6)))))</f>
        <v/>
      </c>
      <c r="I360" s="56" t="str">
        <f>IF(Shift1!AA361="AM",$W$2,IF(Shift2!AA360="AM",$W$3,IF(Shift3!AA360="AM",$W$4,IF(Shift4!AA360="AM",$W$5,IF(Shift5!AA360="AM",$W$6)))))</f>
        <v/>
      </c>
      <c r="J360" s="56" t="str">
        <f>IF(Shift1!AG361="AM",$AC$2,IF(Shift2!AG360="AM",$AC$3,IF(Shift3!AG360="AM",$AC$4,IF(Shift4!AG360="AM",$AC$5,IF(Shift5!AG360="AM",$AC$6)))))</f>
        <v/>
      </c>
      <c r="K360" s="56" t="str">
        <f>IF(Shift1!AI361="AM",$AF$2,IF(Shift2!AI360="AM",$AF$3,IF(Shift3!AI360="AM",$AF$4,IF(Shift4!AI360="AM",$AF$5,IF(Shift5!AI360="AM",$AF$6)))))</f>
        <v/>
      </c>
      <c r="L360" s="56" t="str">
        <f>IF(Shift1!$O361="PM",$E$2,IF(Shift2!$O360="PM",$E$3,IF(Shift3!$O360="PM",$E$4,IF(Shift4!$O360="PM",$E$5,IF(Shift5!$O360="PM",$E$6)))))</f>
        <v/>
      </c>
      <c r="M360" s="56" t="str">
        <f>IF(Shift1!$Q361="PM",$H$2,IF(Shift2!$Q360="PM",$H$3,IF(Shift3!$Q360="PM",$H$4,IF(Shift4!$Q360="PM",$H$5,IF(Shift5!$Q360="PM",$H$6)))))</f>
        <v/>
      </c>
      <c r="N360" s="56" t="str">
        <f>IF(Shift1!$S361="PM",$K$2,IF(Shift2!$S360="PM",$K$3,IF(Shift3!$S360="PM",$K$4,IF(Shift4!$S360="PM",$K$5,IF(Shift5!$S360="PM",$K$6)))))</f>
        <v/>
      </c>
      <c r="O360" s="56" t="b">
        <f>IF(Shift1!$U361="PM",$N$2,IF(Shift2!$U360="PM",$N$3,IF(Shift3!$U360="PM",$N$4,IF(Shift4!$U360="PM",$N$5,IF(Shift5!$U360="PM",$N$6)))))</f>
        <v>0</v>
      </c>
      <c r="P360" s="56" t="str">
        <f>IF(Shift1!$W361="PM",$Q$2,IF(Shift2!$W360="PM",$Q$3,IF(Shift3!$W360="PM",$Q$4,IF(Shift4!$W360="PM",$Q$5,IF(Shift5!$W360="PM",$Q$6)))))</f>
        <v/>
      </c>
      <c r="Q360" s="56" t="str">
        <f>IF(Shift1!$Y361="PM",$T$2,IF(Shift2!$Y360="PM",$T$3,IF(Shift3!$Y360="PM",$T$4,IF(Shift4!$Y360="PM",$T$5,IF(Shift5!$Y360="PM",$T$6)))))</f>
        <v/>
      </c>
      <c r="R360" s="56" t="str">
        <f>IF(Shift1!$AA361="PM",$W$2,IF(Shift2!$AA360="PM",$W$3,IF(Shift3!$AA360="PM",$W$4,IF(Shift4!$AA360="PM",$W$5,IF(Shift5!$AA360="PM",$W$6)))))</f>
        <v/>
      </c>
      <c r="S360" s="56" t="str">
        <f>IF(Shift1!$AG361="PM",$AC$2,IF(Shift2!$AG360="PM",$AC$3,IF(Shift3!$AG360="PM",$AC$4,IF(Shift4!$AG360="PM",$AC$5,IF(Shift5!$AG360="PM",$AC$6)))))</f>
        <v/>
      </c>
      <c r="T360" s="56" t="str">
        <f>IF(Shift1!$AI361="PM",$AF$2,IF(Shift2!$AI360="PM",$AF$3,IF(Shift3!$AI360="PM",$AF$4,IF(Shift4!$AI360="PM",$AF$5,IF(Shift5!$AI360="PM",$AF$6)))))</f>
        <v/>
      </c>
      <c r="U360" s="56" t="str">
        <f>IF(Shift1!$O361="N",$E$2,IF(Shift2!$O360="N",$E$3,IF(Shift3!$O360="N",$E$4,IF(Shift4!$O360="N",$E$5,IF(Shift5!$O360="N",$E$6)))))</f>
        <v/>
      </c>
      <c r="V360" s="56" t="str">
        <f>IF(Shift1!$Q361="N",$H$2,IF(Shift2!$Q360="N",$H$3,IF(Shift3!$Q360="N",$H$4,IF(Shift4!$Q360="N",$H$5,IF(Shift5!$Q360="N",$H$6)))))</f>
        <v/>
      </c>
      <c r="W360" s="56" t="str">
        <f>IF(Shift1!$S361="N",$K$2,IF(Shift2!$S360="N",$K$3,IF(Shift3!$S360="N",$K$4,IF(Shift4!$S360="N",$K$5,IF(Shift5!$S360="N",$K$6)))))</f>
        <v/>
      </c>
      <c r="X360" s="56" t="str">
        <f>IF(Shift1!$U361="N",$N$2,IF(Shift2!$U360="N",$N$3,IF(Shift3!$U360="N",$N$4,IF(Shift4!$U360="N",$N$5,IF(Shift5!$U360="N",$N$6)))))</f>
        <v/>
      </c>
      <c r="Y360" s="56" t="b">
        <f>IF(Shift1!$W361="N",$Q$2,IF(Shift2!$W360="N",$Q$3,IF(Shift3!$W360="N",$Q$4,IF(Shift4!$W360="N",$Q$5,IF(Shift5!$W360="N",$Q$6)))))</f>
        <v>0</v>
      </c>
      <c r="Z360" s="56" t="str">
        <f>IF(Shift1!$Y361="N",$T$2,IF(Shift2!$Y360="N",$T$3,IF(Shift3!$Y360="N",$T$4,IF(Shift4!$Y360="N",$T$5,IF(Shift5!$Y360="N",$T$6)))))</f>
        <v/>
      </c>
      <c r="AA360" s="56" t="str">
        <f>IF(Shift1!$AA361="N",$W$2,IF(Shift2!$AA360="N",$W$3,IF(Shift3!$AA360="N",$W$4,IF(Shift4!$AA360="N",$W$5,IF(Shift5!$AA360="N",$W$6)))))</f>
        <v/>
      </c>
      <c r="AB360" s="56" t="str">
        <f>IF(Shift1!$AG361="N",$AC$2,IF(Shift2!$AG360="N",$AC$3,IF(Shift3!$AG360="N",$AC$4,IF(Shift4!$AG360="N",$AC$5,IF(Shift5!$AG360="N",$AC$6)))))</f>
        <v/>
      </c>
      <c r="AC360" s="56" t="str">
        <f>IF(Shift1!$AI361="N",$AF$2,IF(Shift2!$AI360="N",$AF$3,IF(Shift3!$AI360="N",$AF$4,IF(Shift4!$AI360="N",$AF$5,IF(Shift5!$AI360="N",$AF$6)))))</f>
        <v/>
      </c>
      <c r="AD360" s="57">
        <f t="shared" si="45"/>
        <v>3</v>
      </c>
      <c r="AE360" s="58">
        <f t="shared" si="46"/>
        <v>3</v>
      </c>
      <c r="AF360" s="59">
        <f t="shared" si="47"/>
        <v>2</v>
      </c>
      <c r="AG360" s="60">
        <f t="shared" si="48"/>
        <v>3</v>
      </c>
      <c r="AH360" s="58">
        <f t="shared" si="49"/>
        <v>3</v>
      </c>
      <c r="AI360" s="59">
        <f t="shared" si="50"/>
        <v>2</v>
      </c>
      <c r="AJ360" s="61">
        <f t="shared" si="51"/>
        <v>3</v>
      </c>
      <c r="AK360" s="58">
        <f t="shared" si="52"/>
        <v>3</v>
      </c>
      <c r="AL360" s="58">
        <f t="shared" si="53"/>
        <v>2</v>
      </c>
    </row>
    <row r="361" spans="1:38" outlineLevel="1" x14ac:dyDescent="0.3">
      <c r="A361" s="2">
        <v>1</v>
      </c>
      <c r="B361" s="40">
        <v>17</v>
      </c>
      <c r="C361" s="56" t="str">
        <f>IF(Shift1!O362="AM",$E$2,IF(Shift2!O361="AM",$E$3,IF(Shift3!O361="AM",$E$4,IF(Shift4!O361="AM",$E$5,IF(Shift5!O361="AM",$E$6)))))</f>
        <v/>
      </c>
      <c r="D361" s="56" t="str">
        <f>IF(Shift1!Q362="AM",$H$2,IF(Shift2!Q361="AM",$H$3,IF(Shift3!Q361="AM",$H$4,IF(Shift4!Q361="AM",$H$5,IF(Shift5!Q361="AM",$H$6)))))</f>
        <v/>
      </c>
      <c r="E361" s="56" t="str">
        <f>IF(Shift1!S362="AM",$K$2,IF(Shift2!S361="AM",$K$3,IF(Shift3!S361="AM",$K$4,IF(Shift4!S361="AM",$K$5,IF(Shift5!S361="AM",$K$6)))))</f>
        <v/>
      </c>
      <c r="F361" s="56" t="str">
        <f>IF(Shift1!U362="AM",$N$2,IF(Shift2!U361="AM",$N$3,IF(Shift3!U361="AM",$N$4,IF(Shift4!U361="AM",$N$5,IF(Shift5!U361="AM",$N$6)))))</f>
        <v/>
      </c>
      <c r="G361" s="56" t="b">
        <f>IF(Shift1!W362="AM",$Q$2,IF(Shift2!W361="AM",$Q$3,IF(Shift3!W361="AM",$Q$4,IF(Shift4!W361="AM",$Q$5,IF(Shift5!W361="AM",$Q$6)))))</f>
        <v>0</v>
      </c>
      <c r="H361" s="56" t="str">
        <f>IF(Shift1!Y362="AM",$T$2,IF(Shift2!Y361="AM",$T$3,IF(Shift3!Y361="AM",$T$4,IF(Shift4!Y361="AM",$T$5,IF(Shift5!Y361="AM",$T$6)))))</f>
        <v/>
      </c>
      <c r="I361" s="56" t="str">
        <f>IF(Shift1!AA362="AM",$W$2,IF(Shift2!AA361="AM",$W$3,IF(Shift3!AA361="AM",$W$4,IF(Shift4!AA361="AM",$W$5,IF(Shift5!AA361="AM",$W$6)))))</f>
        <v/>
      </c>
      <c r="J361" s="56" t="str">
        <f>IF(Shift1!AG362="AM",$AC$2,IF(Shift2!AG361="AM",$AC$3,IF(Shift3!AG361="AM",$AC$4,IF(Shift4!AG361="AM",$AC$5,IF(Shift5!AG361="AM",$AC$6)))))</f>
        <v/>
      </c>
      <c r="K361" s="56" t="str">
        <f>IF(Shift1!AI362="AM",$AF$2,IF(Shift2!AI361="AM",$AF$3,IF(Shift3!AI361="AM",$AF$4,IF(Shift4!AI361="AM",$AF$5,IF(Shift5!AI361="AM",$AF$6)))))</f>
        <v/>
      </c>
      <c r="L361" s="56" t="str">
        <f>IF(Shift1!$O362="PM",$E$2,IF(Shift2!$O361="PM",$E$3,IF(Shift3!$O361="PM",$E$4,IF(Shift4!$O361="PM",$E$5,IF(Shift5!$O361="PM",$E$6)))))</f>
        <v/>
      </c>
      <c r="M361" s="56" t="str">
        <f>IF(Shift1!$Q362="PM",$H$2,IF(Shift2!$Q361="PM",$H$3,IF(Shift3!$Q361="PM",$H$4,IF(Shift4!$Q361="PM",$H$5,IF(Shift5!$Q361="PM",$H$6)))))</f>
        <v/>
      </c>
      <c r="N361" s="56" t="str">
        <f>IF(Shift1!$S362="PM",$K$2,IF(Shift2!$S361="PM",$K$3,IF(Shift3!$S361="PM",$K$4,IF(Shift4!$S361="PM",$K$5,IF(Shift5!$S361="PM",$K$6)))))</f>
        <v/>
      </c>
      <c r="O361" s="56" t="str">
        <f>IF(Shift1!$U362="PM",$N$2,IF(Shift2!$U361="PM",$N$3,IF(Shift3!$U361="PM",$N$4,IF(Shift4!$U361="PM",$N$5,IF(Shift5!$U361="PM",$N$6)))))</f>
        <v/>
      </c>
      <c r="P361" s="56" t="str">
        <f>IF(Shift1!$W362="PM",$Q$2,IF(Shift2!$W361="PM",$Q$3,IF(Shift3!$W361="PM",$Q$4,IF(Shift4!$W361="PM",$Q$5,IF(Shift5!$W361="PM",$Q$6)))))</f>
        <v/>
      </c>
      <c r="Q361" s="56" t="str">
        <f>IF(Shift1!$Y362="PM",$T$2,IF(Shift2!$Y361="PM",$T$3,IF(Shift3!$Y361="PM",$T$4,IF(Shift4!$Y361="PM",$T$5,IF(Shift5!$Y361="PM",$T$6)))))</f>
        <v/>
      </c>
      <c r="R361" s="56" t="str">
        <f>IF(Shift1!$AA362="PM",$W$2,IF(Shift2!$AA361="PM",$W$3,IF(Shift3!$AA361="PM",$W$4,IF(Shift4!$AA361="PM",$W$5,IF(Shift5!$AA361="PM",$W$6)))))</f>
        <v/>
      </c>
      <c r="S361" s="56" t="str">
        <f>IF(Shift1!$AG362="PM",$AC$2,IF(Shift2!$AG361="PM",$AC$3,IF(Shift3!$AG361="PM",$AC$4,IF(Shift4!$AG361="PM",$AC$5,IF(Shift5!$AG361="PM",$AC$6)))))</f>
        <v/>
      </c>
      <c r="T361" s="56" t="str">
        <f>IF(Shift1!$AI362="PM",$AF$2,IF(Shift2!$AI361="PM",$AF$3,IF(Shift3!$AI361="PM",$AF$4,IF(Shift4!$AI361="PM",$AF$5,IF(Shift5!$AI361="PM",$AF$6)))))</f>
        <v/>
      </c>
      <c r="U361" s="56" t="b">
        <f>IF(Shift1!$O362="N",$E$2,IF(Shift2!$O361="N",$E$3,IF(Shift3!$O361="N",$E$4,IF(Shift4!$O361="N",$E$5,IF(Shift5!$O361="N",$E$6)))))</f>
        <v>0</v>
      </c>
      <c r="V361" s="56" t="b">
        <f>IF(Shift1!$Q362="N",$H$2,IF(Shift2!$Q361="N",$H$3,IF(Shift3!$Q361="N",$H$4,IF(Shift4!$Q361="N",$H$5,IF(Shift5!$Q361="N",$H$6)))))</f>
        <v>0</v>
      </c>
      <c r="W361" s="56" t="b">
        <f>IF(Shift1!$S362="N",$K$2,IF(Shift2!$S361="N",$K$3,IF(Shift3!$S361="N",$K$4,IF(Shift4!$S361="N",$K$5,IF(Shift5!$S361="N",$K$6)))))</f>
        <v>0</v>
      </c>
      <c r="X361" s="56" t="b">
        <f>IF(Shift1!$U362="N",$N$2,IF(Shift2!$U361="N",$N$3,IF(Shift3!$U361="N",$N$4,IF(Shift4!$U361="N",$N$5,IF(Shift5!$U361="N",$N$6)))))</f>
        <v>0</v>
      </c>
      <c r="Y361" s="56" t="b">
        <f>IF(Shift1!$W362="N",$Q$2,IF(Shift2!$W361="N",$Q$3,IF(Shift3!$W361="N",$Q$4,IF(Shift4!$W361="N",$Q$5,IF(Shift5!$W361="N",$Q$6)))))</f>
        <v>0</v>
      </c>
      <c r="Z361" s="56" t="b">
        <f>IF(Shift1!$Y362="N",$T$2,IF(Shift2!$Y361="N",$T$3,IF(Shift3!$Y361="N",$T$4,IF(Shift4!$Y361="N",$T$5,IF(Shift5!$Y361="N",$T$6)))))</f>
        <v>0</v>
      </c>
      <c r="AA361" s="56" t="b">
        <f>IF(Shift1!$AA362="N",$W$2,IF(Shift2!$AA361="N",$W$3,IF(Shift3!$AA361="N",$W$4,IF(Shift4!$AA361="N",$W$5,IF(Shift5!$AA361="N",$W$6)))))</f>
        <v>0</v>
      </c>
      <c r="AB361" s="56" t="b">
        <f>IF(Shift1!$AG362="N",$AC$2,IF(Shift2!$AG361="N",$AC$3,IF(Shift3!$AG361="N",$AC$4,IF(Shift4!$AG361="N",$AC$5,IF(Shift5!$AG361="N",$AC$6)))))</f>
        <v>0</v>
      </c>
      <c r="AC361" s="56" t="b">
        <f>IF(Shift1!$AI362="N",$AF$2,IF(Shift2!$AI361="N",$AF$3,IF(Shift3!$AI361="N",$AF$4,IF(Shift4!$AI361="N",$AF$5,IF(Shift5!$AI361="N",$AF$6)))))</f>
        <v>0</v>
      </c>
      <c r="AD361" s="57">
        <f t="shared" si="45"/>
        <v>3</v>
      </c>
      <c r="AE361" s="58">
        <f t="shared" si="46"/>
        <v>3</v>
      </c>
      <c r="AF361" s="59">
        <f t="shared" si="47"/>
        <v>2</v>
      </c>
      <c r="AG361" s="60">
        <f t="shared" si="48"/>
        <v>3</v>
      </c>
      <c r="AH361" s="58">
        <f t="shared" si="49"/>
        <v>4</v>
      </c>
      <c r="AI361" s="59">
        <f t="shared" si="50"/>
        <v>2</v>
      </c>
      <c r="AJ361" s="61">
        <f t="shared" si="51"/>
        <v>0</v>
      </c>
      <c r="AK361" s="58">
        <f t="shared" si="52"/>
        <v>0</v>
      </c>
      <c r="AL361" s="58">
        <f t="shared" si="53"/>
        <v>0</v>
      </c>
    </row>
    <row r="362" spans="1:38" outlineLevel="1" x14ac:dyDescent="0.3">
      <c r="A362" s="2">
        <v>9</v>
      </c>
      <c r="B362" s="40">
        <v>18</v>
      </c>
      <c r="C362" s="56" t="str">
        <f>IF(Shift1!O363="AM",$E$2,IF(Shift2!O362="AM",$E$3,IF(Shift3!O362="AM",$E$4,IF(Shift4!O362="AM",$E$5,IF(Shift5!O362="AM",$E$6)))))</f>
        <v/>
      </c>
      <c r="D362" s="56" t="str">
        <f>IF(Shift1!Q363="AM",$H$2,IF(Shift2!Q362="AM",$H$3,IF(Shift3!Q362="AM",$H$4,IF(Shift4!Q362="AM",$H$5,IF(Shift5!Q362="AM",$H$6)))))</f>
        <v/>
      </c>
      <c r="E362" s="56" t="str">
        <f>IF(Shift1!S363="AM",$K$2,IF(Shift2!S362="AM",$K$3,IF(Shift3!S362="AM",$K$4,IF(Shift4!S362="AM",$K$5,IF(Shift5!S362="AM",$K$6)))))</f>
        <v/>
      </c>
      <c r="F362" s="56" t="str">
        <f>IF(Shift1!U363="AM",$N$2,IF(Shift2!U362="AM",$N$3,IF(Shift3!U362="AM",$N$4,IF(Shift4!U362="AM",$N$5,IF(Shift5!U362="AM",$N$6)))))</f>
        <v/>
      </c>
      <c r="G362" s="56" t="b">
        <f>IF(Shift1!W363="AM",$Q$2,IF(Shift2!W362="AM",$Q$3,IF(Shift3!W362="AM",$Q$4,IF(Shift4!W362="AM",$Q$5,IF(Shift5!W362="AM",$Q$6)))))</f>
        <v>0</v>
      </c>
      <c r="H362" s="56" t="str">
        <f>IF(Shift1!Y363="AM",$T$2,IF(Shift2!Y362="AM",$T$3,IF(Shift3!Y362="AM",$T$4,IF(Shift4!Y362="AM",$T$5,IF(Shift5!Y362="AM",$T$6)))))</f>
        <v/>
      </c>
      <c r="I362" s="56" t="str">
        <f>IF(Shift1!AA363="AM",$W$2,IF(Shift2!AA362="AM",$W$3,IF(Shift3!AA362="AM",$W$4,IF(Shift4!AA362="AM",$W$5,IF(Shift5!AA362="AM",$W$6)))))</f>
        <v/>
      </c>
      <c r="J362" s="56" t="str">
        <f>IF(Shift1!AG363="AM",$AC$2,IF(Shift2!AG362="AM",$AC$3,IF(Shift3!AG362="AM",$AC$4,IF(Shift4!AG362="AM",$AC$5,IF(Shift5!AG362="AM",$AC$6)))))</f>
        <v/>
      </c>
      <c r="K362" s="56" t="str">
        <f>IF(Shift1!AI363="AM",$AF$2,IF(Shift2!AI362="AM",$AF$3,IF(Shift3!AI362="AM",$AF$4,IF(Shift4!AI362="AM",$AF$5,IF(Shift5!AI362="AM",$AF$6)))))</f>
        <v/>
      </c>
      <c r="L362" s="56" t="str">
        <f>IF(Shift1!$O363="PM",$E$2,IF(Shift2!$O362="PM",$E$3,IF(Shift3!$O362="PM",$E$4,IF(Shift4!$O362="PM",$E$5,IF(Shift5!$O362="PM",$E$6)))))</f>
        <v/>
      </c>
      <c r="M362" s="56" t="str">
        <f>IF(Shift1!$Q363="PM",$H$2,IF(Shift2!$Q362="PM",$H$3,IF(Shift3!$Q362="PM",$H$4,IF(Shift4!$Q362="PM",$H$5,IF(Shift5!$Q362="PM",$H$6)))))</f>
        <v/>
      </c>
      <c r="N362" s="56" t="str">
        <f>IF(Shift1!$S363="PM",$K$2,IF(Shift2!$S362="PM",$K$3,IF(Shift3!$S362="PM",$K$4,IF(Shift4!$S362="PM",$K$5,IF(Shift5!$S362="PM",$K$6)))))</f>
        <v/>
      </c>
      <c r="O362" s="56" t="str">
        <f>IF(Shift1!$U363="PM",$N$2,IF(Shift2!$U362="PM",$N$3,IF(Shift3!$U362="PM",$N$4,IF(Shift4!$U362="PM",$N$5,IF(Shift5!$U362="PM",$N$6)))))</f>
        <v/>
      </c>
      <c r="P362" s="56" t="b">
        <f>IF(Shift1!$W363="PM",$Q$2,IF(Shift2!$W362="PM",$Q$3,IF(Shift3!$W362="PM",$Q$4,IF(Shift4!$W362="PM",$Q$5,IF(Shift5!$W362="PM",$Q$6)))))</f>
        <v>0</v>
      </c>
      <c r="Q362" s="56" t="str">
        <f>IF(Shift1!$Y363="PM",$T$2,IF(Shift2!$Y362="PM",$T$3,IF(Shift3!$Y362="PM",$T$4,IF(Shift4!$Y362="PM",$T$5,IF(Shift5!$Y362="PM",$T$6)))))</f>
        <v/>
      </c>
      <c r="R362" s="56" t="str">
        <f>IF(Shift1!$AA363="PM",$W$2,IF(Shift2!$AA362="PM",$W$3,IF(Shift3!$AA362="PM",$W$4,IF(Shift4!$AA362="PM",$W$5,IF(Shift5!$AA362="PM",$W$6)))))</f>
        <v/>
      </c>
      <c r="S362" s="56" t="str">
        <f>IF(Shift1!$AG363="PM",$AC$2,IF(Shift2!$AG362="PM",$AC$3,IF(Shift3!$AG362="PM",$AC$4,IF(Shift4!$AG362="PM",$AC$5,IF(Shift5!$AG362="PM",$AC$6)))))</f>
        <v/>
      </c>
      <c r="T362" s="56" t="str">
        <f>IF(Shift1!$AI363="PM",$AF$2,IF(Shift2!$AI362="PM",$AF$3,IF(Shift3!$AI362="PM",$AF$4,IF(Shift4!$AI362="PM",$AF$5,IF(Shift5!$AI362="PM",$AF$6)))))</f>
        <v/>
      </c>
      <c r="U362" s="56" t="str">
        <f>IF(Shift1!$O363="N",$E$2,IF(Shift2!$O362="N",$E$3,IF(Shift3!$O362="N",$E$4,IF(Shift4!$O362="N",$E$5,IF(Shift5!$O362="N",$E$6)))))</f>
        <v/>
      </c>
      <c r="V362" s="56" t="str">
        <f>IF(Shift1!$Q363="N",$H$2,IF(Shift2!$Q362="N",$H$3,IF(Shift3!$Q362="N",$H$4,IF(Shift4!$Q362="N",$H$5,IF(Shift5!$Q362="N",$H$6)))))</f>
        <v/>
      </c>
      <c r="W362" s="56" t="str">
        <f>IF(Shift1!$S363="N",$K$2,IF(Shift2!$S362="N",$K$3,IF(Shift3!$S362="N",$K$4,IF(Shift4!$S362="N",$K$5,IF(Shift5!$S362="N",$K$6)))))</f>
        <v/>
      </c>
      <c r="X362" s="56" t="str">
        <f>IF(Shift1!$U363="N",$N$2,IF(Shift2!$U362="N",$N$3,IF(Shift3!$U362="N",$N$4,IF(Shift4!$U362="N",$N$5,IF(Shift5!$U362="N",$N$6)))))</f>
        <v/>
      </c>
      <c r="Y362" s="56" t="str">
        <f>IF(Shift1!$W363="N",$Q$2,IF(Shift2!$W362="N",$Q$3,IF(Shift3!$W362="N",$Q$4,IF(Shift4!$W362="N",$Q$5,IF(Shift5!$W362="N",$Q$6)))))</f>
        <v/>
      </c>
      <c r="Z362" s="56" t="str">
        <f>IF(Shift1!$Y363="N",$T$2,IF(Shift2!$Y362="N",$T$3,IF(Shift3!$Y362="N",$T$4,IF(Shift4!$Y362="N",$T$5,IF(Shift5!$Y362="N",$T$6)))))</f>
        <v/>
      </c>
      <c r="AA362" s="56" t="str">
        <f>IF(Shift1!$AA363="N",$W$2,IF(Shift2!$AA362="N",$W$3,IF(Shift3!$AA362="N",$W$4,IF(Shift4!$AA362="N",$W$5,IF(Shift5!$AA362="N",$W$6)))))</f>
        <v/>
      </c>
      <c r="AB362" s="56" t="str">
        <f>IF(Shift1!$AG363="N",$AC$2,IF(Shift2!$AG362="N",$AC$3,IF(Shift3!$AG362="N",$AC$4,IF(Shift4!$AG362="N",$AC$5,IF(Shift5!$AG362="N",$AC$6)))))</f>
        <v/>
      </c>
      <c r="AC362" s="56" t="str">
        <f>IF(Shift1!$AI363="N",$AF$2,IF(Shift2!$AI362="N",$AF$3,IF(Shift3!$AI362="N",$AF$4,IF(Shift4!$AI362="N",$AF$5,IF(Shift5!$AI362="N",$AF$6)))))</f>
        <v/>
      </c>
      <c r="AD362" s="57">
        <f t="shared" si="45"/>
        <v>3</v>
      </c>
      <c r="AE362" s="58">
        <f t="shared" si="46"/>
        <v>3</v>
      </c>
      <c r="AF362" s="59">
        <f t="shared" si="47"/>
        <v>2</v>
      </c>
      <c r="AG362" s="60">
        <f t="shared" si="48"/>
        <v>3</v>
      </c>
      <c r="AH362" s="58">
        <f t="shared" si="49"/>
        <v>3</v>
      </c>
      <c r="AI362" s="59">
        <f t="shared" si="50"/>
        <v>2</v>
      </c>
      <c r="AJ362" s="61">
        <f t="shared" si="51"/>
        <v>3</v>
      </c>
      <c r="AK362" s="58">
        <f t="shared" si="52"/>
        <v>4</v>
      </c>
      <c r="AL362" s="58">
        <f t="shared" si="53"/>
        <v>2</v>
      </c>
    </row>
    <row r="363" spans="1:38" outlineLevel="1" x14ac:dyDescent="0.3">
      <c r="A363" s="10"/>
      <c r="B363" s="40">
        <v>19</v>
      </c>
      <c r="C363" s="56" t="str">
        <f>IF(Shift1!O364="AM",$E$2,IF(Shift2!O363="AM",$E$3,IF(Shift3!O363="AM",$E$4,IF(Shift4!O363="AM",$E$5,IF(Shift5!O363="AM",$E$6)))))</f>
        <v/>
      </c>
      <c r="D363" s="56" t="str">
        <f>IF(Shift1!Q364="AM",$H$2,IF(Shift2!Q363="AM",$H$3,IF(Shift3!Q363="AM",$H$4,IF(Shift4!Q363="AM",$H$5,IF(Shift5!Q363="AM",$H$6)))))</f>
        <v/>
      </c>
      <c r="E363" s="56" t="str">
        <f>IF(Shift1!S364="AM",$K$2,IF(Shift2!S363="AM",$K$3,IF(Shift3!S363="AM",$K$4,IF(Shift4!S363="AM",$K$5,IF(Shift5!S363="AM",$K$6)))))</f>
        <v/>
      </c>
      <c r="F363" s="56" t="str">
        <f>IF(Shift1!U364="AM",$N$2,IF(Shift2!U363="AM",$N$3,IF(Shift3!U363="AM",$N$4,IF(Shift4!U363="AM",$N$5,IF(Shift5!U363="AM",$N$6)))))</f>
        <v/>
      </c>
      <c r="G363" s="56" t="b">
        <f>IF(Shift1!W364="AM",$Q$2,IF(Shift2!W363="AM",$Q$3,IF(Shift3!W363="AM",$Q$4,IF(Shift4!W363="AM",$Q$5,IF(Shift5!W363="AM",$Q$6)))))</f>
        <v>0</v>
      </c>
      <c r="H363" s="56" t="str">
        <f>IF(Shift1!Y364="AM",$T$2,IF(Shift2!Y363="AM",$T$3,IF(Shift3!Y363="AM",$T$4,IF(Shift4!Y363="AM",$T$5,IF(Shift5!Y363="AM",$T$6)))))</f>
        <v/>
      </c>
      <c r="I363" s="56" t="str">
        <f>IF(Shift1!AA364="AM",$W$2,IF(Shift2!AA363="AM",$W$3,IF(Shift3!AA363="AM",$W$4,IF(Shift4!AA363="AM",$W$5,IF(Shift5!AA363="AM",$W$6)))))</f>
        <v/>
      </c>
      <c r="J363" s="56" t="str">
        <f>IF(Shift1!AG364="AM",$AC$2,IF(Shift2!AG363="AM",$AC$3,IF(Shift3!AG363="AM",$AC$4,IF(Shift4!AG363="AM",$AC$5,IF(Shift5!AG363="AM",$AC$6)))))</f>
        <v/>
      </c>
      <c r="K363" s="56" t="str">
        <f>IF(Shift1!AI364="AM",$AF$2,IF(Shift2!AI363="AM",$AF$3,IF(Shift3!AI363="AM",$AF$4,IF(Shift4!AI363="AM",$AF$5,IF(Shift5!AI363="AM",$AF$6)))))</f>
        <v/>
      </c>
      <c r="L363" s="56" t="str">
        <f>IF(Shift1!$O364="PM",$E$2,IF(Shift2!$O363="PM",$E$3,IF(Shift3!$O363="PM",$E$4,IF(Shift4!$O363="PM",$E$5,IF(Shift5!$O363="PM",$E$6)))))</f>
        <v/>
      </c>
      <c r="M363" s="56" t="str">
        <f>IF(Shift1!$Q364="PM",$H$2,IF(Shift2!$Q363="PM",$H$3,IF(Shift3!$Q363="PM",$H$4,IF(Shift4!$Q363="PM",$H$5,IF(Shift5!$Q363="PM",$H$6)))))</f>
        <v/>
      </c>
      <c r="N363" s="56" t="str">
        <f>IF(Shift1!$S364="PM",$K$2,IF(Shift2!$S363="PM",$K$3,IF(Shift3!$S363="PM",$K$4,IF(Shift4!$S363="PM",$K$5,IF(Shift5!$S363="PM",$K$6)))))</f>
        <v/>
      </c>
      <c r="O363" s="56" t="str">
        <f>IF(Shift1!$U364="PM",$N$2,IF(Shift2!$U363="PM",$N$3,IF(Shift3!$U363="PM",$N$4,IF(Shift4!$U363="PM",$N$5,IF(Shift5!$U363="PM",$N$6)))))</f>
        <v/>
      </c>
      <c r="P363" s="56" t="b">
        <f>IF(Shift1!$W364="PM",$Q$2,IF(Shift2!$W363="PM",$Q$3,IF(Shift3!$W363="PM",$Q$4,IF(Shift4!$W363="PM",$Q$5,IF(Shift5!$W363="PM",$Q$6)))))</f>
        <v>0</v>
      </c>
      <c r="Q363" s="56" t="str">
        <f>IF(Shift1!$Y364="PM",$T$2,IF(Shift2!$Y363="PM",$T$3,IF(Shift3!$Y363="PM",$T$4,IF(Shift4!$Y363="PM",$T$5,IF(Shift5!$Y363="PM",$T$6)))))</f>
        <v/>
      </c>
      <c r="R363" s="56" t="str">
        <f>IF(Shift1!$AA364="PM",$W$2,IF(Shift2!$AA363="PM",$W$3,IF(Shift3!$AA363="PM",$W$4,IF(Shift4!$AA363="PM",$W$5,IF(Shift5!$AA363="PM",$W$6)))))</f>
        <v/>
      </c>
      <c r="S363" s="56" t="str">
        <f>IF(Shift1!$AG364="PM",$AC$2,IF(Shift2!$AG363="PM",$AC$3,IF(Shift3!$AG363="PM",$AC$4,IF(Shift4!$AG363="PM",$AC$5,IF(Shift5!$AG363="PM",$AC$6)))))</f>
        <v/>
      </c>
      <c r="T363" s="56" t="str">
        <f>IF(Shift1!$AI364="PM",$AF$2,IF(Shift2!$AI363="PM",$AF$3,IF(Shift3!$AI363="PM",$AF$4,IF(Shift4!$AI363="PM",$AF$5,IF(Shift5!$AI363="PM",$AF$6)))))</f>
        <v/>
      </c>
      <c r="U363" s="56" t="str">
        <f>IF(Shift1!$O364="N",$E$2,IF(Shift2!$O363="N",$E$3,IF(Shift3!$O363="N",$E$4,IF(Shift4!$O363="N",$E$5,IF(Shift5!$O363="N",$E$6)))))</f>
        <v/>
      </c>
      <c r="V363" s="56" t="str">
        <f>IF(Shift1!$Q364="N",$H$2,IF(Shift2!$Q363="N",$H$3,IF(Shift3!$Q363="N",$H$4,IF(Shift4!$Q363="N",$H$5,IF(Shift5!$Q363="N",$H$6)))))</f>
        <v/>
      </c>
      <c r="W363" s="56" t="str">
        <f>IF(Shift1!$S364="N",$K$2,IF(Shift2!$S363="N",$K$3,IF(Shift3!$S363="N",$K$4,IF(Shift4!$S363="N",$K$5,IF(Shift5!$S363="N",$K$6)))))</f>
        <v/>
      </c>
      <c r="X363" s="56" t="str">
        <f>IF(Shift1!$U364="N",$N$2,IF(Shift2!$U363="N",$N$3,IF(Shift3!$U363="N",$N$4,IF(Shift4!$U363="N",$N$5,IF(Shift5!$U363="N",$N$6)))))</f>
        <v/>
      </c>
      <c r="Y363" s="56" t="str">
        <f>IF(Shift1!$W364="N",$Q$2,IF(Shift2!$W363="N",$Q$3,IF(Shift3!$W363="N",$Q$4,IF(Shift4!$W363="N",$Q$5,IF(Shift5!$W363="N",$Q$6)))))</f>
        <v/>
      </c>
      <c r="Z363" s="56" t="str">
        <f>IF(Shift1!$Y364="N",$T$2,IF(Shift2!$Y363="N",$T$3,IF(Shift3!$Y363="N",$T$4,IF(Shift4!$Y363="N",$T$5,IF(Shift5!$Y363="N",$T$6)))))</f>
        <v/>
      </c>
      <c r="AA363" s="56" t="str">
        <f>IF(Shift1!$AA364="N",$W$2,IF(Shift2!$AA363="N",$W$3,IF(Shift3!$AA363="N",$W$4,IF(Shift4!$AA363="N",$W$5,IF(Shift5!$AA363="N",$W$6)))))</f>
        <v/>
      </c>
      <c r="AB363" s="56" t="str">
        <f>IF(Shift1!$AG364="N",$AC$2,IF(Shift2!$AG363="N",$AC$3,IF(Shift3!$AG363="N",$AC$4,IF(Shift4!$AG363="N",$AC$5,IF(Shift5!$AG363="N",$AC$6)))))</f>
        <v/>
      </c>
      <c r="AC363" s="56" t="str">
        <f>IF(Shift1!$AI364="N",$AF$2,IF(Shift2!$AI363="N",$AF$3,IF(Shift3!$AI363="N",$AF$4,IF(Shift4!$AI363="N",$AF$5,IF(Shift5!$AI363="N",$AF$6)))))</f>
        <v/>
      </c>
      <c r="AD363" s="57">
        <f t="shared" si="45"/>
        <v>3</v>
      </c>
      <c r="AE363" s="58">
        <f t="shared" si="46"/>
        <v>3</v>
      </c>
      <c r="AF363" s="59">
        <f t="shared" si="47"/>
        <v>2</v>
      </c>
      <c r="AG363" s="60">
        <f t="shared" si="48"/>
        <v>3</v>
      </c>
      <c r="AH363" s="58">
        <f t="shared" si="49"/>
        <v>3</v>
      </c>
      <c r="AI363" s="59">
        <f t="shared" si="50"/>
        <v>2</v>
      </c>
      <c r="AJ363" s="61">
        <f t="shared" si="51"/>
        <v>3</v>
      </c>
      <c r="AK363" s="58">
        <f t="shared" si="52"/>
        <v>4</v>
      </c>
      <c r="AL363" s="58">
        <f t="shared" si="53"/>
        <v>2</v>
      </c>
    </row>
    <row r="364" spans="1:38" outlineLevel="1" x14ac:dyDescent="0.3">
      <c r="A364" s="1"/>
      <c r="B364" s="40">
        <v>20</v>
      </c>
      <c r="C364" s="56" t="str">
        <f>IF(Shift1!O365="AM",$E$2,IF(Shift2!O364="AM",$E$3,IF(Shift3!O364="AM",$E$4,IF(Shift4!O364="AM",$E$5,IF(Shift5!O364="AM",$E$6)))))</f>
        <v/>
      </c>
      <c r="D364" s="56" t="str">
        <f>IF(Shift1!Q365="AM",$H$2,IF(Shift2!Q364="AM",$H$3,IF(Shift3!Q364="AM",$H$4,IF(Shift4!Q364="AM",$H$5,IF(Shift5!Q364="AM",$H$6)))))</f>
        <v/>
      </c>
      <c r="E364" s="56" t="str">
        <f>IF(Shift1!S365="AM",$K$2,IF(Shift2!S364="AM",$K$3,IF(Shift3!S364="AM",$K$4,IF(Shift4!S364="AM",$K$5,IF(Shift5!S364="AM",$K$6)))))</f>
        <v/>
      </c>
      <c r="F364" s="56" t="str">
        <f>IF(Shift1!U365="AM",$N$2,IF(Shift2!U364="AM",$N$3,IF(Shift3!U364="AM",$N$4,IF(Shift4!U364="AM",$N$5,IF(Shift5!U364="AM",$N$6)))))</f>
        <v/>
      </c>
      <c r="G364" s="56" t="b">
        <f>IF(Shift1!W365="AM",$Q$2,IF(Shift2!W364="AM",$Q$3,IF(Shift3!W364="AM",$Q$4,IF(Shift4!W364="AM",$Q$5,IF(Shift5!W364="AM",$Q$6)))))</f>
        <v>0</v>
      </c>
      <c r="H364" s="56" t="str">
        <f>IF(Shift1!Y365="AM",$T$2,IF(Shift2!Y364="AM",$T$3,IF(Shift3!Y364="AM",$T$4,IF(Shift4!Y364="AM",$T$5,IF(Shift5!Y364="AM",$T$6)))))</f>
        <v/>
      </c>
      <c r="I364" s="56" t="str">
        <f>IF(Shift1!AA365="AM",$W$2,IF(Shift2!AA364="AM",$W$3,IF(Shift3!AA364="AM",$W$4,IF(Shift4!AA364="AM",$W$5,IF(Shift5!AA364="AM",$W$6)))))</f>
        <v/>
      </c>
      <c r="J364" s="56" t="str">
        <f>IF(Shift1!AG365="AM",$AC$2,IF(Shift2!AG364="AM",$AC$3,IF(Shift3!AG364="AM",$AC$4,IF(Shift4!AG364="AM",$AC$5,IF(Shift5!AG364="AM",$AC$6)))))</f>
        <v/>
      </c>
      <c r="K364" s="56" t="str">
        <f>IF(Shift1!AI365="AM",$AF$2,IF(Shift2!AI364="AM",$AF$3,IF(Shift3!AI364="AM",$AF$4,IF(Shift4!AI364="AM",$AF$5,IF(Shift5!AI364="AM",$AF$6)))))</f>
        <v/>
      </c>
      <c r="L364" s="56" t="str">
        <f>IF(Shift1!$O365="PM",$E$2,IF(Shift2!$O364="PM",$E$3,IF(Shift3!$O364="PM",$E$4,IF(Shift4!$O364="PM",$E$5,IF(Shift5!$O364="PM",$E$6)))))</f>
        <v/>
      </c>
      <c r="M364" s="56" t="str">
        <f>IF(Shift1!$Q365="PM",$H$2,IF(Shift2!$Q364="PM",$H$3,IF(Shift3!$Q364="PM",$H$4,IF(Shift4!$Q364="PM",$H$5,IF(Shift5!$Q364="PM",$H$6)))))</f>
        <v/>
      </c>
      <c r="N364" s="56" t="str">
        <f>IF(Shift1!$S365="PM",$K$2,IF(Shift2!$S364="PM",$K$3,IF(Shift3!$S364="PM",$K$4,IF(Shift4!$S364="PM",$K$5,IF(Shift5!$S364="PM",$K$6)))))</f>
        <v/>
      </c>
      <c r="O364" s="56" t="str">
        <f>IF(Shift1!$U365="PM",$N$2,IF(Shift2!$U364="PM",$N$3,IF(Shift3!$U364="PM",$N$4,IF(Shift4!$U364="PM",$N$5,IF(Shift5!$U364="PM",$N$6)))))</f>
        <v/>
      </c>
      <c r="P364" s="56" t="b">
        <f>IF(Shift1!$W365="PM",$Q$2,IF(Shift2!$W364="PM",$Q$3,IF(Shift3!$W364="PM",$Q$4,IF(Shift4!$W364="PM",$Q$5,IF(Shift5!$W364="PM",$Q$6)))))</f>
        <v>0</v>
      </c>
      <c r="Q364" s="56" t="str">
        <f>IF(Shift1!$Y365="PM",$T$2,IF(Shift2!$Y364="PM",$T$3,IF(Shift3!$Y364="PM",$T$4,IF(Shift4!$Y364="PM",$T$5,IF(Shift5!$Y364="PM",$T$6)))))</f>
        <v/>
      </c>
      <c r="R364" s="56" t="str">
        <f>IF(Shift1!$AA365="PM",$W$2,IF(Shift2!$AA364="PM",$W$3,IF(Shift3!$AA364="PM",$W$4,IF(Shift4!$AA364="PM",$W$5,IF(Shift5!$AA364="PM",$W$6)))))</f>
        <v/>
      </c>
      <c r="S364" s="56" t="str">
        <f>IF(Shift1!$AG365="PM",$AC$2,IF(Shift2!$AG364="PM",$AC$3,IF(Shift3!$AG364="PM",$AC$4,IF(Shift4!$AG364="PM",$AC$5,IF(Shift5!$AG364="PM",$AC$6)))))</f>
        <v/>
      </c>
      <c r="T364" s="56" t="str">
        <f>IF(Shift1!$AI365="PM",$AF$2,IF(Shift2!$AI364="PM",$AF$3,IF(Shift3!$AI364="PM",$AF$4,IF(Shift4!$AI364="PM",$AF$5,IF(Shift5!$AI364="PM",$AF$6)))))</f>
        <v/>
      </c>
      <c r="U364" s="56" t="str">
        <f>IF(Shift1!$O365="N",$E$2,IF(Shift2!$O364="N",$E$3,IF(Shift3!$O364="N",$E$4,IF(Shift4!$O364="N",$E$5,IF(Shift5!$O364="N",$E$6)))))</f>
        <v/>
      </c>
      <c r="V364" s="56" t="str">
        <f>IF(Shift1!$Q365="N",$H$2,IF(Shift2!$Q364="N",$H$3,IF(Shift3!$Q364="N",$H$4,IF(Shift4!$Q364="N",$H$5,IF(Shift5!$Q364="N",$H$6)))))</f>
        <v/>
      </c>
      <c r="W364" s="56" t="str">
        <f>IF(Shift1!$S365="N",$K$2,IF(Shift2!$S364="N",$K$3,IF(Shift3!$S364="N",$K$4,IF(Shift4!$S364="N",$K$5,IF(Shift5!$S364="N",$K$6)))))</f>
        <v/>
      </c>
      <c r="X364" s="56" t="str">
        <f>IF(Shift1!$U365="N",$N$2,IF(Shift2!$U364="N",$N$3,IF(Shift3!$U364="N",$N$4,IF(Shift4!$U364="N",$N$5,IF(Shift5!$U364="N",$N$6)))))</f>
        <v/>
      </c>
      <c r="Y364" s="56" t="str">
        <f>IF(Shift1!$W365="N",$Q$2,IF(Shift2!$W364="N",$Q$3,IF(Shift3!$W364="N",$Q$4,IF(Shift4!$W364="N",$Q$5,IF(Shift5!$W364="N",$Q$6)))))</f>
        <v/>
      </c>
      <c r="Z364" s="56" t="str">
        <f>IF(Shift1!$Y365="N",$T$2,IF(Shift2!$Y364="N",$T$3,IF(Shift3!$Y364="N",$T$4,IF(Shift4!$Y364="N",$T$5,IF(Shift5!$Y364="N",$T$6)))))</f>
        <v/>
      </c>
      <c r="AA364" s="56" t="str">
        <f>IF(Shift1!$AA365="N",$W$2,IF(Shift2!$AA364="N",$W$3,IF(Shift3!$AA364="N",$W$4,IF(Shift4!$AA364="N",$W$5,IF(Shift5!$AA364="N",$W$6)))))</f>
        <v/>
      </c>
      <c r="AB364" s="56" t="str">
        <f>IF(Shift1!$AG365="N",$AC$2,IF(Shift2!$AG364="N",$AC$3,IF(Shift3!$AG364="N",$AC$4,IF(Shift4!$AG364="N",$AC$5,IF(Shift5!$AG364="N",$AC$6)))))</f>
        <v/>
      </c>
      <c r="AC364" s="56" t="str">
        <f>IF(Shift1!$AI365="N",$AF$2,IF(Shift2!$AI364="N",$AF$3,IF(Shift3!$AI364="N",$AF$4,IF(Shift4!$AI364="N",$AF$5,IF(Shift5!$AI364="N",$AF$6)))))</f>
        <v/>
      </c>
      <c r="AD364" s="57">
        <f t="shared" si="45"/>
        <v>3</v>
      </c>
      <c r="AE364" s="58">
        <f t="shared" si="46"/>
        <v>3</v>
      </c>
      <c r="AF364" s="59">
        <f t="shared" si="47"/>
        <v>2</v>
      </c>
      <c r="AG364" s="60">
        <f t="shared" si="48"/>
        <v>3</v>
      </c>
      <c r="AH364" s="58">
        <f t="shared" si="49"/>
        <v>3</v>
      </c>
      <c r="AI364" s="59">
        <f t="shared" si="50"/>
        <v>2</v>
      </c>
      <c r="AJ364" s="61">
        <f t="shared" si="51"/>
        <v>3</v>
      </c>
      <c r="AK364" s="58">
        <f t="shared" si="52"/>
        <v>4</v>
      </c>
      <c r="AL364" s="58">
        <f t="shared" si="53"/>
        <v>2</v>
      </c>
    </row>
    <row r="365" spans="1:38" outlineLevel="1" x14ac:dyDescent="0.3">
      <c r="A365" s="1"/>
      <c r="B365" s="38">
        <v>21</v>
      </c>
      <c r="C365" s="56" t="b">
        <f>IF(Shift1!O366="AM",$E$2,IF(Shift2!O365="AM",$E$3,IF(Shift3!O365="AM",$E$4,IF(Shift4!O365="AM",$E$5,IF(Shift5!O365="AM",$E$6)))))</f>
        <v>0</v>
      </c>
      <c r="D365" s="56" t="str">
        <f>IF(Shift1!Q366="AM",$H$2,IF(Shift2!Q365="AM",$H$3,IF(Shift3!Q365="AM",$H$4,IF(Shift4!Q365="AM",$H$5,IF(Shift5!Q365="AM",$H$6)))))</f>
        <v/>
      </c>
      <c r="E365" s="56" t="str">
        <f>IF(Shift1!S366="AM",$K$2,IF(Shift2!S365="AM",$K$3,IF(Shift3!S365="AM",$K$4,IF(Shift4!S365="AM",$K$5,IF(Shift5!S365="AM",$K$6)))))</f>
        <v/>
      </c>
      <c r="F365" s="56" t="str">
        <f>IF(Shift1!U366="AM",$N$2,IF(Shift2!U365="AM",$N$3,IF(Shift3!U365="AM",$N$4,IF(Shift4!U365="AM",$N$5,IF(Shift5!U365="AM",$N$6)))))</f>
        <v/>
      </c>
      <c r="G365" s="56" t="str">
        <f>IF(Shift1!W366="AM",$Q$2,IF(Shift2!W365="AM",$Q$3,IF(Shift3!W365="AM",$Q$4,IF(Shift4!W365="AM",$Q$5,IF(Shift5!W365="AM",$Q$6)))))</f>
        <v/>
      </c>
      <c r="H365" s="56" t="str">
        <f>IF(Shift1!Y366="AM",$T$2,IF(Shift2!Y365="AM",$T$3,IF(Shift3!Y365="AM",$T$4,IF(Shift4!Y365="AM",$T$5,IF(Shift5!Y365="AM",$T$6)))))</f>
        <v/>
      </c>
      <c r="I365" s="56" t="str">
        <f>IF(Shift1!AA366="AM",$W$2,IF(Shift2!AA365="AM",$W$3,IF(Shift3!AA365="AM",$W$4,IF(Shift4!AA365="AM",$W$5,IF(Shift5!AA365="AM",$W$6)))))</f>
        <v/>
      </c>
      <c r="J365" s="56" t="str">
        <f>IF(Shift1!AG366="AM",$AC$2,IF(Shift2!AG365="AM",$AC$3,IF(Shift3!AG365="AM",$AC$4,IF(Shift4!AG365="AM",$AC$5,IF(Shift5!AG365="AM",$AC$6)))))</f>
        <v/>
      </c>
      <c r="K365" s="56" t="str">
        <f>IF(Shift1!AI366="AM",$AF$2,IF(Shift2!AI365="AM",$AF$3,IF(Shift3!AI365="AM",$AF$4,IF(Shift4!AI365="AM",$AF$5,IF(Shift5!AI365="AM",$AF$6)))))</f>
        <v/>
      </c>
      <c r="L365" s="56" t="str">
        <f>IF(Shift1!$O366="PM",$E$2,IF(Shift2!$O365="PM",$E$3,IF(Shift3!$O365="PM",$E$4,IF(Shift4!$O365="PM",$E$5,IF(Shift5!$O365="PM",$E$6)))))</f>
        <v/>
      </c>
      <c r="M365" s="56" t="str">
        <f>IF(Shift1!$Q366="PM",$H$2,IF(Shift2!$Q365="PM",$H$3,IF(Shift3!$Q365="PM",$H$4,IF(Shift4!$Q365="PM",$H$5,IF(Shift5!$Q365="PM",$H$6)))))</f>
        <v/>
      </c>
      <c r="N365" s="56" t="str">
        <f>IF(Shift1!$S366="PM",$K$2,IF(Shift2!$S365="PM",$K$3,IF(Shift3!$S365="PM",$K$4,IF(Shift4!$S365="PM",$K$5,IF(Shift5!$S365="PM",$K$6)))))</f>
        <v/>
      </c>
      <c r="O365" s="56" t="str">
        <f>IF(Shift1!$U366="PM",$N$2,IF(Shift2!$U365="PM",$N$3,IF(Shift3!$U365="PM",$N$4,IF(Shift4!$U365="PM",$N$5,IF(Shift5!$U365="PM",$N$6)))))</f>
        <v/>
      </c>
      <c r="P365" s="56" t="b">
        <f>IF(Shift1!$W366="PM",$Q$2,IF(Shift2!$W365="PM",$Q$3,IF(Shift3!$W365="PM",$Q$4,IF(Shift4!$W365="PM",$Q$5,IF(Shift5!$W365="PM",$Q$6)))))</f>
        <v>0</v>
      </c>
      <c r="Q365" s="56" t="str">
        <f>IF(Shift1!$Y366="PM",$T$2,IF(Shift2!$Y365="PM",$T$3,IF(Shift3!$Y365="PM",$T$4,IF(Shift4!$Y365="PM",$T$5,IF(Shift5!$Y365="PM",$T$6)))))</f>
        <v/>
      </c>
      <c r="R365" s="56" t="str">
        <f>IF(Shift1!$AA366="PM",$W$2,IF(Shift2!$AA365="PM",$W$3,IF(Shift3!$AA365="PM",$W$4,IF(Shift4!$AA365="PM",$W$5,IF(Shift5!$AA365="PM",$W$6)))))</f>
        <v/>
      </c>
      <c r="S365" s="56" t="str">
        <f>IF(Shift1!$AG366="PM",$AC$2,IF(Shift2!$AG365="PM",$AC$3,IF(Shift3!$AG365="PM",$AC$4,IF(Shift4!$AG365="PM",$AC$5,IF(Shift5!$AG365="PM",$AC$6)))))</f>
        <v/>
      </c>
      <c r="T365" s="56" t="str">
        <f>IF(Shift1!$AI366="PM",$AF$2,IF(Shift2!$AI365="PM",$AF$3,IF(Shift3!$AI365="PM",$AF$4,IF(Shift4!$AI365="PM",$AF$5,IF(Shift5!$AI365="PM",$AF$6)))))</f>
        <v/>
      </c>
      <c r="U365" s="56" t="str">
        <f>IF(Shift1!$O366="N",$E$2,IF(Shift2!$O365="N",$E$3,IF(Shift3!$O365="N",$E$4,IF(Shift4!$O365="N",$E$5,IF(Shift5!$O365="N",$E$6)))))</f>
        <v/>
      </c>
      <c r="V365" s="56" t="str">
        <f>IF(Shift1!$Q366="N",$H$2,IF(Shift2!$Q365="N",$H$3,IF(Shift3!$Q365="N",$H$4,IF(Shift4!$Q365="N",$H$5,IF(Shift5!$Q365="N",$H$6)))))</f>
        <v/>
      </c>
      <c r="W365" s="56" t="str">
        <f>IF(Shift1!$S366="N",$K$2,IF(Shift2!$S365="N",$K$3,IF(Shift3!$S365="N",$K$4,IF(Shift4!$S365="N",$K$5,IF(Shift5!$S365="N",$K$6)))))</f>
        <v/>
      </c>
      <c r="X365" s="56" t="str">
        <f>IF(Shift1!$U366="N",$N$2,IF(Shift2!$U365="N",$N$3,IF(Shift3!$U365="N",$N$4,IF(Shift4!$U365="N",$N$5,IF(Shift5!$U365="N",$N$6)))))</f>
        <v/>
      </c>
      <c r="Y365" s="56" t="b">
        <f>IF(Shift1!$W366="N",$Q$2,IF(Shift2!$W365="N",$Q$3,IF(Shift3!$W365="N",$Q$4,IF(Shift4!$W365="N",$Q$5,IF(Shift5!$W365="N",$Q$6)))))</f>
        <v>0</v>
      </c>
      <c r="Z365" s="56" t="str">
        <f>IF(Shift1!$Y366="N",$T$2,IF(Shift2!$Y365="N",$T$3,IF(Shift3!$Y365="N",$T$4,IF(Shift4!$Y365="N",$T$5,IF(Shift5!$Y365="N",$T$6)))))</f>
        <v/>
      </c>
      <c r="AA365" s="56" t="str">
        <f>IF(Shift1!$AA366="N",$W$2,IF(Shift2!$AA365="N",$W$3,IF(Shift3!$AA365="N",$W$4,IF(Shift4!$AA365="N",$W$5,IF(Shift5!$AA365="N",$W$6)))))</f>
        <v/>
      </c>
      <c r="AB365" s="56" t="str">
        <f>IF(Shift1!$AG366="N",$AC$2,IF(Shift2!$AG365="N",$AC$3,IF(Shift3!$AG365="N",$AC$4,IF(Shift4!$AG365="N",$AC$5,IF(Shift5!$AG365="N",$AC$6)))))</f>
        <v/>
      </c>
      <c r="AC365" s="56" t="str">
        <f>IF(Shift1!$AI366="N",$AF$2,IF(Shift2!$AI365="N",$AF$3,IF(Shift3!$AI365="N",$AF$4,IF(Shift4!$AI365="N",$AF$5,IF(Shift5!$AI365="N",$AF$6)))))</f>
        <v/>
      </c>
      <c r="AD365" s="57">
        <f t="shared" si="45"/>
        <v>2</v>
      </c>
      <c r="AE365" s="58">
        <f t="shared" si="46"/>
        <v>4</v>
      </c>
      <c r="AF365" s="59">
        <f t="shared" si="47"/>
        <v>2</v>
      </c>
      <c r="AG365" s="60">
        <f t="shared" si="48"/>
        <v>3</v>
      </c>
      <c r="AH365" s="58">
        <f t="shared" si="49"/>
        <v>3</v>
      </c>
      <c r="AI365" s="59">
        <f t="shared" si="50"/>
        <v>2</v>
      </c>
      <c r="AJ365" s="61">
        <f t="shared" si="51"/>
        <v>3</v>
      </c>
      <c r="AK365" s="58">
        <f t="shared" si="52"/>
        <v>3</v>
      </c>
      <c r="AL365" s="58">
        <f t="shared" si="53"/>
        <v>2</v>
      </c>
    </row>
    <row r="366" spans="1:38" outlineLevel="1" x14ac:dyDescent="0.3">
      <c r="A366" s="1"/>
      <c r="B366" s="38">
        <v>22</v>
      </c>
      <c r="C366" s="56" t="b">
        <f>IF(Shift1!O367="AM",$E$2,IF(Shift2!O366="AM",$E$3,IF(Shift3!O366="AM",$E$4,IF(Shift4!O366="AM",$E$5,IF(Shift5!O366="AM",$E$6)))))</f>
        <v>0</v>
      </c>
      <c r="D366" s="56" t="str">
        <f>IF(Shift1!Q367="AM",$H$2,IF(Shift2!Q366="AM",$H$3,IF(Shift3!Q366="AM",$H$4,IF(Shift4!Q366="AM",$H$5,IF(Shift5!Q366="AM",$H$6)))))</f>
        <v/>
      </c>
      <c r="E366" s="56" t="str">
        <f>IF(Shift1!S367="AM",$K$2,IF(Shift2!S366="AM",$K$3,IF(Shift3!S366="AM",$K$4,IF(Shift4!S366="AM",$K$5,IF(Shift5!S366="AM",$K$6)))))</f>
        <v/>
      </c>
      <c r="F366" s="56" t="str">
        <f>IF(Shift1!U367="AM",$N$2,IF(Shift2!U366="AM",$N$3,IF(Shift3!U366="AM",$N$4,IF(Shift4!U366="AM",$N$5,IF(Shift5!U366="AM",$N$6)))))</f>
        <v/>
      </c>
      <c r="G366" s="56" t="str">
        <f>IF(Shift1!W367="AM",$Q$2,IF(Shift2!W366="AM",$Q$3,IF(Shift3!W366="AM",$Q$4,IF(Shift4!W366="AM",$Q$5,IF(Shift5!W366="AM",$Q$6)))))</f>
        <v/>
      </c>
      <c r="H366" s="56" t="str">
        <f>IF(Shift1!Y367="AM",$T$2,IF(Shift2!Y366="AM",$T$3,IF(Shift3!Y366="AM",$T$4,IF(Shift4!Y366="AM",$T$5,IF(Shift5!Y366="AM",$T$6)))))</f>
        <v/>
      </c>
      <c r="I366" s="56" t="str">
        <f>IF(Shift1!AA367="AM",$W$2,IF(Shift2!AA366="AM",$W$3,IF(Shift3!AA366="AM",$W$4,IF(Shift4!AA366="AM",$W$5,IF(Shift5!AA366="AM",$W$6)))))</f>
        <v/>
      </c>
      <c r="J366" s="56" t="str">
        <f>IF(Shift1!AG367="AM",$AC$2,IF(Shift2!AG366="AM",$AC$3,IF(Shift3!AG366="AM",$AC$4,IF(Shift4!AG366="AM",$AC$5,IF(Shift5!AG366="AM",$AC$6)))))</f>
        <v/>
      </c>
      <c r="K366" s="56" t="str">
        <f>IF(Shift1!AI367="AM",$AF$2,IF(Shift2!AI366="AM",$AF$3,IF(Shift3!AI366="AM",$AF$4,IF(Shift4!AI366="AM",$AF$5,IF(Shift5!AI366="AM",$AF$6)))))</f>
        <v/>
      </c>
      <c r="L366" s="56" t="str">
        <f>IF(Shift1!$O367="PM",$E$2,IF(Shift2!$O366="PM",$E$3,IF(Shift3!$O366="PM",$E$4,IF(Shift4!$O366="PM",$E$5,IF(Shift5!$O366="PM",$E$6)))))</f>
        <v/>
      </c>
      <c r="M366" s="56" t="str">
        <f>IF(Shift1!$Q367="PM",$H$2,IF(Shift2!$Q366="PM",$H$3,IF(Shift3!$Q366="PM",$H$4,IF(Shift4!$Q366="PM",$H$5,IF(Shift5!$Q366="PM",$H$6)))))</f>
        <v/>
      </c>
      <c r="N366" s="56" t="str">
        <f>IF(Shift1!$S367="PM",$K$2,IF(Shift2!$S366="PM",$K$3,IF(Shift3!$S366="PM",$K$4,IF(Shift4!$S366="PM",$K$5,IF(Shift5!$S366="PM",$K$6)))))</f>
        <v/>
      </c>
      <c r="O366" s="56" t="str">
        <f>IF(Shift1!$U367="PM",$N$2,IF(Shift2!$U366="PM",$N$3,IF(Shift3!$U366="PM",$N$4,IF(Shift4!$U366="PM",$N$5,IF(Shift5!$U366="PM",$N$6)))))</f>
        <v/>
      </c>
      <c r="P366" s="56" t="b">
        <f>IF(Shift1!$W367="PM",$Q$2,IF(Shift2!$W366="PM",$Q$3,IF(Shift3!$W366="PM",$Q$4,IF(Shift4!$W366="PM",$Q$5,IF(Shift5!$W366="PM",$Q$6)))))</f>
        <v>0</v>
      </c>
      <c r="Q366" s="56" t="str">
        <f>IF(Shift1!$Y367="PM",$T$2,IF(Shift2!$Y366="PM",$T$3,IF(Shift3!$Y366="PM",$T$4,IF(Shift4!$Y366="PM",$T$5,IF(Shift5!$Y366="PM",$T$6)))))</f>
        <v/>
      </c>
      <c r="R366" s="56" t="str">
        <f>IF(Shift1!$AA367="PM",$W$2,IF(Shift2!$AA366="PM",$W$3,IF(Shift3!$AA366="PM",$W$4,IF(Shift4!$AA366="PM",$W$5,IF(Shift5!$AA366="PM",$W$6)))))</f>
        <v/>
      </c>
      <c r="S366" s="56" t="str">
        <f>IF(Shift1!$AG367="PM",$AC$2,IF(Shift2!$AG366="PM",$AC$3,IF(Shift3!$AG366="PM",$AC$4,IF(Shift4!$AG366="PM",$AC$5,IF(Shift5!$AG366="PM",$AC$6)))))</f>
        <v/>
      </c>
      <c r="T366" s="56" t="str">
        <f>IF(Shift1!$AI367="PM",$AF$2,IF(Shift2!$AI366="PM",$AF$3,IF(Shift3!$AI366="PM",$AF$4,IF(Shift4!$AI366="PM",$AF$5,IF(Shift5!$AI366="PM",$AF$6)))))</f>
        <v/>
      </c>
      <c r="U366" s="56" t="str">
        <f>IF(Shift1!$O367="N",$E$2,IF(Shift2!$O366="N",$E$3,IF(Shift3!$O366="N",$E$4,IF(Shift4!$O366="N",$E$5,IF(Shift5!$O366="N",$E$6)))))</f>
        <v/>
      </c>
      <c r="V366" s="56" t="str">
        <f>IF(Shift1!$Q367="N",$H$2,IF(Shift2!$Q366="N",$H$3,IF(Shift3!$Q366="N",$H$4,IF(Shift4!$Q366="N",$H$5,IF(Shift5!$Q366="N",$H$6)))))</f>
        <v/>
      </c>
      <c r="W366" s="56" t="str">
        <f>IF(Shift1!$S367="N",$K$2,IF(Shift2!$S366="N",$K$3,IF(Shift3!$S366="N",$K$4,IF(Shift4!$S366="N",$K$5,IF(Shift5!$S366="N",$K$6)))))</f>
        <v/>
      </c>
      <c r="X366" s="56" t="str">
        <f>IF(Shift1!$U367="N",$N$2,IF(Shift2!$U366="N",$N$3,IF(Shift3!$U366="N",$N$4,IF(Shift4!$U366="N",$N$5,IF(Shift5!$U366="N",$N$6)))))</f>
        <v/>
      </c>
      <c r="Y366" s="56" t="b">
        <f>IF(Shift1!$W367="N",$Q$2,IF(Shift2!$W366="N",$Q$3,IF(Shift3!$W366="N",$Q$4,IF(Shift4!$W366="N",$Q$5,IF(Shift5!$W366="N",$Q$6)))))</f>
        <v>0</v>
      </c>
      <c r="Z366" s="56" t="str">
        <f>IF(Shift1!$Y367="N",$T$2,IF(Shift2!$Y366="N",$T$3,IF(Shift3!$Y366="N",$T$4,IF(Shift4!$Y366="N",$T$5,IF(Shift5!$Y366="N",$T$6)))))</f>
        <v/>
      </c>
      <c r="AA366" s="56" t="str">
        <f>IF(Shift1!$AA367="N",$W$2,IF(Shift2!$AA366="N",$W$3,IF(Shift3!$AA366="N",$W$4,IF(Shift4!$AA366="N",$W$5,IF(Shift5!$AA366="N",$W$6)))))</f>
        <v/>
      </c>
      <c r="AB366" s="56" t="str">
        <f>IF(Shift1!$AG367="N",$AC$2,IF(Shift2!$AG366="N",$AC$3,IF(Shift3!$AG366="N",$AC$4,IF(Shift4!$AG366="N",$AC$5,IF(Shift5!$AG366="N",$AC$6)))))</f>
        <v/>
      </c>
      <c r="AC366" s="56" t="str">
        <f>IF(Shift1!$AI367="N",$AF$2,IF(Shift2!$AI366="N",$AF$3,IF(Shift3!$AI366="N",$AF$4,IF(Shift4!$AI366="N",$AF$5,IF(Shift5!$AI366="N",$AF$6)))))</f>
        <v/>
      </c>
      <c r="AD366" s="57">
        <f t="shared" si="45"/>
        <v>2</v>
      </c>
      <c r="AE366" s="58">
        <f t="shared" si="46"/>
        <v>4</v>
      </c>
      <c r="AF366" s="59">
        <f t="shared" si="47"/>
        <v>2</v>
      </c>
      <c r="AG366" s="60">
        <f t="shared" si="48"/>
        <v>3</v>
      </c>
      <c r="AH366" s="58">
        <f t="shared" si="49"/>
        <v>3</v>
      </c>
      <c r="AI366" s="59">
        <f t="shared" si="50"/>
        <v>2</v>
      </c>
      <c r="AJ366" s="61">
        <f t="shared" si="51"/>
        <v>3</v>
      </c>
      <c r="AK366" s="58">
        <f t="shared" si="52"/>
        <v>3</v>
      </c>
      <c r="AL366" s="58">
        <f t="shared" si="53"/>
        <v>2</v>
      </c>
    </row>
    <row r="367" spans="1:38" outlineLevel="1" x14ac:dyDescent="0.3">
      <c r="A367" s="1"/>
      <c r="B367" s="40">
        <v>23</v>
      </c>
      <c r="C367" s="56" t="str">
        <f>IF(Shift1!O368="AM",$E$2,IF(Shift2!O367="AM",$E$3,IF(Shift3!O367="AM",$E$4,IF(Shift4!O367="AM",$E$5,IF(Shift5!O367="AM",$E$6)))))</f>
        <v/>
      </c>
      <c r="D367" s="56" t="str">
        <f>IF(Shift1!Q368="AM",$H$2,IF(Shift2!Q367="AM",$H$3,IF(Shift3!Q367="AM",$H$4,IF(Shift4!Q367="AM",$H$5,IF(Shift5!Q367="AM",$H$6)))))</f>
        <v/>
      </c>
      <c r="E367" s="56" t="str">
        <f>IF(Shift1!S368="AM",$K$2,IF(Shift2!S367="AM",$K$3,IF(Shift3!S367="AM",$K$4,IF(Shift4!S367="AM",$K$5,IF(Shift5!S367="AM",$K$6)))))</f>
        <v/>
      </c>
      <c r="F367" s="56" t="str">
        <f>IF(Shift1!U368="AM",$N$2,IF(Shift2!U367="AM",$N$3,IF(Shift3!U367="AM",$N$4,IF(Shift4!U367="AM",$N$5,IF(Shift5!U367="AM",$N$6)))))</f>
        <v/>
      </c>
      <c r="G367" s="56" t="str">
        <f>IF(Shift1!W368="AM",$Q$2,IF(Shift2!W367="AM",$Q$3,IF(Shift3!W367="AM",$Q$4,IF(Shift4!W367="AM",$Q$5,IF(Shift5!W367="AM",$Q$6)))))</f>
        <v/>
      </c>
      <c r="H367" s="56" t="str">
        <f>IF(Shift1!Y368="AM",$T$2,IF(Shift2!Y367="AM",$T$3,IF(Shift3!Y367="AM",$T$4,IF(Shift4!Y367="AM",$T$5,IF(Shift5!Y367="AM",$T$6)))))</f>
        <v/>
      </c>
      <c r="I367" s="56" t="str">
        <f>IF(Shift1!AA368="AM",$W$2,IF(Shift2!AA367="AM",$W$3,IF(Shift3!AA367="AM",$W$4,IF(Shift4!AA367="AM",$W$5,IF(Shift5!AA367="AM",$W$6)))))</f>
        <v/>
      </c>
      <c r="J367" s="56" t="str">
        <f>IF(Shift1!AG368="AM",$AC$2,IF(Shift2!AG367="AM",$AC$3,IF(Shift3!AG367="AM",$AC$4,IF(Shift4!AG367="AM",$AC$5,IF(Shift5!AG367="AM",$AC$6)))))</f>
        <v/>
      </c>
      <c r="K367" s="56" t="str">
        <f>IF(Shift1!AI368="AM",$AF$2,IF(Shift2!AI367="AM",$AF$3,IF(Shift3!AI367="AM",$AF$4,IF(Shift4!AI367="AM",$AF$5,IF(Shift5!AI367="AM",$AF$6)))))</f>
        <v/>
      </c>
      <c r="L367" s="56" t="b">
        <f>IF(Shift1!$O368="PM",$E$2,IF(Shift2!$O367="PM",$E$3,IF(Shift3!$O367="PM",$E$4,IF(Shift4!$O367="PM",$E$5,IF(Shift5!$O367="PM",$E$6)))))</f>
        <v>0</v>
      </c>
      <c r="M367" s="56" t="str">
        <f>IF(Shift1!$Q368="PM",$H$2,IF(Shift2!$Q367="PM",$H$3,IF(Shift3!$Q367="PM",$H$4,IF(Shift4!$Q367="PM",$H$5,IF(Shift5!$Q367="PM",$H$6)))))</f>
        <v/>
      </c>
      <c r="N367" s="56" t="str">
        <f>IF(Shift1!$S368="PM",$K$2,IF(Shift2!$S367="PM",$K$3,IF(Shift3!$S367="PM",$K$4,IF(Shift4!$S367="PM",$K$5,IF(Shift5!$S367="PM",$K$6)))))</f>
        <v/>
      </c>
      <c r="O367" s="56" t="str">
        <f>IF(Shift1!$U368="PM",$N$2,IF(Shift2!$U367="PM",$N$3,IF(Shift3!$U367="PM",$N$4,IF(Shift4!$U367="PM",$N$5,IF(Shift5!$U367="PM",$N$6)))))</f>
        <v/>
      </c>
      <c r="P367" s="56" t="str">
        <f>IF(Shift1!$W368="PM",$Q$2,IF(Shift2!$W367="PM",$Q$3,IF(Shift3!$W367="PM",$Q$4,IF(Shift4!$W367="PM",$Q$5,IF(Shift5!$W367="PM",$Q$6)))))</f>
        <v/>
      </c>
      <c r="Q367" s="56" t="str">
        <f>IF(Shift1!$Y368="PM",$T$2,IF(Shift2!$Y367="PM",$T$3,IF(Shift3!$Y367="PM",$T$4,IF(Shift4!$Y367="PM",$T$5,IF(Shift5!$Y367="PM",$T$6)))))</f>
        <v/>
      </c>
      <c r="R367" s="56" t="str">
        <f>IF(Shift1!$AA368="PM",$W$2,IF(Shift2!$AA367="PM",$W$3,IF(Shift3!$AA367="PM",$W$4,IF(Shift4!$AA367="PM",$W$5,IF(Shift5!$AA367="PM",$W$6)))))</f>
        <v/>
      </c>
      <c r="S367" s="56" t="str">
        <f>IF(Shift1!$AG368="PM",$AC$2,IF(Shift2!$AG367="PM",$AC$3,IF(Shift3!$AG367="PM",$AC$4,IF(Shift4!$AG367="PM",$AC$5,IF(Shift5!$AG367="PM",$AC$6)))))</f>
        <v/>
      </c>
      <c r="T367" s="56" t="str">
        <f>IF(Shift1!$AI368="PM",$AF$2,IF(Shift2!$AI367="PM",$AF$3,IF(Shift3!$AI367="PM",$AF$4,IF(Shift4!$AI367="PM",$AF$5,IF(Shift5!$AI367="PM",$AF$6)))))</f>
        <v/>
      </c>
      <c r="U367" s="56" t="str">
        <f>IF(Shift1!$O368="N",$E$2,IF(Shift2!$O367="N",$E$3,IF(Shift3!$O367="N",$E$4,IF(Shift4!$O367="N",$E$5,IF(Shift5!$O367="N",$E$6)))))</f>
        <v/>
      </c>
      <c r="V367" s="56" t="str">
        <f>IF(Shift1!$Q368="N",$H$2,IF(Shift2!$Q367="N",$H$3,IF(Shift3!$Q367="N",$H$4,IF(Shift4!$Q367="N",$H$5,IF(Shift5!$Q367="N",$H$6)))))</f>
        <v/>
      </c>
      <c r="W367" s="56" t="str">
        <f>IF(Shift1!$S368="N",$K$2,IF(Shift2!$S367="N",$K$3,IF(Shift3!$S367="N",$K$4,IF(Shift4!$S367="N",$K$5,IF(Shift5!$S367="N",$K$6)))))</f>
        <v/>
      </c>
      <c r="X367" s="56" t="str">
        <f>IF(Shift1!$U368="N",$N$2,IF(Shift2!$U367="N",$N$3,IF(Shift3!$U367="N",$N$4,IF(Shift4!$U367="N",$N$5,IF(Shift5!$U367="N",$N$6)))))</f>
        <v/>
      </c>
      <c r="Y367" s="56" t="b">
        <f>IF(Shift1!$W368="N",$Q$2,IF(Shift2!$W367="N",$Q$3,IF(Shift3!$W367="N",$Q$4,IF(Shift4!$W367="N",$Q$5,IF(Shift5!$W367="N",$Q$6)))))</f>
        <v>0</v>
      </c>
      <c r="Z367" s="56" t="str">
        <f>IF(Shift1!$Y368="N",$T$2,IF(Shift2!$Y367="N",$T$3,IF(Shift3!$Y367="N",$T$4,IF(Shift4!$Y367="N",$T$5,IF(Shift5!$Y367="N",$T$6)))))</f>
        <v/>
      </c>
      <c r="AA367" s="56" t="str">
        <f>IF(Shift1!$AA368="N",$W$2,IF(Shift2!$AA367="N",$W$3,IF(Shift3!$AA367="N",$W$4,IF(Shift4!$AA367="N",$W$5,IF(Shift5!$AA367="N",$W$6)))))</f>
        <v/>
      </c>
      <c r="AB367" s="56" t="str">
        <f>IF(Shift1!$AG368="N",$AC$2,IF(Shift2!$AG367="N",$AC$3,IF(Shift3!$AG367="N",$AC$4,IF(Shift4!$AG367="N",$AC$5,IF(Shift5!$AG367="N",$AC$6)))))</f>
        <v/>
      </c>
      <c r="AC367" s="56" t="str">
        <f>IF(Shift1!$AI368="N",$AF$2,IF(Shift2!$AI367="N",$AF$3,IF(Shift3!$AI367="N",$AF$4,IF(Shift4!$AI367="N",$AF$5,IF(Shift5!$AI367="N",$AF$6)))))</f>
        <v/>
      </c>
      <c r="AD367" s="57">
        <f t="shared" si="45"/>
        <v>3</v>
      </c>
      <c r="AE367" s="58">
        <f t="shared" si="46"/>
        <v>4</v>
      </c>
      <c r="AF367" s="59">
        <f t="shared" si="47"/>
        <v>2</v>
      </c>
      <c r="AG367" s="60">
        <f t="shared" si="48"/>
        <v>2</v>
      </c>
      <c r="AH367" s="58">
        <f t="shared" si="49"/>
        <v>4</v>
      </c>
      <c r="AI367" s="59">
        <f t="shared" si="50"/>
        <v>2</v>
      </c>
      <c r="AJ367" s="61">
        <f t="shared" si="51"/>
        <v>3</v>
      </c>
      <c r="AK367" s="58">
        <f t="shared" si="52"/>
        <v>3</v>
      </c>
      <c r="AL367" s="58">
        <f t="shared" si="53"/>
        <v>2</v>
      </c>
    </row>
    <row r="368" spans="1:38" outlineLevel="1" x14ac:dyDescent="0.3">
      <c r="A368" s="1"/>
      <c r="B368" s="40">
        <v>24</v>
      </c>
      <c r="C368" s="56" t="str">
        <f>IF(Shift1!O369="AM",$E$2,IF(Shift2!O368="AM",$E$3,IF(Shift3!O368="AM",$E$4,IF(Shift4!O368="AM",$E$5,IF(Shift5!O368="AM",$E$6)))))</f>
        <v/>
      </c>
      <c r="D368" s="56" t="str">
        <f>IF(Shift1!Q369="AM",$H$2,IF(Shift2!Q368="AM",$H$3,IF(Shift3!Q368="AM",$H$4,IF(Shift4!Q368="AM",$H$5,IF(Shift5!Q368="AM",$H$6)))))</f>
        <v/>
      </c>
      <c r="E368" s="56" t="str">
        <f>IF(Shift1!S369="AM",$K$2,IF(Shift2!S368="AM",$K$3,IF(Shift3!S368="AM",$K$4,IF(Shift4!S368="AM",$K$5,IF(Shift5!S368="AM",$K$6)))))</f>
        <v/>
      </c>
      <c r="F368" s="56" t="str">
        <f>IF(Shift1!U369="AM",$N$2,IF(Shift2!U368="AM",$N$3,IF(Shift3!U368="AM",$N$4,IF(Shift4!U368="AM",$N$5,IF(Shift5!U368="AM",$N$6)))))</f>
        <v/>
      </c>
      <c r="G368" s="56" t="str">
        <f>IF(Shift1!W369="AM",$Q$2,IF(Shift2!W368="AM",$Q$3,IF(Shift3!W368="AM",$Q$4,IF(Shift4!W368="AM",$Q$5,IF(Shift5!W368="AM",$Q$6)))))</f>
        <v/>
      </c>
      <c r="H368" s="56" t="str">
        <f>IF(Shift1!Y369="AM",$T$2,IF(Shift2!Y368="AM",$T$3,IF(Shift3!Y368="AM",$T$4,IF(Shift4!Y368="AM",$T$5,IF(Shift5!Y368="AM",$T$6)))))</f>
        <v/>
      </c>
      <c r="I368" s="56" t="str">
        <f>IF(Shift1!AA369="AM",$W$2,IF(Shift2!AA368="AM",$W$3,IF(Shift3!AA368="AM",$W$4,IF(Shift4!AA368="AM",$W$5,IF(Shift5!AA368="AM",$W$6)))))</f>
        <v/>
      </c>
      <c r="J368" s="56" t="str">
        <f>IF(Shift1!AG369="AM",$AC$2,IF(Shift2!AG368="AM",$AC$3,IF(Shift3!AG368="AM",$AC$4,IF(Shift4!AG368="AM",$AC$5,IF(Shift5!AG368="AM",$AC$6)))))</f>
        <v/>
      </c>
      <c r="K368" s="56" t="str">
        <f>IF(Shift1!AI369="AM",$AF$2,IF(Shift2!AI368="AM",$AF$3,IF(Shift3!AI368="AM",$AF$4,IF(Shift4!AI368="AM",$AF$5,IF(Shift5!AI368="AM",$AF$6)))))</f>
        <v/>
      </c>
      <c r="L368" s="56" t="b">
        <f>IF(Shift1!$O369="PM",$E$2,IF(Shift2!$O368="PM",$E$3,IF(Shift3!$O368="PM",$E$4,IF(Shift4!$O368="PM",$E$5,IF(Shift5!$O368="PM",$E$6)))))</f>
        <v>0</v>
      </c>
      <c r="M368" s="56" t="str">
        <f>IF(Shift1!$Q369="PM",$H$2,IF(Shift2!$Q368="PM",$H$3,IF(Shift3!$Q368="PM",$H$4,IF(Shift4!$Q368="PM",$H$5,IF(Shift5!$Q368="PM",$H$6)))))</f>
        <v/>
      </c>
      <c r="N368" s="56" t="str">
        <f>IF(Shift1!$S369="PM",$K$2,IF(Shift2!$S368="PM",$K$3,IF(Shift3!$S368="PM",$K$4,IF(Shift4!$S368="PM",$K$5,IF(Shift5!$S368="PM",$K$6)))))</f>
        <v/>
      </c>
      <c r="O368" s="56" t="str">
        <f>IF(Shift1!$U369="PM",$N$2,IF(Shift2!$U368="PM",$N$3,IF(Shift3!$U368="PM",$N$4,IF(Shift4!$U368="PM",$N$5,IF(Shift5!$U368="PM",$N$6)))))</f>
        <v/>
      </c>
      <c r="P368" s="56" t="str">
        <f>IF(Shift1!$W369="PM",$Q$2,IF(Shift2!$W368="PM",$Q$3,IF(Shift3!$W368="PM",$Q$4,IF(Shift4!$W368="PM",$Q$5,IF(Shift5!$W368="PM",$Q$6)))))</f>
        <v/>
      </c>
      <c r="Q368" s="56" t="str">
        <f>IF(Shift1!$Y369="PM",$T$2,IF(Shift2!$Y368="PM",$T$3,IF(Shift3!$Y368="PM",$T$4,IF(Shift4!$Y368="PM",$T$5,IF(Shift5!$Y368="PM",$T$6)))))</f>
        <v/>
      </c>
      <c r="R368" s="56" t="str">
        <f>IF(Shift1!$AA369="PM",$W$2,IF(Shift2!$AA368="PM",$W$3,IF(Shift3!$AA368="PM",$W$4,IF(Shift4!$AA368="PM",$W$5,IF(Shift5!$AA368="PM",$W$6)))))</f>
        <v/>
      </c>
      <c r="S368" s="56" t="str">
        <f>IF(Shift1!$AG369="PM",$AC$2,IF(Shift2!$AG368="PM",$AC$3,IF(Shift3!$AG368="PM",$AC$4,IF(Shift4!$AG368="PM",$AC$5,IF(Shift5!$AG368="PM",$AC$6)))))</f>
        <v/>
      </c>
      <c r="T368" s="56" t="str">
        <f>IF(Shift1!$AI369="PM",$AF$2,IF(Shift2!$AI368="PM",$AF$3,IF(Shift3!$AI368="PM",$AF$4,IF(Shift4!$AI368="PM",$AF$5,IF(Shift5!$AI368="PM",$AF$6)))))</f>
        <v/>
      </c>
      <c r="U368" s="56" t="str">
        <f>IF(Shift1!$O369="N",$E$2,IF(Shift2!$O368="N",$E$3,IF(Shift3!$O368="N",$E$4,IF(Shift4!$O368="N",$E$5,IF(Shift5!$O368="N",$E$6)))))</f>
        <v/>
      </c>
      <c r="V368" s="56" t="str">
        <f>IF(Shift1!$Q369="N",$H$2,IF(Shift2!$Q368="N",$H$3,IF(Shift3!$Q368="N",$H$4,IF(Shift4!$Q368="N",$H$5,IF(Shift5!$Q368="N",$H$6)))))</f>
        <v/>
      </c>
      <c r="W368" s="56" t="str">
        <f>IF(Shift1!$S369="N",$K$2,IF(Shift2!$S368="N",$K$3,IF(Shift3!$S368="N",$K$4,IF(Shift4!$S368="N",$K$5,IF(Shift5!$S368="N",$K$6)))))</f>
        <v/>
      </c>
      <c r="X368" s="56" t="str">
        <f>IF(Shift1!$U369="N",$N$2,IF(Shift2!$U368="N",$N$3,IF(Shift3!$U368="N",$N$4,IF(Shift4!$U368="N",$N$5,IF(Shift5!$U368="N",$N$6)))))</f>
        <v/>
      </c>
      <c r="Y368" s="56" t="b">
        <f>IF(Shift1!$W369="N",$Q$2,IF(Shift2!$W368="N",$Q$3,IF(Shift3!$W368="N",$Q$4,IF(Shift4!$W368="N",$Q$5,IF(Shift5!$W368="N",$Q$6)))))</f>
        <v>0</v>
      </c>
      <c r="Z368" s="56" t="str">
        <f>IF(Shift1!$Y369="N",$T$2,IF(Shift2!$Y368="N",$T$3,IF(Shift3!$Y368="N",$T$4,IF(Shift4!$Y368="N",$T$5,IF(Shift5!$Y368="N",$T$6)))))</f>
        <v/>
      </c>
      <c r="AA368" s="56" t="str">
        <f>IF(Shift1!$AA369="N",$W$2,IF(Shift2!$AA368="N",$W$3,IF(Shift3!$AA368="N",$W$4,IF(Shift4!$AA368="N",$W$5,IF(Shift5!$AA368="N",$W$6)))))</f>
        <v/>
      </c>
      <c r="AB368" s="56" t="str">
        <f>IF(Shift1!$AG369="N",$AC$2,IF(Shift2!$AG368="N",$AC$3,IF(Shift3!$AG368="N",$AC$4,IF(Shift4!$AG368="N",$AC$5,IF(Shift5!$AG368="N",$AC$6)))))</f>
        <v/>
      </c>
      <c r="AC368" s="56" t="str">
        <f>IF(Shift1!$AI369="N",$AF$2,IF(Shift2!$AI368="N",$AF$3,IF(Shift3!$AI368="N",$AF$4,IF(Shift4!$AI368="N",$AF$5,IF(Shift5!$AI368="N",$AF$6)))))</f>
        <v/>
      </c>
      <c r="AD368" s="57">
        <f t="shared" si="45"/>
        <v>3</v>
      </c>
      <c r="AE368" s="58">
        <f t="shared" si="46"/>
        <v>4</v>
      </c>
      <c r="AF368" s="59">
        <f t="shared" si="47"/>
        <v>2</v>
      </c>
      <c r="AG368" s="60">
        <f t="shared" si="48"/>
        <v>2</v>
      </c>
      <c r="AH368" s="58">
        <f t="shared" si="49"/>
        <v>4</v>
      </c>
      <c r="AI368" s="59">
        <f t="shared" si="50"/>
        <v>2</v>
      </c>
      <c r="AJ368" s="61">
        <f t="shared" si="51"/>
        <v>3</v>
      </c>
      <c r="AK368" s="58">
        <f t="shared" si="52"/>
        <v>3</v>
      </c>
      <c r="AL368" s="58">
        <f t="shared" si="53"/>
        <v>2</v>
      </c>
    </row>
    <row r="369" spans="1:38" outlineLevel="1" x14ac:dyDescent="0.3">
      <c r="A369" s="1"/>
      <c r="B369" s="19">
        <v>25</v>
      </c>
      <c r="C369" s="56" t="str">
        <f>IF(Shift1!O370="AM",$E$2,IF(Shift2!O369="AM",$E$3,IF(Shift3!O369="AM",$E$4,IF(Shift4!O369="AM",$E$5,IF(Shift5!O369="AM",$E$6)))))</f>
        <v/>
      </c>
      <c r="D369" s="56" t="str">
        <f>IF(Shift1!Q370="AM",$H$2,IF(Shift2!Q369="AM",$H$3,IF(Shift3!Q369="AM",$H$4,IF(Shift4!Q369="AM",$H$5,IF(Shift5!Q369="AM",$H$6)))))</f>
        <v/>
      </c>
      <c r="E369" s="56" t="str">
        <f>IF(Shift1!S370="AM",$K$2,IF(Shift2!S369="AM",$K$3,IF(Shift3!S369="AM",$K$4,IF(Shift4!S369="AM",$K$5,IF(Shift5!S369="AM",$K$6)))))</f>
        <v/>
      </c>
      <c r="F369" s="56" t="str">
        <f>IF(Shift1!U370="AM",$N$2,IF(Shift2!U369="AM",$N$3,IF(Shift3!U369="AM",$N$4,IF(Shift4!U369="AM",$N$5,IF(Shift5!U369="AM",$N$6)))))</f>
        <v/>
      </c>
      <c r="G369" s="56" t="b">
        <f>IF(Shift1!W370="AM",$Q$2,IF(Shift2!W369="AM",$Q$3,IF(Shift3!W369="AM",$Q$4,IF(Shift4!W369="AM",$Q$5,IF(Shift5!W369="AM",$Q$6)))))</f>
        <v>0</v>
      </c>
      <c r="H369" s="56" t="str">
        <f>IF(Shift1!Y370="AM",$T$2,IF(Shift2!Y369="AM",$T$3,IF(Shift3!Y369="AM",$T$4,IF(Shift4!Y369="AM",$T$5,IF(Shift5!Y369="AM",$T$6)))))</f>
        <v/>
      </c>
      <c r="I369" s="56" t="str">
        <f>IF(Shift1!AA370="AM",$W$2,IF(Shift2!AA369="AM",$W$3,IF(Shift3!AA369="AM",$W$4,IF(Shift4!AA369="AM",$W$5,IF(Shift5!AA369="AM",$W$6)))))</f>
        <v/>
      </c>
      <c r="J369" s="56" t="str">
        <f>IF(Shift1!AG370="AM",$AC$2,IF(Shift2!AG369="AM",$AC$3,IF(Shift3!AG369="AM",$AC$4,IF(Shift4!AG369="AM",$AC$5,IF(Shift5!AG369="AM",$AC$6)))))</f>
        <v/>
      </c>
      <c r="K369" s="56" t="str">
        <f>IF(Shift1!AI370="AM",$AF$2,IF(Shift2!AI369="AM",$AF$3,IF(Shift3!AI369="AM",$AF$4,IF(Shift4!AI369="AM",$AF$5,IF(Shift5!AI369="AM",$AF$6)))))</f>
        <v/>
      </c>
      <c r="L369" s="56" t="str">
        <f>IF(Shift1!$O370="PM",$E$2,IF(Shift2!$O369="PM",$E$3,IF(Shift3!$O369="PM",$E$4,IF(Shift4!$O369="PM",$E$5,IF(Shift5!$O369="PM",$E$6)))))</f>
        <v/>
      </c>
      <c r="M369" s="56" t="str">
        <f>IF(Shift1!$Q370="PM",$H$2,IF(Shift2!$Q369="PM",$H$3,IF(Shift3!$Q369="PM",$H$4,IF(Shift4!$Q369="PM",$H$5,IF(Shift5!$Q369="PM",$H$6)))))</f>
        <v/>
      </c>
      <c r="N369" s="56" t="str">
        <f>IF(Shift1!$S370="PM",$K$2,IF(Shift2!$S369="PM",$K$3,IF(Shift3!$S369="PM",$K$4,IF(Shift4!$S369="PM",$K$5,IF(Shift5!$S369="PM",$K$6)))))</f>
        <v/>
      </c>
      <c r="O369" s="56" t="str">
        <f>IF(Shift1!$U370="PM",$N$2,IF(Shift2!$U369="PM",$N$3,IF(Shift3!$U369="PM",$N$4,IF(Shift4!$U369="PM",$N$5,IF(Shift5!$U369="PM",$N$6)))))</f>
        <v/>
      </c>
      <c r="P369" s="56" t="str">
        <f>IF(Shift1!$W370="PM",$Q$2,IF(Shift2!$W369="PM",$Q$3,IF(Shift3!$W369="PM",$Q$4,IF(Shift4!$W369="PM",$Q$5,IF(Shift5!$W369="PM",$Q$6)))))</f>
        <v/>
      </c>
      <c r="Q369" s="56" t="str">
        <f>IF(Shift1!$Y370="PM",$T$2,IF(Shift2!$Y369="PM",$T$3,IF(Shift3!$Y369="PM",$T$4,IF(Shift4!$Y369="PM",$T$5,IF(Shift5!$Y369="PM",$T$6)))))</f>
        <v/>
      </c>
      <c r="R369" s="56" t="str">
        <f>IF(Shift1!$AA370="PM",$W$2,IF(Shift2!$AA369="PM",$W$3,IF(Shift3!$AA369="PM",$W$4,IF(Shift4!$AA369="PM",$W$5,IF(Shift5!$AA369="PM",$W$6)))))</f>
        <v/>
      </c>
      <c r="S369" s="56" t="str">
        <f>IF(Shift1!$AG370="PM",$AC$2,IF(Shift2!$AG369="PM",$AC$3,IF(Shift3!$AG369="PM",$AC$4,IF(Shift4!$AG369="PM",$AC$5,IF(Shift5!$AG369="PM",$AC$6)))))</f>
        <v/>
      </c>
      <c r="T369" s="56" t="str">
        <f>IF(Shift1!$AI370="PM",$AF$2,IF(Shift2!$AI369="PM",$AF$3,IF(Shift3!$AI369="PM",$AF$4,IF(Shift4!$AI369="PM",$AF$5,IF(Shift5!$AI369="PM",$AF$6)))))</f>
        <v/>
      </c>
      <c r="U369" s="56" t="b">
        <f>IF(Shift1!$O370="N",$E$2,IF(Shift2!$O369="N",$E$3,IF(Shift3!$O369="N",$E$4,IF(Shift4!$O369="N",$E$5,IF(Shift5!$O369="N",$E$6)))))</f>
        <v>0</v>
      </c>
      <c r="V369" s="56" t="str">
        <f>IF(Shift1!$Q370="N",$H$2,IF(Shift2!$Q369="N",$H$3,IF(Shift3!$Q369="N",$H$4,IF(Shift4!$Q369="N",$H$5,IF(Shift5!$Q369="N",$H$6)))))</f>
        <v/>
      </c>
      <c r="W369" s="56" t="str">
        <f>IF(Shift1!$S370="N",$K$2,IF(Shift2!$S369="N",$K$3,IF(Shift3!$S369="N",$K$4,IF(Shift4!$S369="N",$K$5,IF(Shift5!$S369="N",$K$6)))))</f>
        <v/>
      </c>
      <c r="X369" s="56" t="str">
        <f>IF(Shift1!$U370="N",$N$2,IF(Shift2!$U369="N",$N$3,IF(Shift3!$U369="N",$N$4,IF(Shift4!$U369="N",$N$5,IF(Shift5!$U369="N",$N$6)))))</f>
        <v/>
      </c>
      <c r="Y369" s="56" t="str">
        <f>IF(Shift1!$W370="N",$Q$2,IF(Shift2!$W369="N",$Q$3,IF(Shift3!$W369="N",$Q$4,IF(Shift4!$W369="N",$Q$5,IF(Shift5!$W369="N",$Q$6)))))</f>
        <v/>
      </c>
      <c r="Z369" s="56" t="str">
        <f>IF(Shift1!$Y370="N",$T$2,IF(Shift2!$Y369="N",$T$3,IF(Shift3!$Y369="N",$T$4,IF(Shift4!$Y369="N",$T$5,IF(Shift5!$Y369="N",$T$6)))))</f>
        <v/>
      </c>
      <c r="AA369" s="56" t="str">
        <f>IF(Shift1!$AA370="N",$W$2,IF(Shift2!$AA369="N",$W$3,IF(Shift3!$AA369="N",$W$4,IF(Shift4!$AA369="N",$W$5,IF(Shift5!$AA369="N",$W$6)))))</f>
        <v/>
      </c>
      <c r="AB369" s="56" t="str">
        <f>IF(Shift1!$AG370="N",$AC$2,IF(Shift2!$AG369="N",$AC$3,IF(Shift3!$AG369="N",$AC$4,IF(Shift4!$AG369="N",$AC$5,IF(Shift5!$AG369="N",$AC$6)))))</f>
        <v/>
      </c>
      <c r="AC369" s="56" t="str">
        <f>IF(Shift1!$AI370="N",$AF$2,IF(Shift2!$AI369="N",$AF$3,IF(Shift3!$AI369="N",$AF$4,IF(Shift4!$AI369="N",$AF$5,IF(Shift5!$AI369="N",$AF$6)))))</f>
        <v/>
      </c>
      <c r="AD369" s="57">
        <f t="shared" si="45"/>
        <v>3</v>
      </c>
      <c r="AE369" s="58">
        <f t="shared" si="46"/>
        <v>3</v>
      </c>
      <c r="AF369" s="59">
        <f t="shared" si="47"/>
        <v>2</v>
      </c>
      <c r="AG369" s="60">
        <f t="shared" si="48"/>
        <v>3</v>
      </c>
      <c r="AH369" s="58">
        <f t="shared" si="49"/>
        <v>4</v>
      </c>
      <c r="AI369" s="59">
        <f t="shared" si="50"/>
        <v>2</v>
      </c>
      <c r="AJ369" s="61">
        <f t="shared" si="51"/>
        <v>2</v>
      </c>
      <c r="AK369" s="58">
        <f t="shared" si="52"/>
        <v>4</v>
      </c>
      <c r="AL369" s="58">
        <f t="shared" si="53"/>
        <v>2</v>
      </c>
    </row>
    <row r="370" spans="1:38" outlineLevel="1" x14ac:dyDescent="0.3">
      <c r="A370" s="1"/>
      <c r="B370" s="40">
        <v>26</v>
      </c>
      <c r="C370" s="56" t="str">
        <f>IF(Shift1!O371="AM",$E$2,IF(Shift2!O370="AM",$E$3,IF(Shift3!O370="AM",$E$4,IF(Shift4!O370="AM",$E$5,IF(Shift5!O370="AM",$E$6)))))</f>
        <v/>
      </c>
      <c r="D370" s="56" t="str">
        <f>IF(Shift1!Q371="AM",$H$2,IF(Shift2!Q370="AM",$H$3,IF(Shift3!Q370="AM",$H$4,IF(Shift4!Q370="AM",$H$5,IF(Shift5!Q370="AM",$H$6)))))</f>
        <v/>
      </c>
      <c r="E370" s="56" t="str">
        <f>IF(Shift1!S371="AM",$K$2,IF(Shift2!S370="AM",$K$3,IF(Shift3!S370="AM",$K$4,IF(Shift4!S370="AM",$K$5,IF(Shift5!S370="AM",$K$6)))))</f>
        <v/>
      </c>
      <c r="F370" s="56" t="str">
        <f>IF(Shift1!U371="AM",$N$2,IF(Shift2!U370="AM",$N$3,IF(Shift3!U370="AM",$N$4,IF(Shift4!U370="AM",$N$5,IF(Shift5!U370="AM",$N$6)))))</f>
        <v/>
      </c>
      <c r="G370" s="56" t="b">
        <f>IF(Shift1!W371="AM",$Q$2,IF(Shift2!W370="AM",$Q$3,IF(Shift3!W370="AM",$Q$4,IF(Shift4!W370="AM",$Q$5,IF(Shift5!W370="AM",$Q$6)))))</f>
        <v>0</v>
      </c>
      <c r="H370" s="56" t="str">
        <f>IF(Shift1!Y371="AM",$T$2,IF(Shift2!Y370="AM",$T$3,IF(Shift3!Y370="AM",$T$4,IF(Shift4!Y370="AM",$T$5,IF(Shift5!Y370="AM",$T$6)))))</f>
        <v/>
      </c>
      <c r="I370" s="56" t="str">
        <f>IF(Shift1!AA371="AM",$W$2,IF(Shift2!AA370="AM",$W$3,IF(Shift3!AA370="AM",$W$4,IF(Shift4!AA370="AM",$W$5,IF(Shift5!AA370="AM",$W$6)))))</f>
        <v/>
      </c>
      <c r="J370" s="56" t="str">
        <f>IF(Shift1!AG371="AM",$AC$2,IF(Shift2!AG370="AM",$AC$3,IF(Shift3!AG370="AM",$AC$4,IF(Shift4!AG370="AM",$AC$5,IF(Shift5!AG370="AM",$AC$6)))))</f>
        <v/>
      </c>
      <c r="K370" s="56" t="str">
        <f>IF(Shift1!AI371="AM",$AF$2,IF(Shift2!AI370="AM",$AF$3,IF(Shift3!AI370="AM",$AF$4,IF(Shift4!AI370="AM",$AF$5,IF(Shift5!AI370="AM",$AF$6)))))</f>
        <v/>
      </c>
      <c r="L370" s="56" t="str">
        <f>IF(Shift1!$O371="PM",$E$2,IF(Shift2!$O370="PM",$E$3,IF(Shift3!$O370="PM",$E$4,IF(Shift4!$O370="PM",$E$5,IF(Shift5!$O370="PM",$E$6)))))</f>
        <v/>
      </c>
      <c r="M370" s="56" t="str">
        <f>IF(Shift1!$Q371="PM",$H$2,IF(Shift2!$Q370="PM",$H$3,IF(Shift3!$Q370="PM",$H$4,IF(Shift4!$Q370="PM",$H$5,IF(Shift5!$Q370="PM",$H$6)))))</f>
        <v/>
      </c>
      <c r="N370" s="56" t="str">
        <f>IF(Shift1!$S371="PM",$K$2,IF(Shift2!$S370="PM",$K$3,IF(Shift3!$S370="PM",$K$4,IF(Shift4!$S370="PM",$K$5,IF(Shift5!$S370="PM",$K$6)))))</f>
        <v/>
      </c>
      <c r="O370" s="56" t="str">
        <f>IF(Shift1!$U371="PM",$N$2,IF(Shift2!$U370="PM",$N$3,IF(Shift3!$U370="PM",$N$4,IF(Shift4!$U370="PM",$N$5,IF(Shift5!$U370="PM",$N$6)))))</f>
        <v/>
      </c>
      <c r="P370" s="56" t="str">
        <f>IF(Shift1!$W371="PM",$Q$2,IF(Shift2!$W370="PM",$Q$3,IF(Shift3!$W370="PM",$Q$4,IF(Shift4!$W370="PM",$Q$5,IF(Shift5!$W370="PM",$Q$6)))))</f>
        <v/>
      </c>
      <c r="Q370" s="56" t="str">
        <f>IF(Shift1!$Y371="PM",$T$2,IF(Shift2!$Y370="PM",$T$3,IF(Shift3!$Y370="PM",$T$4,IF(Shift4!$Y370="PM",$T$5,IF(Shift5!$Y370="PM",$T$6)))))</f>
        <v/>
      </c>
      <c r="R370" s="56" t="str">
        <f>IF(Shift1!$AA371="PM",$W$2,IF(Shift2!$AA370="PM",$W$3,IF(Shift3!$AA370="PM",$W$4,IF(Shift4!$AA370="PM",$W$5,IF(Shift5!$AA370="PM",$W$6)))))</f>
        <v/>
      </c>
      <c r="S370" s="56" t="str">
        <f>IF(Shift1!$AG371="PM",$AC$2,IF(Shift2!$AG370="PM",$AC$3,IF(Shift3!$AG370="PM",$AC$4,IF(Shift4!$AG370="PM",$AC$5,IF(Shift5!$AG370="PM",$AC$6)))))</f>
        <v/>
      </c>
      <c r="T370" s="56" t="str">
        <f>IF(Shift1!$AI371="PM",$AF$2,IF(Shift2!$AI370="PM",$AF$3,IF(Shift3!$AI370="PM",$AF$4,IF(Shift4!$AI370="PM",$AF$5,IF(Shift5!$AI370="PM",$AF$6)))))</f>
        <v/>
      </c>
      <c r="U370" s="56" t="b">
        <f>IF(Shift1!$O371="N",$E$2,IF(Shift2!$O370="N",$E$3,IF(Shift3!$O370="N",$E$4,IF(Shift4!$O370="N",$E$5,IF(Shift5!$O370="N",$E$6)))))</f>
        <v>0</v>
      </c>
      <c r="V370" s="56" t="str">
        <f>IF(Shift1!$Q371="N",$H$2,IF(Shift2!$Q370="N",$H$3,IF(Shift3!$Q370="N",$H$4,IF(Shift4!$Q370="N",$H$5,IF(Shift5!$Q370="N",$H$6)))))</f>
        <v/>
      </c>
      <c r="W370" s="56" t="str">
        <f>IF(Shift1!$S371="N",$K$2,IF(Shift2!$S370="N",$K$3,IF(Shift3!$S370="N",$K$4,IF(Shift4!$S370="N",$K$5,IF(Shift5!$S370="N",$K$6)))))</f>
        <v/>
      </c>
      <c r="X370" s="56" t="str">
        <f>IF(Shift1!$U371="N",$N$2,IF(Shift2!$U370="N",$N$3,IF(Shift3!$U370="N",$N$4,IF(Shift4!$U370="N",$N$5,IF(Shift5!$U370="N",$N$6)))))</f>
        <v/>
      </c>
      <c r="Y370" s="56" t="str">
        <f>IF(Shift1!$W371="N",$Q$2,IF(Shift2!$W370="N",$Q$3,IF(Shift3!$W370="N",$Q$4,IF(Shift4!$W370="N",$Q$5,IF(Shift5!$W370="N",$Q$6)))))</f>
        <v/>
      </c>
      <c r="Z370" s="56" t="str">
        <f>IF(Shift1!$Y371="N",$T$2,IF(Shift2!$Y370="N",$T$3,IF(Shift3!$Y370="N",$T$4,IF(Shift4!$Y370="N",$T$5,IF(Shift5!$Y370="N",$T$6)))))</f>
        <v/>
      </c>
      <c r="AA370" s="56" t="str">
        <f>IF(Shift1!$AA371="N",$W$2,IF(Shift2!$AA370="N",$W$3,IF(Shift3!$AA370="N",$W$4,IF(Shift4!$AA370="N",$W$5,IF(Shift5!$AA370="N",$W$6)))))</f>
        <v/>
      </c>
      <c r="AB370" s="56" t="str">
        <f>IF(Shift1!$AG371="N",$AC$2,IF(Shift2!$AG370="N",$AC$3,IF(Shift3!$AG370="N",$AC$4,IF(Shift4!$AG370="N",$AC$5,IF(Shift5!$AG370="N",$AC$6)))))</f>
        <v/>
      </c>
      <c r="AC370" s="56" t="str">
        <f>IF(Shift1!$AI371="N",$AF$2,IF(Shift2!$AI370="N",$AF$3,IF(Shift3!$AI370="N",$AF$4,IF(Shift4!$AI370="N",$AF$5,IF(Shift5!$AI370="N",$AF$6)))))</f>
        <v/>
      </c>
      <c r="AD370" s="57">
        <f t="shared" si="45"/>
        <v>3</v>
      </c>
      <c r="AE370" s="58">
        <f t="shared" si="46"/>
        <v>3</v>
      </c>
      <c r="AF370" s="59">
        <f t="shared" si="47"/>
        <v>2</v>
      </c>
      <c r="AG370" s="60">
        <f t="shared" si="48"/>
        <v>3</v>
      </c>
      <c r="AH370" s="58">
        <f t="shared" si="49"/>
        <v>4</v>
      </c>
      <c r="AI370" s="59">
        <f t="shared" si="50"/>
        <v>2</v>
      </c>
      <c r="AJ370" s="61">
        <f t="shared" si="51"/>
        <v>2</v>
      </c>
      <c r="AK370" s="58">
        <f t="shared" si="52"/>
        <v>4</v>
      </c>
      <c r="AL370" s="58">
        <f t="shared" si="53"/>
        <v>2</v>
      </c>
    </row>
    <row r="371" spans="1:38" outlineLevel="1" x14ac:dyDescent="0.3">
      <c r="A371" s="1"/>
      <c r="B371" s="40">
        <v>27</v>
      </c>
      <c r="C371" s="56" t="str">
        <f>IF(Shift1!O372="AM",$E$2,IF(Shift2!O371="AM",$E$3,IF(Shift3!O371="AM",$E$4,IF(Shift4!O371="AM",$E$5,IF(Shift5!O371="AM",$E$6)))))</f>
        <v/>
      </c>
      <c r="D371" s="56" t="str">
        <f>IF(Shift1!Q372="AM",$H$2,IF(Shift2!Q371="AM",$H$3,IF(Shift3!Q371="AM",$H$4,IF(Shift4!Q371="AM",$H$5,IF(Shift5!Q371="AM",$H$6)))))</f>
        <v/>
      </c>
      <c r="E371" s="56" t="str">
        <f>IF(Shift1!S372="AM",$K$2,IF(Shift2!S371="AM",$K$3,IF(Shift3!S371="AM",$K$4,IF(Shift4!S371="AM",$K$5,IF(Shift5!S371="AM",$K$6)))))</f>
        <v/>
      </c>
      <c r="F371" s="56" t="str">
        <f>IF(Shift1!U372="AM",$N$2,IF(Shift2!U371="AM",$N$3,IF(Shift3!U371="AM",$N$4,IF(Shift4!U371="AM",$N$5,IF(Shift5!U371="AM",$N$6)))))</f>
        <v/>
      </c>
      <c r="G371" s="56" t="b">
        <f>IF(Shift1!W372="AM",$Q$2,IF(Shift2!W371="AM",$Q$3,IF(Shift3!W371="AM",$Q$4,IF(Shift4!W371="AM",$Q$5,IF(Shift5!W371="AM",$Q$6)))))</f>
        <v>0</v>
      </c>
      <c r="H371" s="56" t="str">
        <f>IF(Shift1!Y372="AM",$T$2,IF(Shift2!Y371="AM",$T$3,IF(Shift3!Y371="AM",$T$4,IF(Shift4!Y371="AM",$T$5,IF(Shift5!Y371="AM",$T$6)))))</f>
        <v/>
      </c>
      <c r="I371" s="56" t="str">
        <f>IF(Shift1!AA372="AM",$W$2,IF(Shift2!AA371="AM",$W$3,IF(Shift3!AA371="AM",$W$4,IF(Shift4!AA371="AM",$W$5,IF(Shift5!AA371="AM",$W$6)))))</f>
        <v/>
      </c>
      <c r="J371" s="56" t="str">
        <f>IF(Shift1!AG372="AM",$AC$2,IF(Shift2!AG371="AM",$AC$3,IF(Shift3!AG371="AM",$AC$4,IF(Shift4!AG371="AM",$AC$5,IF(Shift5!AG371="AM",$AC$6)))))</f>
        <v/>
      </c>
      <c r="K371" s="56" t="str">
        <f>IF(Shift1!AI372="AM",$AF$2,IF(Shift2!AI371="AM",$AF$3,IF(Shift3!AI371="AM",$AF$4,IF(Shift4!AI371="AM",$AF$5,IF(Shift5!AI371="AM",$AF$6)))))</f>
        <v/>
      </c>
      <c r="L371" s="56" t="str">
        <f>IF(Shift1!$O372="PM",$E$2,IF(Shift2!$O371="PM",$E$3,IF(Shift3!$O371="PM",$E$4,IF(Shift4!$O371="PM",$E$5,IF(Shift5!$O371="PM",$E$6)))))</f>
        <v/>
      </c>
      <c r="M371" s="56" t="str">
        <f>IF(Shift1!$Q372="PM",$H$2,IF(Shift2!$Q371="PM",$H$3,IF(Shift3!$Q371="PM",$H$4,IF(Shift4!$Q371="PM",$H$5,IF(Shift5!$Q371="PM",$H$6)))))</f>
        <v/>
      </c>
      <c r="N371" s="56" t="str">
        <f>IF(Shift1!$S372="PM",$K$2,IF(Shift2!$S371="PM",$K$3,IF(Shift3!$S371="PM",$K$4,IF(Shift4!$S371="PM",$K$5,IF(Shift5!$S371="PM",$K$6)))))</f>
        <v/>
      </c>
      <c r="O371" s="56" t="str">
        <f>IF(Shift1!$U372="PM",$N$2,IF(Shift2!$U371="PM",$N$3,IF(Shift3!$U371="PM",$N$4,IF(Shift4!$U371="PM",$N$5,IF(Shift5!$U371="PM",$N$6)))))</f>
        <v/>
      </c>
      <c r="P371" s="56" t="str">
        <f>IF(Shift1!$W372="PM",$Q$2,IF(Shift2!$W371="PM",$Q$3,IF(Shift3!$W371="PM",$Q$4,IF(Shift4!$W371="PM",$Q$5,IF(Shift5!$W371="PM",$Q$6)))))</f>
        <v/>
      </c>
      <c r="Q371" s="56" t="str">
        <f>IF(Shift1!$Y372="PM",$T$2,IF(Shift2!$Y371="PM",$T$3,IF(Shift3!$Y371="PM",$T$4,IF(Shift4!$Y371="PM",$T$5,IF(Shift5!$Y371="PM",$T$6)))))</f>
        <v/>
      </c>
      <c r="R371" s="56" t="str">
        <f>IF(Shift1!$AA372="PM",$W$2,IF(Shift2!$AA371="PM",$W$3,IF(Shift3!$AA371="PM",$W$4,IF(Shift4!$AA371="PM",$W$5,IF(Shift5!$AA371="PM",$W$6)))))</f>
        <v/>
      </c>
      <c r="S371" s="56" t="str">
        <f>IF(Shift1!$AG372="PM",$AC$2,IF(Shift2!$AG371="PM",$AC$3,IF(Shift3!$AG371="PM",$AC$4,IF(Shift4!$AG371="PM",$AC$5,IF(Shift5!$AG371="PM",$AC$6)))))</f>
        <v/>
      </c>
      <c r="T371" s="56" t="str">
        <f>IF(Shift1!$AI372="PM",$AF$2,IF(Shift2!$AI371="PM",$AF$3,IF(Shift3!$AI371="PM",$AF$4,IF(Shift4!$AI371="PM",$AF$5,IF(Shift5!$AI371="PM",$AF$6)))))</f>
        <v/>
      </c>
      <c r="U371" s="56" t="b">
        <f>IF(Shift1!$O372="N",$E$2,IF(Shift2!$O371="N",$E$3,IF(Shift3!$O371="N",$E$4,IF(Shift4!$O371="N",$E$5,IF(Shift5!$O371="N",$E$6)))))</f>
        <v>0</v>
      </c>
      <c r="V371" s="56" t="str">
        <f>IF(Shift1!$Q372="N",$H$2,IF(Shift2!$Q371="N",$H$3,IF(Shift3!$Q371="N",$H$4,IF(Shift4!$Q371="N",$H$5,IF(Shift5!$Q371="N",$H$6)))))</f>
        <v/>
      </c>
      <c r="W371" s="56" t="str">
        <f>IF(Shift1!$S372="N",$K$2,IF(Shift2!$S371="N",$K$3,IF(Shift3!$S371="N",$K$4,IF(Shift4!$S371="N",$K$5,IF(Shift5!$S371="N",$K$6)))))</f>
        <v/>
      </c>
      <c r="X371" s="56" t="str">
        <f>IF(Shift1!$U372="N",$N$2,IF(Shift2!$U371="N",$N$3,IF(Shift3!$U371="N",$N$4,IF(Shift4!$U371="N",$N$5,IF(Shift5!$U371="N",$N$6)))))</f>
        <v/>
      </c>
      <c r="Y371" s="56" t="str">
        <f>IF(Shift1!$W372="N",$Q$2,IF(Shift2!$W371="N",$Q$3,IF(Shift3!$W371="N",$Q$4,IF(Shift4!$W371="N",$Q$5,IF(Shift5!$W371="N",$Q$6)))))</f>
        <v/>
      </c>
      <c r="Z371" s="56" t="str">
        <f>IF(Shift1!$Y372="N",$T$2,IF(Shift2!$Y371="N",$T$3,IF(Shift3!$Y371="N",$T$4,IF(Shift4!$Y371="N",$T$5,IF(Shift5!$Y371="N",$T$6)))))</f>
        <v/>
      </c>
      <c r="AA371" s="56" t="str">
        <f>IF(Shift1!$AA372="N",$W$2,IF(Shift2!$AA371="N",$W$3,IF(Shift3!$AA371="N",$W$4,IF(Shift4!$AA371="N",$W$5,IF(Shift5!$AA371="N",$W$6)))))</f>
        <v/>
      </c>
      <c r="AB371" s="56" t="str">
        <f>IF(Shift1!$AG372="N",$AC$2,IF(Shift2!$AG371="N",$AC$3,IF(Shift3!$AG371="N",$AC$4,IF(Shift4!$AG371="N",$AC$5,IF(Shift5!$AG371="N",$AC$6)))))</f>
        <v/>
      </c>
      <c r="AC371" s="56" t="str">
        <f>IF(Shift1!$AI372="N",$AF$2,IF(Shift2!$AI371="N",$AF$3,IF(Shift3!$AI371="N",$AF$4,IF(Shift4!$AI371="N",$AF$5,IF(Shift5!$AI371="N",$AF$6)))))</f>
        <v/>
      </c>
      <c r="AD371" s="57">
        <f t="shared" si="45"/>
        <v>3</v>
      </c>
      <c r="AE371" s="58">
        <f t="shared" si="46"/>
        <v>3</v>
      </c>
      <c r="AF371" s="59">
        <f t="shared" si="47"/>
        <v>2</v>
      </c>
      <c r="AG371" s="60">
        <f t="shared" si="48"/>
        <v>3</v>
      </c>
      <c r="AH371" s="58">
        <f t="shared" si="49"/>
        <v>4</v>
      </c>
      <c r="AI371" s="59">
        <f t="shared" si="50"/>
        <v>2</v>
      </c>
      <c r="AJ371" s="61">
        <f t="shared" si="51"/>
        <v>2</v>
      </c>
      <c r="AK371" s="58">
        <f t="shared" si="52"/>
        <v>4</v>
      </c>
      <c r="AL371" s="58">
        <f t="shared" si="53"/>
        <v>2</v>
      </c>
    </row>
    <row r="372" spans="1:38" outlineLevel="1" x14ac:dyDescent="0.3">
      <c r="A372" s="1"/>
      <c r="B372" s="38">
        <v>28</v>
      </c>
      <c r="C372" s="56" t="str">
        <f>IF(Shift1!O373="AM",$E$2,IF(Shift2!O372="AM",$E$3,IF(Shift3!O372="AM",$E$4,IF(Shift4!O372="AM",$E$5,IF(Shift5!O372="AM",$E$6)))))</f>
        <v/>
      </c>
      <c r="D372" s="56" t="str">
        <f>IF(Shift1!Q373="AM",$H$2,IF(Shift2!Q372="AM",$H$3,IF(Shift3!Q372="AM",$H$4,IF(Shift4!Q372="AM",$H$5,IF(Shift5!Q372="AM",$H$6)))))</f>
        <v/>
      </c>
      <c r="E372" s="56" t="str">
        <f>IF(Shift1!S373="AM",$K$2,IF(Shift2!S372="AM",$K$3,IF(Shift3!S372="AM",$K$4,IF(Shift4!S372="AM",$K$5,IF(Shift5!S372="AM",$K$6)))))</f>
        <v/>
      </c>
      <c r="F372" s="56" t="str">
        <f>IF(Shift1!U373="AM",$N$2,IF(Shift2!U372="AM",$N$3,IF(Shift3!U372="AM",$N$4,IF(Shift4!U372="AM",$N$5,IF(Shift5!U372="AM",$N$6)))))</f>
        <v/>
      </c>
      <c r="G372" s="56" t="b">
        <f>IF(Shift1!W373="AM",$Q$2,IF(Shift2!W372="AM",$Q$3,IF(Shift3!W372="AM",$Q$4,IF(Shift4!W372="AM",$Q$5,IF(Shift5!W372="AM",$Q$6)))))</f>
        <v>0</v>
      </c>
      <c r="H372" s="56" t="str">
        <f>IF(Shift1!Y373="AM",$T$2,IF(Shift2!Y372="AM",$T$3,IF(Shift3!Y372="AM",$T$4,IF(Shift4!Y372="AM",$T$5,IF(Shift5!Y372="AM",$T$6)))))</f>
        <v/>
      </c>
      <c r="I372" s="56" t="str">
        <f>IF(Shift1!AA373="AM",$W$2,IF(Shift2!AA372="AM",$W$3,IF(Shift3!AA372="AM",$W$4,IF(Shift4!AA372="AM",$W$5,IF(Shift5!AA372="AM",$W$6)))))</f>
        <v/>
      </c>
      <c r="J372" s="56" t="str">
        <f>IF(Shift1!AG373="AM",$AC$2,IF(Shift2!AG372="AM",$AC$3,IF(Shift3!AG372="AM",$AC$4,IF(Shift4!AG372="AM",$AC$5,IF(Shift5!AG372="AM",$AC$6)))))</f>
        <v/>
      </c>
      <c r="K372" s="56" t="str">
        <f>IF(Shift1!AI373="AM",$AF$2,IF(Shift2!AI372="AM",$AF$3,IF(Shift3!AI372="AM",$AF$4,IF(Shift4!AI372="AM",$AF$5,IF(Shift5!AI372="AM",$AF$6)))))</f>
        <v/>
      </c>
      <c r="L372" s="56" t="str">
        <f>IF(Shift1!$O373="PM",$E$2,IF(Shift2!$O372="PM",$E$3,IF(Shift3!$O372="PM",$E$4,IF(Shift4!$O372="PM",$E$5,IF(Shift5!$O372="PM",$E$6)))))</f>
        <v/>
      </c>
      <c r="M372" s="56" t="str">
        <f>IF(Shift1!$Q373="PM",$H$2,IF(Shift2!$Q372="PM",$H$3,IF(Shift3!$Q372="PM",$H$4,IF(Shift4!$Q372="PM",$H$5,IF(Shift5!$Q372="PM",$H$6)))))</f>
        <v/>
      </c>
      <c r="N372" s="56" t="str">
        <f>IF(Shift1!$S373="PM",$K$2,IF(Shift2!$S372="PM",$K$3,IF(Shift3!$S372="PM",$K$4,IF(Shift4!$S372="PM",$K$5,IF(Shift5!$S372="PM",$K$6)))))</f>
        <v/>
      </c>
      <c r="O372" s="56" t="str">
        <f>IF(Shift1!$U373="PM",$N$2,IF(Shift2!$U372="PM",$N$3,IF(Shift3!$U372="PM",$N$4,IF(Shift4!$U372="PM",$N$5,IF(Shift5!$U372="PM",$N$6)))))</f>
        <v/>
      </c>
      <c r="P372" s="56" t="b">
        <f>IF(Shift1!$W373="PM",$Q$2,IF(Shift2!$W372="PM",$Q$3,IF(Shift3!$W372="PM",$Q$4,IF(Shift4!$W372="PM",$Q$5,IF(Shift5!$W372="PM",$Q$6)))))</f>
        <v>0</v>
      </c>
      <c r="Q372" s="56" t="str">
        <f>IF(Shift1!$Y373="PM",$T$2,IF(Shift2!$Y372="PM",$T$3,IF(Shift3!$Y372="PM",$T$4,IF(Shift4!$Y372="PM",$T$5,IF(Shift5!$Y372="PM",$T$6)))))</f>
        <v/>
      </c>
      <c r="R372" s="56" t="str">
        <f>IF(Shift1!$AA373="PM",$W$2,IF(Shift2!$AA372="PM",$W$3,IF(Shift3!$AA372="PM",$W$4,IF(Shift4!$AA372="PM",$W$5,IF(Shift5!$AA372="PM",$W$6)))))</f>
        <v/>
      </c>
      <c r="S372" s="56" t="str">
        <f>IF(Shift1!$AG373="PM",$AC$2,IF(Shift2!$AG372="PM",$AC$3,IF(Shift3!$AG372="PM",$AC$4,IF(Shift4!$AG372="PM",$AC$5,IF(Shift5!$AG372="PM",$AC$6)))))</f>
        <v/>
      </c>
      <c r="T372" s="56" t="str">
        <f>IF(Shift1!$AI373="PM",$AF$2,IF(Shift2!$AI372="PM",$AF$3,IF(Shift3!$AI372="PM",$AF$4,IF(Shift4!$AI372="PM",$AF$5,IF(Shift5!$AI372="PM",$AF$6)))))</f>
        <v/>
      </c>
      <c r="U372" s="56" t="str">
        <f>IF(Shift1!$O373="N",$E$2,IF(Shift2!$O372="N",$E$3,IF(Shift3!$O372="N",$E$4,IF(Shift4!$O372="N",$E$5,IF(Shift5!$O372="N",$E$6)))))</f>
        <v/>
      </c>
      <c r="V372" s="56" t="str">
        <f>IF(Shift1!$Q373="N",$H$2,IF(Shift2!$Q372="N",$H$3,IF(Shift3!$Q372="N",$H$4,IF(Shift4!$Q372="N",$H$5,IF(Shift5!$Q372="N",$H$6)))))</f>
        <v/>
      </c>
      <c r="W372" s="56" t="str">
        <f>IF(Shift1!$S373="N",$K$2,IF(Shift2!$S372="N",$K$3,IF(Shift3!$S372="N",$K$4,IF(Shift4!$S372="N",$K$5,IF(Shift5!$S372="N",$K$6)))))</f>
        <v/>
      </c>
      <c r="X372" s="56" t="str">
        <f>IF(Shift1!$U373="N",$N$2,IF(Shift2!$U372="N",$N$3,IF(Shift3!$U372="N",$N$4,IF(Shift4!$U372="N",$N$5,IF(Shift5!$U372="N",$N$6)))))</f>
        <v/>
      </c>
      <c r="Y372" s="56" t="str">
        <f>IF(Shift1!$W373="N",$Q$2,IF(Shift2!$W372="N",$Q$3,IF(Shift3!$W372="N",$Q$4,IF(Shift4!$W372="N",$Q$5,IF(Shift5!$W372="N",$Q$6)))))</f>
        <v/>
      </c>
      <c r="Z372" s="56" t="str">
        <f>IF(Shift1!$Y373="N",$T$2,IF(Shift2!$Y372="N",$T$3,IF(Shift3!$Y372="N",$T$4,IF(Shift4!$Y372="N",$T$5,IF(Shift5!$Y372="N",$T$6)))))</f>
        <v/>
      </c>
      <c r="AA372" s="56" t="str">
        <f>IF(Shift1!$AA373="N",$W$2,IF(Shift2!$AA372="N",$W$3,IF(Shift3!$AA372="N",$W$4,IF(Shift4!$AA372="N",$W$5,IF(Shift5!$AA372="N",$W$6)))))</f>
        <v/>
      </c>
      <c r="AB372" s="56" t="str">
        <f>IF(Shift1!$AG373="N",$AC$2,IF(Shift2!$AG372="N",$AC$3,IF(Shift3!$AG372="N",$AC$4,IF(Shift4!$AG372="N",$AC$5,IF(Shift5!$AG372="N",$AC$6)))))</f>
        <v/>
      </c>
      <c r="AC372" s="56" t="str">
        <f>IF(Shift1!$AI373="N",$AF$2,IF(Shift2!$AI372="N",$AF$3,IF(Shift3!$AI372="N",$AF$4,IF(Shift4!$AI372="N",$AF$5,IF(Shift5!$AI372="N",$AF$6)))))</f>
        <v/>
      </c>
      <c r="AD372" s="57">
        <f t="shared" si="45"/>
        <v>3</v>
      </c>
      <c r="AE372" s="58">
        <f t="shared" si="46"/>
        <v>3</v>
      </c>
      <c r="AF372" s="59">
        <f t="shared" si="47"/>
        <v>2</v>
      </c>
      <c r="AG372" s="60">
        <f t="shared" si="48"/>
        <v>3</v>
      </c>
      <c r="AH372" s="58">
        <f t="shared" si="49"/>
        <v>3</v>
      </c>
      <c r="AI372" s="59">
        <f t="shared" si="50"/>
        <v>2</v>
      </c>
      <c r="AJ372" s="61">
        <f t="shared" si="51"/>
        <v>3</v>
      </c>
      <c r="AK372" s="58">
        <f t="shared" si="52"/>
        <v>4</v>
      </c>
      <c r="AL372" s="58">
        <f t="shared" si="53"/>
        <v>2</v>
      </c>
    </row>
    <row r="373" spans="1:38" outlineLevel="1" x14ac:dyDescent="0.3">
      <c r="A373" s="1"/>
      <c r="B373" s="38">
        <v>29</v>
      </c>
      <c r="C373" s="56" t="b">
        <f>IF(Shift1!O374="AM",$E$2,IF(Shift2!O373="AM",$E$3,IF(Shift3!O373="AM",$E$4,IF(Shift4!O373="AM",$E$5,IF(Shift5!O373="AM",$E$6)))))</f>
        <v>0</v>
      </c>
      <c r="D373" s="56" t="b">
        <f>IF(Shift1!Q374="AM",$H$2,IF(Shift2!Q373="AM",$H$3,IF(Shift3!Q373="AM",$H$4,IF(Shift4!Q373="AM",$H$5,IF(Shift5!Q373="AM",$H$6)))))</f>
        <v>0</v>
      </c>
      <c r="E373" s="56" t="b">
        <f>IF(Shift1!S374="AM",$K$2,IF(Shift2!S373="AM",$K$3,IF(Shift3!S373="AM",$K$4,IF(Shift4!S373="AM",$K$5,IF(Shift5!S373="AM",$K$6)))))</f>
        <v>0</v>
      </c>
      <c r="F373" s="56" t="b">
        <f>IF(Shift1!U374="AM",$N$2,IF(Shift2!U373="AM",$N$3,IF(Shift3!U373="AM",$N$4,IF(Shift4!U373="AM",$N$5,IF(Shift5!U373="AM",$N$6)))))</f>
        <v>0</v>
      </c>
      <c r="G373" s="56" t="b">
        <f>IF(Shift1!W374="AM",$Q$2,IF(Shift2!W373="AM",$Q$3,IF(Shift3!W373="AM",$Q$4,IF(Shift4!W373="AM",$Q$5,IF(Shift5!W373="AM",$Q$6)))))</f>
        <v>0</v>
      </c>
      <c r="H373" s="56" t="b">
        <f>IF(Shift1!Y374="AM",$T$2,IF(Shift2!Y373="AM",$T$3,IF(Shift3!Y373="AM",$T$4,IF(Shift4!Y373="AM",$T$5,IF(Shift5!Y373="AM",$T$6)))))</f>
        <v>0</v>
      </c>
      <c r="I373" s="56" t="b">
        <f>IF(Shift1!AA374="AM",$W$2,IF(Shift2!AA373="AM",$W$3,IF(Shift3!AA373="AM",$W$4,IF(Shift4!AA373="AM",$W$5,IF(Shift5!AA373="AM",$W$6)))))</f>
        <v>0</v>
      </c>
      <c r="J373" s="56" t="b">
        <f>IF(Shift1!AG374="AM",$AC$2,IF(Shift2!AG373="AM",$AC$3,IF(Shift3!AG373="AM",$AC$4,IF(Shift4!AG373="AM",$AC$5,IF(Shift5!AG373="AM",$AC$6)))))</f>
        <v>0</v>
      </c>
      <c r="K373" s="56" t="b">
        <f>IF(Shift1!AI374="AM",$AF$2,IF(Shift2!AI373="AM",$AF$3,IF(Shift3!AI373="AM",$AF$4,IF(Shift4!AI373="AM",$AF$5,IF(Shift5!AI373="AM",$AF$6)))))</f>
        <v>0</v>
      </c>
      <c r="L373" s="56" t="str">
        <f>IF(Shift1!$O374="PM",$E$2,IF(Shift2!$O373="PM",$E$3,IF(Shift3!$O373="PM",$E$4,IF(Shift4!$O373="PM",$E$5,IF(Shift5!$O373="PM",$E$6)))))</f>
        <v/>
      </c>
      <c r="M373" s="56" t="str">
        <f>IF(Shift1!$Q374="PM",$H$2,IF(Shift2!$Q373="PM",$H$3,IF(Shift3!$Q373="PM",$H$4,IF(Shift4!$Q373="PM",$H$5,IF(Shift5!$Q373="PM",$H$6)))))</f>
        <v/>
      </c>
      <c r="N373" s="56" t="str">
        <f>IF(Shift1!$S374="PM",$K$2,IF(Shift2!$S373="PM",$K$3,IF(Shift3!$S373="PM",$K$4,IF(Shift4!$S373="PM",$K$5,IF(Shift5!$S373="PM",$K$6)))))</f>
        <v/>
      </c>
      <c r="O373" s="56" t="str">
        <f>IF(Shift1!$U374="PM",$N$2,IF(Shift2!$U373="PM",$N$3,IF(Shift3!$U373="PM",$N$4,IF(Shift4!$U373="PM",$N$5,IF(Shift5!$U373="PM",$N$6)))))</f>
        <v/>
      </c>
      <c r="P373" s="56" t="b">
        <f>IF(Shift1!$W374="PM",$Q$2,IF(Shift2!$W373="PM",$Q$3,IF(Shift3!$W373="PM",$Q$4,IF(Shift4!$W373="PM",$Q$5,IF(Shift5!$W373="PM",$Q$6)))))</f>
        <v>0</v>
      </c>
      <c r="Q373" s="56" t="str">
        <f>IF(Shift1!$Y374="PM",$T$2,IF(Shift2!$Y373="PM",$T$3,IF(Shift3!$Y373="PM",$T$4,IF(Shift4!$Y373="PM",$T$5,IF(Shift5!$Y373="PM",$T$6)))))</f>
        <v/>
      </c>
      <c r="R373" s="56" t="str">
        <f>IF(Shift1!$AA374="PM",$W$2,IF(Shift2!$AA373="PM",$W$3,IF(Shift3!$AA373="PM",$W$4,IF(Shift4!$AA373="PM",$W$5,IF(Shift5!$AA373="PM",$W$6)))))</f>
        <v/>
      </c>
      <c r="S373" s="56" t="str">
        <f>IF(Shift1!$AG374="PM",$AC$2,IF(Shift2!$AG373="PM",$AC$3,IF(Shift3!$AG373="PM",$AC$4,IF(Shift4!$AG373="PM",$AC$5,IF(Shift5!$AG373="PM",$AC$6)))))</f>
        <v/>
      </c>
      <c r="T373" s="56" t="str">
        <f>IF(Shift1!$AI374="PM",$AF$2,IF(Shift2!$AI373="PM",$AF$3,IF(Shift3!$AI373="PM",$AF$4,IF(Shift4!$AI373="PM",$AF$5,IF(Shift5!$AI373="PM",$AF$6)))))</f>
        <v/>
      </c>
      <c r="U373" s="56" t="str">
        <f>IF(Shift1!$O374="N",$E$2,IF(Shift2!$O373="N",$E$3,IF(Shift3!$O373="N",$E$4,IF(Shift4!$O373="N",$E$5,IF(Shift5!$O373="N",$E$6)))))</f>
        <v/>
      </c>
      <c r="V373" s="56" t="str">
        <f>IF(Shift1!$Q374="N",$H$2,IF(Shift2!$Q373="N",$H$3,IF(Shift3!$Q373="N",$H$4,IF(Shift4!$Q373="N",$H$5,IF(Shift5!$Q373="N",$H$6)))))</f>
        <v/>
      </c>
      <c r="W373" s="56" t="str">
        <f>IF(Shift1!$S374="N",$K$2,IF(Shift2!$S373="N",$K$3,IF(Shift3!$S373="N",$K$4,IF(Shift4!$S373="N",$K$5,IF(Shift5!$S373="N",$K$6)))))</f>
        <v/>
      </c>
      <c r="X373" s="56" t="str">
        <f>IF(Shift1!$U374="N",$N$2,IF(Shift2!$U373="N",$N$3,IF(Shift3!$U373="N",$N$4,IF(Shift4!$U373="N",$N$5,IF(Shift5!$U373="N",$N$6)))))</f>
        <v/>
      </c>
      <c r="Y373" s="56" t="str">
        <f>IF(Shift1!$W374="N",$Q$2,IF(Shift2!$W373="N",$Q$3,IF(Shift3!$W373="N",$Q$4,IF(Shift4!$W373="N",$Q$5,IF(Shift5!$W373="N",$Q$6)))))</f>
        <v/>
      </c>
      <c r="Z373" s="56" t="str">
        <f>IF(Shift1!$Y374="N",$T$2,IF(Shift2!$Y373="N",$T$3,IF(Shift3!$Y373="N",$T$4,IF(Shift4!$Y373="N",$T$5,IF(Shift5!$Y373="N",$T$6)))))</f>
        <v/>
      </c>
      <c r="AA373" s="56" t="str">
        <f>IF(Shift1!$AA374="N",$W$2,IF(Shift2!$AA373="N",$W$3,IF(Shift3!$AA373="N",$W$4,IF(Shift4!$AA373="N",$W$5,IF(Shift5!$AA373="N",$W$6)))))</f>
        <v/>
      </c>
      <c r="AB373" s="56" t="str">
        <f>IF(Shift1!$AG374="N",$AC$2,IF(Shift2!$AG373="N",$AC$3,IF(Shift3!$AG373="N",$AC$4,IF(Shift4!$AG373="N",$AC$5,IF(Shift5!$AG373="N",$AC$6)))))</f>
        <v/>
      </c>
      <c r="AC373" s="56" t="str">
        <f>IF(Shift1!$AI374="N",$AF$2,IF(Shift2!$AI373="N",$AF$3,IF(Shift3!$AI373="N",$AF$4,IF(Shift4!$AI373="N",$AF$5,IF(Shift5!$AI373="N",$AF$6)))))</f>
        <v/>
      </c>
      <c r="AD373" s="57">
        <f t="shared" si="45"/>
        <v>0</v>
      </c>
      <c r="AE373" s="58">
        <f t="shared" si="46"/>
        <v>0</v>
      </c>
      <c r="AF373" s="59">
        <f t="shared" si="47"/>
        <v>0</v>
      </c>
      <c r="AG373" s="60">
        <f t="shared" si="48"/>
        <v>3</v>
      </c>
      <c r="AH373" s="58">
        <f t="shared" si="49"/>
        <v>3</v>
      </c>
      <c r="AI373" s="59">
        <f t="shared" si="50"/>
        <v>2</v>
      </c>
      <c r="AJ373" s="61">
        <f t="shared" si="51"/>
        <v>3</v>
      </c>
      <c r="AK373" s="58">
        <f t="shared" si="52"/>
        <v>4</v>
      </c>
      <c r="AL373" s="58">
        <f t="shared" si="53"/>
        <v>2</v>
      </c>
    </row>
    <row r="374" spans="1:38" outlineLevel="1" x14ac:dyDescent="0.3">
      <c r="A374" s="1"/>
      <c r="B374" s="40">
        <v>30</v>
      </c>
      <c r="C374" s="56" t="b">
        <f>IF(Shift1!O375="AM",$E$2,IF(Shift2!O374="AM",$E$3,IF(Shift3!O374="AM",$E$4,IF(Shift4!O374="AM",$E$5,IF(Shift5!O374="AM",$E$6)))))</f>
        <v>0</v>
      </c>
      <c r="D374" s="56" t="str">
        <f>IF(Shift1!Q375="AM",$H$2,IF(Shift2!Q374="AM",$H$3,IF(Shift3!Q374="AM",$H$4,IF(Shift4!Q374="AM",$H$5,IF(Shift5!Q374="AM",$H$6)))))</f>
        <v/>
      </c>
      <c r="E374" s="56" t="str">
        <f>IF(Shift1!S375="AM",$K$2,IF(Shift2!S374="AM",$K$3,IF(Shift3!S374="AM",$K$4,IF(Shift4!S374="AM",$K$5,IF(Shift5!S374="AM",$K$6)))))</f>
        <v/>
      </c>
      <c r="F374" s="56" t="str">
        <f>IF(Shift1!U375="AM",$N$2,IF(Shift2!U374="AM",$N$3,IF(Shift3!U374="AM",$N$4,IF(Shift4!U374="AM",$N$5,IF(Shift5!U374="AM",$N$6)))))</f>
        <v/>
      </c>
      <c r="G374" s="56" t="str">
        <f>IF(Shift1!W375="AM",$Q$2,IF(Shift2!W374="AM",$Q$3,IF(Shift3!W374="AM",$Q$4,IF(Shift4!W374="AM",$Q$5,IF(Shift5!W374="AM",$Q$6)))))</f>
        <v/>
      </c>
      <c r="H374" s="56" t="str">
        <f>IF(Shift1!Y375="AM",$T$2,IF(Shift2!Y374="AM",$T$3,IF(Shift3!Y374="AM",$T$4,IF(Shift4!Y374="AM",$T$5,IF(Shift5!Y374="AM",$T$6)))))</f>
        <v/>
      </c>
      <c r="I374" s="56" t="str">
        <f>IF(Shift1!AA375="AM",$W$2,IF(Shift2!AA374="AM",$W$3,IF(Shift3!AA374="AM",$W$4,IF(Shift4!AA374="AM",$W$5,IF(Shift5!AA374="AM",$W$6)))))</f>
        <v/>
      </c>
      <c r="J374" s="56" t="str">
        <f>IF(Shift1!AG375="AM",$AC$2,IF(Shift2!AG374="AM",$AC$3,IF(Shift3!AG374="AM",$AC$4,IF(Shift4!AG374="AM",$AC$5,IF(Shift5!AG374="AM",$AC$6)))))</f>
        <v/>
      </c>
      <c r="K374" s="56" t="str">
        <f>IF(Shift1!AI375="AM",$AF$2,IF(Shift2!AI374="AM",$AF$3,IF(Shift3!AI374="AM",$AF$4,IF(Shift4!AI374="AM",$AF$5,IF(Shift5!AI374="AM",$AF$6)))))</f>
        <v/>
      </c>
      <c r="L374" s="56" t="str">
        <f>IF(Shift1!$O375="PM",$E$2,IF(Shift2!$O374="PM",$E$3,IF(Shift3!$O374="PM",$E$4,IF(Shift4!$O374="PM",$E$5,IF(Shift5!$O374="PM",$E$6)))))</f>
        <v/>
      </c>
      <c r="M374" s="56" t="str">
        <f>IF(Shift1!$Q375="PM",$H$2,IF(Shift2!$Q374="PM",$H$3,IF(Shift3!$Q374="PM",$H$4,IF(Shift4!$Q374="PM",$H$5,IF(Shift5!$Q374="PM",$H$6)))))</f>
        <v/>
      </c>
      <c r="N374" s="56" t="str">
        <f>IF(Shift1!$S375="PM",$K$2,IF(Shift2!$S374="PM",$K$3,IF(Shift3!$S374="PM",$K$4,IF(Shift4!$S374="PM",$K$5,IF(Shift5!$S374="PM",$K$6)))))</f>
        <v/>
      </c>
      <c r="O374" s="56" t="str">
        <f>IF(Shift1!$U375="PM",$N$2,IF(Shift2!$U374="PM",$N$3,IF(Shift3!$U374="PM",$N$4,IF(Shift4!$U374="PM",$N$5,IF(Shift5!$U374="PM",$N$6)))))</f>
        <v/>
      </c>
      <c r="P374" s="56" t="b">
        <f>IF(Shift1!$W375="PM",$Q$2,IF(Shift2!$W374="PM",$Q$3,IF(Shift3!$W374="PM",$Q$4,IF(Shift4!$W374="PM",$Q$5,IF(Shift5!$W374="PM",$Q$6)))))</f>
        <v>0</v>
      </c>
      <c r="Q374" s="56" t="str">
        <f>IF(Shift1!$Y375="PM",$T$2,IF(Shift2!$Y374="PM",$T$3,IF(Shift3!$Y374="PM",$T$4,IF(Shift4!$Y374="PM",$T$5,IF(Shift5!$Y374="PM",$T$6)))))</f>
        <v/>
      </c>
      <c r="R374" s="56" t="str">
        <f>IF(Shift1!$AA375="PM",$W$2,IF(Shift2!$AA374="PM",$W$3,IF(Shift3!$AA374="PM",$W$4,IF(Shift4!$AA374="PM",$W$5,IF(Shift5!$AA374="PM",$W$6)))))</f>
        <v/>
      </c>
      <c r="S374" s="56" t="str">
        <f>IF(Shift1!$AG375="PM",$AC$2,IF(Shift2!$AG374="PM",$AC$3,IF(Shift3!$AG374="PM",$AC$4,IF(Shift4!$AG374="PM",$AC$5,IF(Shift5!$AG374="PM",$AC$6)))))</f>
        <v/>
      </c>
      <c r="T374" s="56" t="str">
        <f>IF(Shift1!$AI375="PM",$AF$2,IF(Shift2!$AI374="PM",$AF$3,IF(Shift3!$AI374="PM",$AF$4,IF(Shift4!$AI374="PM",$AF$5,IF(Shift5!$AI374="PM",$AF$6)))))</f>
        <v/>
      </c>
      <c r="U374" s="56" t="str">
        <f>IF(Shift1!$O375="N",$E$2,IF(Shift2!$O374="N",$E$3,IF(Shift3!$O374="N",$E$4,IF(Shift4!$O374="N",$E$5,IF(Shift5!$O374="N",$E$6)))))</f>
        <v/>
      </c>
      <c r="V374" s="56" t="str">
        <f>IF(Shift1!$Q375="N",$H$2,IF(Shift2!$Q374="N",$H$3,IF(Shift3!$Q374="N",$H$4,IF(Shift4!$Q374="N",$H$5,IF(Shift5!$Q374="N",$H$6)))))</f>
        <v/>
      </c>
      <c r="W374" s="56" t="str">
        <f>IF(Shift1!$S375="N",$K$2,IF(Shift2!$S374="N",$K$3,IF(Shift3!$S374="N",$K$4,IF(Shift4!$S374="N",$K$5,IF(Shift5!$S374="N",$K$6)))))</f>
        <v/>
      </c>
      <c r="X374" s="56" t="str">
        <f>IF(Shift1!$U375="N",$N$2,IF(Shift2!$U374="N",$N$3,IF(Shift3!$U374="N",$N$4,IF(Shift4!$U374="N",$N$5,IF(Shift5!$U374="N",$N$6)))))</f>
        <v/>
      </c>
      <c r="Y374" s="56" t="b">
        <f>IF(Shift1!$W375="N",$Q$2,IF(Shift2!$W374="N",$Q$3,IF(Shift3!$W374="N",$Q$4,IF(Shift4!$W374="N",$Q$5,IF(Shift5!$W374="N",$Q$6)))))</f>
        <v>0</v>
      </c>
      <c r="Z374" s="56" t="str">
        <f>IF(Shift1!$Y375="N",$T$2,IF(Shift2!$Y374="N",$T$3,IF(Shift3!$Y374="N",$T$4,IF(Shift4!$Y374="N",$T$5,IF(Shift5!$Y374="N",$T$6)))))</f>
        <v/>
      </c>
      <c r="AA374" s="56" t="str">
        <f>IF(Shift1!$AA375="N",$W$2,IF(Shift2!$AA374="N",$W$3,IF(Shift3!$AA374="N",$W$4,IF(Shift4!$AA374="N",$W$5,IF(Shift5!$AA374="N",$W$6)))))</f>
        <v/>
      </c>
      <c r="AB374" s="56" t="str">
        <f>IF(Shift1!$AG375="N",$AC$2,IF(Shift2!$AG374="N",$AC$3,IF(Shift3!$AG374="N",$AC$4,IF(Shift4!$AG374="N",$AC$5,IF(Shift5!$AG374="N",$AC$6)))))</f>
        <v/>
      </c>
      <c r="AC374" s="56" t="str">
        <f>IF(Shift1!$AI375="N",$AF$2,IF(Shift2!$AI374="N",$AF$3,IF(Shift3!$AI374="N",$AF$4,IF(Shift4!$AI374="N",$AF$5,IF(Shift5!$AI374="N",$AF$6)))))</f>
        <v/>
      </c>
      <c r="AD374" s="57">
        <f t="shared" si="45"/>
        <v>2</v>
      </c>
      <c r="AE374" s="58">
        <f t="shared" si="46"/>
        <v>4</v>
      </c>
      <c r="AF374" s="59">
        <f t="shared" si="47"/>
        <v>2</v>
      </c>
      <c r="AG374" s="60">
        <f t="shared" si="48"/>
        <v>3</v>
      </c>
      <c r="AH374" s="58">
        <f t="shared" si="49"/>
        <v>3</v>
      </c>
      <c r="AI374" s="59">
        <f t="shared" si="50"/>
        <v>2</v>
      </c>
      <c r="AJ374" s="61">
        <f t="shared" si="51"/>
        <v>3</v>
      </c>
      <c r="AK374" s="58">
        <f t="shared" si="52"/>
        <v>3</v>
      </c>
      <c r="AL374" s="58">
        <f t="shared" si="53"/>
        <v>2</v>
      </c>
    </row>
    <row r="375" spans="1:38" ht="15" outlineLevel="1" thickBot="1" x14ac:dyDescent="0.35">
      <c r="A375" s="1"/>
      <c r="B375" s="41">
        <v>31</v>
      </c>
      <c r="C375" s="56" t="b">
        <f>IF(Shift1!O376="AM",$E$2,IF(Shift2!O375="AM",$E$3,IF(Shift3!O375="AM",$E$4,IF(Shift4!O375="AM",$E$5,IF(Shift5!O375="AM",$E$6)))))</f>
        <v>0</v>
      </c>
      <c r="D375" s="56" t="str">
        <f>IF(Shift1!Q376="AM",$H$2,IF(Shift2!Q375="AM",$H$3,IF(Shift3!Q375="AM",$H$4,IF(Shift4!Q375="AM",$H$5,IF(Shift5!Q375="AM",$H$6)))))</f>
        <v/>
      </c>
      <c r="E375" s="56" t="str">
        <f>IF(Shift1!S376="AM",$K$2,IF(Shift2!S375="AM",$K$3,IF(Shift3!S375="AM",$K$4,IF(Shift4!S375="AM",$K$5,IF(Shift5!S375="AM",$K$6)))))</f>
        <v/>
      </c>
      <c r="F375" s="56" t="str">
        <f>IF(Shift1!U376="AM",$N$2,IF(Shift2!U375="AM",$N$3,IF(Shift3!U375="AM",$N$4,IF(Shift4!U375="AM",$N$5,IF(Shift5!U375="AM",$N$6)))))</f>
        <v/>
      </c>
      <c r="G375" s="56" t="str">
        <f>IF(Shift1!W376="AM",$Q$2,IF(Shift2!W375="AM",$Q$3,IF(Shift3!W375="AM",$Q$4,IF(Shift4!W375="AM",$Q$5,IF(Shift5!W375="AM",$Q$6)))))</f>
        <v/>
      </c>
      <c r="H375" s="56" t="str">
        <f>IF(Shift1!Y376="AM",$T$2,IF(Shift2!Y375="AM",$T$3,IF(Shift3!Y375="AM",$T$4,IF(Shift4!Y375="AM",$T$5,IF(Shift5!Y375="AM",$T$6)))))</f>
        <v/>
      </c>
      <c r="I375" s="56" t="str">
        <f>IF(Shift1!AA376="AM",$W$2,IF(Shift2!AA375="AM",$W$3,IF(Shift3!AA375="AM",$W$4,IF(Shift4!AA375="AM",$W$5,IF(Shift5!AA375="AM",$W$6)))))</f>
        <v/>
      </c>
      <c r="J375" s="56" t="str">
        <f>IF(Shift1!AG376="AM",$AC$2,IF(Shift2!AG375="AM",$AC$3,IF(Shift3!AG375="AM",$AC$4,IF(Shift4!AG375="AM",$AC$5,IF(Shift5!AG375="AM",$AC$6)))))</f>
        <v/>
      </c>
      <c r="K375" s="56" t="str">
        <f>IF(Shift1!AI376="AM",$AF$2,IF(Shift2!AI375="AM",$AF$3,IF(Shift3!AI375="AM",$AF$4,IF(Shift4!AI375="AM",$AF$5,IF(Shift5!AI375="AM",$AF$6)))))</f>
        <v/>
      </c>
      <c r="L375" s="56" t="b">
        <f>IF(Shift1!$O376="PM",$E$2,IF(Shift2!$O375="PM",$E$3,IF(Shift3!$O375="PM",$E$4,IF(Shift4!$O375="PM",$E$5,IF(Shift5!$O375="PM",$E$6)))))</f>
        <v>0</v>
      </c>
      <c r="M375" s="56" t="b">
        <f>IF(Shift1!$Q376="PM",$H$2,IF(Shift2!$Q375="PM",$H$3,IF(Shift3!$Q375="PM",$H$4,IF(Shift4!$Q375="PM",$H$5,IF(Shift5!$Q375="PM",$H$6)))))</f>
        <v>0</v>
      </c>
      <c r="N375" s="56" t="b">
        <f>IF(Shift1!$S376="PM",$K$2,IF(Shift2!$S375="PM",$K$3,IF(Shift3!$S375="PM",$K$4,IF(Shift4!$S375="PM",$K$5,IF(Shift5!$S375="PM",$K$6)))))</f>
        <v>0</v>
      </c>
      <c r="O375" s="56" t="b">
        <f>IF(Shift1!$U376="PM",$N$2,IF(Shift2!$U375="PM",$N$3,IF(Shift3!$U375="PM",$N$4,IF(Shift4!$U375="PM",$N$5,IF(Shift5!$U375="PM",$N$6)))))</f>
        <v>0</v>
      </c>
      <c r="P375" s="56" t="b">
        <f>IF(Shift1!$W376="PM",$Q$2,IF(Shift2!$W375="PM",$Q$3,IF(Shift3!$W375="PM",$Q$4,IF(Shift4!$W375="PM",$Q$5,IF(Shift5!$W375="PM",$Q$6)))))</f>
        <v>0</v>
      </c>
      <c r="Q375" s="56" t="b">
        <f>IF(Shift1!$Y376="PM",$T$2,IF(Shift2!$Y375="PM",$T$3,IF(Shift3!$Y375="PM",$T$4,IF(Shift4!$Y375="PM",$T$5,IF(Shift5!$Y375="PM",$T$6)))))</f>
        <v>0</v>
      </c>
      <c r="R375" s="56" t="b">
        <f>IF(Shift1!$AA376="PM",$W$2,IF(Shift2!$AA375="PM",$W$3,IF(Shift3!$AA375="PM",$W$4,IF(Shift4!$AA375="PM",$W$5,IF(Shift5!$AA375="PM",$W$6)))))</f>
        <v>0</v>
      </c>
      <c r="S375" s="56" t="b">
        <f>IF(Shift1!$AG376="PM",$AC$2,IF(Shift2!$AG375="PM",$AC$3,IF(Shift3!$AG375="PM",$AC$4,IF(Shift4!$AG375="PM",$AC$5,IF(Shift5!$AG375="PM",$AC$6)))))</f>
        <v>0</v>
      </c>
      <c r="T375" s="56" t="b">
        <f>IF(Shift1!$AI376="PM",$AF$2,IF(Shift2!$AI375="PM",$AF$3,IF(Shift3!$AI375="PM",$AF$4,IF(Shift4!$AI375="PM",$AF$5,IF(Shift5!$AI375="PM",$AF$6)))))</f>
        <v>0</v>
      </c>
      <c r="U375" s="56" t="str">
        <f>IF(Shift1!$O376="N",$E$2,IF(Shift2!$O375="N",$E$3,IF(Shift3!$O375="N",$E$4,IF(Shift4!$O375="N",$E$5,IF(Shift5!$O375="N",$E$6)))))</f>
        <v/>
      </c>
      <c r="V375" s="56" t="str">
        <f>IF(Shift1!$Q376="N",$H$2,IF(Shift2!$Q375="N",$H$3,IF(Shift3!$Q375="N",$H$4,IF(Shift4!$Q375="N",$H$5,IF(Shift5!$Q375="N",$H$6)))))</f>
        <v/>
      </c>
      <c r="W375" s="56" t="str">
        <f>IF(Shift1!$S376="N",$K$2,IF(Shift2!$S375="N",$K$3,IF(Shift3!$S375="N",$K$4,IF(Shift4!$S375="N",$K$5,IF(Shift5!$S375="N",$K$6)))))</f>
        <v/>
      </c>
      <c r="X375" s="56" t="str">
        <f>IF(Shift1!$U376="N",$N$2,IF(Shift2!$U375="N",$N$3,IF(Shift3!$U375="N",$N$4,IF(Shift4!$U375="N",$N$5,IF(Shift5!$U375="N",$N$6)))))</f>
        <v/>
      </c>
      <c r="Y375" s="56" t="b">
        <f>IF(Shift1!$W376="N",$Q$2,IF(Shift2!$W375="N",$Q$3,IF(Shift3!$W375="N",$Q$4,IF(Shift4!$W375="N",$Q$5,IF(Shift5!$W375="N",$Q$6)))))</f>
        <v>0</v>
      </c>
      <c r="Z375" s="56" t="str">
        <f>IF(Shift1!$Y376="N",$T$2,IF(Shift2!$Y375="N",$T$3,IF(Shift3!$Y375="N",$T$4,IF(Shift4!$Y375="N",$T$5,IF(Shift5!$Y375="N",$T$6)))))</f>
        <v/>
      </c>
      <c r="AA375" s="56" t="str">
        <f>IF(Shift1!$AA376="N",$W$2,IF(Shift2!$AA375="N",$W$3,IF(Shift3!$AA375="N",$W$4,IF(Shift4!$AA375="N",$W$5,IF(Shift5!$AA375="N",$W$6)))))</f>
        <v/>
      </c>
      <c r="AB375" s="56" t="str">
        <f>IF(Shift1!$AG376="N",$AC$2,IF(Shift2!$AG375="N",$AC$3,IF(Shift3!$AG375="N",$AC$4,IF(Shift4!$AG375="N",$AC$5,IF(Shift5!$AG375="N",$AC$6)))))</f>
        <v/>
      </c>
      <c r="AC375" s="56" t="str">
        <f>IF(Shift1!$AI376="N",$AF$2,IF(Shift2!$AI375="N",$AF$3,IF(Shift3!$AI375="N",$AF$4,IF(Shift4!$AI375="N",$AF$5,IF(Shift5!$AI375="N",$AF$6)))))</f>
        <v/>
      </c>
      <c r="AD375" s="57">
        <f t="shared" si="45"/>
        <v>2</v>
      </c>
      <c r="AE375" s="58">
        <f t="shared" si="46"/>
        <v>4</v>
      </c>
      <c r="AF375" s="59">
        <f t="shared" si="47"/>
        <v>2</v>
      </c>
      <c r="AG375" s="60">
        <f t="shared" si="48"/>
        <v>0</v>
      </c>
      <c r="AH375" s="58">
        <f t="shared" si="49"/>
        <v>0</v>
      </c>
      <c r="AI375" s="59">
        <f t="shared" si="50"/>
        <v>0</v>
      </c>
      <c r="AJ375" s="61">
        <f t="shared" si="51"/>
        <v>3</v>
      </c>
      <c r="AK375" s="58">
        <f t="shared" si="52"/>
        <v>3</v>
      </c>
      <c r="AL375" s="58">
        <f t="shared" si="53"/>
        <v>2</v>
      </c>
    </row>
    <row r="376" spans="1:38" ht="15" outlineLevel="1" thickBot="1" x14ac:dyDescent="0.35">
      <c r="A376" s="1"/>
      <c r="B376" s="1"/>
      <c r="C376" s="56" t="b">
        <f>IF(Shift1!O377="AM",$E$2,IF(Shift2!O376="AM",$E$3,IF(Shift3!O376="AM",$E$4,IF(Shift4!O376="AM",$E$5,IF(Shift5!O376="AM",$E$6)))))</f>
        <v>0</v>
      </c>
      <c r="D376" s="56" t="b">
        <f>IF(Shift1!Q377="AM",$H$2,IF(Shift2!Q376="AM",$H$3,IF(Shift3!Q376="AM",$H$4,IF(Shift4!Q376="AM",$H$5,IF(Shift5!Q376="AM",$H$6)))))</f>
        <v>0</v>
      </c>
      <c r="E376" s="56" t="b">
        <f>IF(Shift1!S377="AM",$K$2,IF(Shift2!S376="AM",$K$3,IF(Shift3!S376="AM",$K$4,IF(Shift4!S376="AM",$K$5,IF(Shift5!S376="AM",$K$6)))))</f>
        <v>0</v>
      </c>
      <c r="F376" s="56" t="b">
        <f>IF(Shift1!U377="AM",$N$2,IF(Shift2!U376="AM",$N$3,IF(Shift3!U376="AM",$N$4,IF(Shift4!U376="AM",$N$5,IF(Shift5!U376="AM",$N$6)))))</f>
        <v>0</v>
      </c>
      <c r="G376" s="56" t="b">
        <f>IF(Shift1!W377="AM",$Q$2,IF(Shift2!W376="AM",$Q$3,IF(Shift3!W376="AM",$Q$4,IF(Shift4!W376="AM",$Q$5,IF(Shift5!W376="AM",$Q$6)))))</f>
        <v>0</v>
      </c>
      <c r="H376" s="56" t="b">
        <f>IF(Shift1!Y377="AM",$T$2,IF(Shift2!Y376="AM",$T$3,IF(Shift3!Y376="AM",$T$4,IF(Shift4!Y376="AM",$T$5,IF(Shift5!Y376="AM",$T$6)))))</f>
        <v>0</v>
      </c>
      <c r="I376" s="56" t="b">
        <f>IF(Shift1!AA377="AM",$W$2,IF(Shift2!AA376="AM",$W$3,IF(Shift3!AA376="AM",$W$4,IF(Shift4!AA376="AM",$W$5,IF(Shift5!AA376="AM",$W$6)))))</f>
        <v>0</v>
      </c>
      <c r="J376" s="56" t="b">
        <f>IF(Shift1!AG377="AM",$AC$2,IF(Shift2!AG376="AM",$AC$3,IF(Shift3!AG376="AM",$AC$4,IF(Shift4!AG376="AM",$AC$5,IF(Shift5!AG376="AM",$AC$6)))))</f>
        <v>0</v>
      </c>
      <c r="K376" s="56" t="b">
        <f>IF(Shift1!AI377="AM",$AF$2,IF(Shift2!AI376="AM",$AF$3,IF(Shift3!AI376="AM",$AF$4,IF(Shift4!AI376="AM",$AF$5,IF(Shift5!AI376="AM",$AF$6)))))</f>
        <v>0</v>
      </c>
      <c r="L376" s="56" t="b">
        <f>IF(Shift1!$O377="PM",$E$2,IF(Shift2!$O376="PM",$E$3,IF(Shift3!$O376="PM",$E$4,IF(Shift4!$O376="PM",$E$5,IF(Shift5!$O376="PM",$E$6)))))</f>
        <v>0</v>
      </c>
      <c r="M376" s="56" t="b">
        <f>IF(Shift1!$Q377="PM",$H$2,IF(Shift2!$Q376="PM",$H$3,IF(Shift3!$Q376="PM",$H$4,IF(Shift4!$Q376="PM",$H$5,IF(Shift5!$Q376="PM",$H$6)))))</f>
        <v>0</v>
      </c>
      <c r="N376" s="56" t="b">
        <f>IF(Shift1!$S377="PM",$K$2,IF(Shift2!$S376="PM",$K$3,IF(Shift3!$S376="PM",$K$4,IF(Shift4!$S376="PM",$K$5,IF(Shift5!$S376="PM",$K$6)))))</f>
        <v>0</v>
      </c>
      <c r="O376" s="56" t="b">
        <f>IF(Shift1!$U377="PM",$N$2,IF(Shift2!$U376="PM",$N$3,IF(Shift3!$U376="PM",$N$4,IF(Shift4!$U376="PM",$N$5,IF(Shift5!$U376="PM",$N$6)))))</f>
        <v>0</v>
      </c>
      <c r="P376" s="56" t="b">
        <f>IF(Shift1!$W377="PM",$Q$2,IF(Shift2!$W376="PM",$Q$3,IF(Shift3!$W376="PM",$Q$4,IF(Shift4!$W376="PM",$Q$5,IF(Shift5!$W376="PM",$Q$6)))))</f>
        <v>0</v>
      </c>
      <c r="Q376" s="56" t="b">
        <f>IF(Shift1!$Y377="PM",$T$2,IF(Shift2!$Y376="PM",$T$3,IF(Shift3!$Y376="PM",$T$4,IF(Shift4!$Y376="PM",$T$5,IF(Shift5!$Y376="PM",$T$6)))))</f>
        <v>0</v>
      </c>
      <c r="R376" s="56" t="b">
        <f>IF(Shift1!$AA377="PM",$W$2,IF(Shift2!$AA376="PM",$W$3,IF(Shift3!$AA376="PM",$W$4,IF(Shift4!$AA376="PM",$W$5,IF(Shift5!$AA376="PM",$W$6)))))</f>
        <v>0</v>
      </c>
      <c r="S376" s="56" t="b">
        <f>IF(Shift1!$AG377="PM",$AC$2,IF(Shift2!$AG376="PM",$AC$3,IF(Shift3!$AG376="PM",$AC$4,IF(Shift4!$AG376="PM",$AC$5,IF(Shift5!$AG376="PM",$AC$6)))))</f>
        <v>0</v>
      </c>
      <c r="T376" s="56" t="b">
        <f>IF(Shift1!$AI377="PM",$AF$2,IF(Shift2!$AI376="PM",$AF$3,IF(Shift3!$AI376="PM",$AF$4,IF(Shift4!$AI376="PM",$AF$5,IF(Shift5!$AI376="PM",$AF$6)))))</f>
        <v>0</v>
      </c>
      <c r="U376" s="56" t="b">
        <f>IF(Shift1!$O377="N",$E$2,IF(Shift2!$O376="N",$E$3,IF(Shift3!$O376="N",$E$4,IF(Shift4!$O376="N",$E$5,IF(Shift5!$O376="N",$E$6)))))</f>
        <v>0</v>
      </c>
      <c r="V376" s="56" t="b">
        <f>IF(Shift1!$Q377="N",$H$2,IF(Shift2!$Q376="N",$H$3,IF(Shift3!$Q376="N",$H$4,IF(Shift4!$Q376="N",$H$5,IF(Shift5!$Q376="N",$H$6)))))</f>
        <v>0</v>
      </c>
      <c r="W376" s="56" t="b">
        <f>IF(Shift1!$S377="N",$K$2,IF(Shift2!$S376="N",$K$3,IF(Shift3!$S376="N",$K$4,IF(Shift4!$S376="N",$K$5,IF(Shift5!$S376="N",$K$6)))))</f>
        <v>0</v>
      </c>
      <c r="X376" s="56" t="b">
        <f>IF(Shift1!$U377="N",$N$2,IF(Shift2!$U376="N",$N$3,IF(Shift3!$U376="N",$N$4,IF(Shift4!$U376="N",$N$5,IF(Shift5!$U376="N",$N$6)))))</f>
        <v>0</v>
      </c>
      <c r="Y376" s="56" t="b">
        <f>IF(Shift1!$W377="N",$Q$2,IF(Shift2!$W376="N",$Q$3,IF(Shift3!$W376="N",$Q$4,IF(Shift4!$W376="N",$Q$5,IF(Shift5!$W376="N",$Q$6)))))</f>
        <v>0</v>
      </c>
      <c r="Z376" s="56" t="b">
        <f>IF(Shift1!$Y377="N",$T$2,IF(Shift2!$Y376="N",$T$3,IF(Shift3!$Y376="N",$T$4,IF(Shift4!$Y376="N",$T$5,IF(Shift5!$Y376="N",$T$6)))))</f>
        <v>0</v>
      </c>
      <c r="AA376" s="56" t="b">
        <f>IF(Shift1!$AA377="N",$W$2,IF(Shift2!$AA376="N",$W$3,IF(Shift3!$AA376="N",$W$4,IF(Shift4!$AA376="N",$W$5,IF(Shift5!$AA376="N",$W$6)))))</f>
        <v>0</v>
      </c>
      <c r="AB376" s="56" t="b">
        <f>IF(Shift1!$AG377="N",$AC$2,IF(Shift2!$AG376="N",$AC$3,IF(Shift3!$AG376="N",$AC$4,IF(Shift4!$AG376="N",$AC$5,IF(Shift5!$AG376="N",$AC$6)))))</f>
        <v>0</v>
      </c>
      <c r="AC376" s="56" t="b">
        <f>IF(Shift1!$AI377="N",$AF$2,IF(Shift2!$AI376="N",$AF$3,IF(Shift3!$AI376="N",$AF$4,IF(Shift4!$AI376="N",$AF$5,IF(Shift5!$AI376="N",$AF$6)))))</f>
        <v>0</v>
      </c>
      <c r="AD376" s="62">
        <f t="shared" si="45"/>
        <v>0</v>
      </c>
      <c r="AE376" s="63">
        <f t="shared" si="46"/>
        <v>0</v>
      </c>
      <c r="AF376" s="64">
        <f t="shared" si="47"/>
        <v>0</v>
      </c>
      <c r="AG376" s="65">
        <f t="shared" si="48"/>
        <v>0</v>
      </c>
      <c r="AH376" s="63">
        <f t="shared" si="49"/>
        <v>0</v>
      </c>
      <c r="AI376" s="64">
        <f t="shared" si="50"/>
        <v>0</v>
      </c>
      <c r="AJ376" s="66">
        <f t="shared" si="51"/>
        <v>0</v>
      </c>
      <c r="AK376" s="63">
        <f t="shared" si="52"/>
        <v>0</v>
      </c>
      <c r="AL376" s="63">
        <f t="shared" si="53"/>
        <v>0</v>
      </c>
    </row>
    <row r="377" spans="1:38" ht="15" outlineLevel="1" thickTop="1" x14ac:dyDescent="0.3"/>
    <row r="378" spans="1:38" outlineLevel="1" x14ac:dyDescent="0.3"/>
    <row r="379" spans="1:38" outlineLevel="1" x14ac:dyDescent="0.3"/>
    <row r="380" spans="1:38" outlineLevel="1" x14ac:dyDescent="0.3"/>
    <row r="381" spans="1:38" outlineLevel="1" x14ac:dyDescent="0.3"/>
    <row r="382" spans="1:38" outlineLevel="1" x14ac:dyDescent="0.3"/>
    <row r="383" spans="1:38" outlineLevel="1" x14ac:dyDescent="0.3"/>
    <row r="384" spans="1:38" outlineLevel="1" x14ac:dyDescent="0.3"/>
    <row r="385" spans="2:28" outlineLevel="1" x14ac:dyDescent="0.3"/>
    <row r="386" spans="2:28" outlineLevel="1" x14ac:dyDescent="0.3"/>
    <row r="387" spans="2:28" outlineLevel="1" x14ac:dyDescent="0.3"/>
    <row r="388" spans="2:28" outlineLevel="1" x14ac:dyDescent="0.3"/>
    <row r="389" spans="2:28" outlineLevel="1" x14ac:dyDescent="0.3"/>
    <row r="390" spans="2:28" outlineLevel="1" x14ac:dyDescent="0.3"/>
    <row r="391" spans="2:28" outlineLevel="1" x14ac:dyDescent="0.3"/>
    <row r="392" spans="2:28" outlineLevel="1" x14ac:dyDescent="0.3"/>
    <row r="393" spans="2:28" outlineLevel="1" x14ac:dyDescent="0.3"/>
    <row r="394" spans="2:28" outlineLevel="1" x14ac:dyDescent="0.3"/>
    <row r="395" spans="2:28" outlineLevel="1" x14ac:dyDescent="0.3"/>
    <row r="396" spans="2:28" outlineLevel="1" x14ac:dyDescent="0.3"/>
    <row r="397" spans="2:28" outlineLevel="1" x14ac:dyDescent="0.3"/>
    <row r="398" spans="2:28" outlineLevel="1" x14ac:dyDescent="0.3"/>
    <row r="399" spans="2:28" outlineLevel="1" x14ac:dyDescent="0.3"/>
    <row r="400" spans="2:28" x14ac:dyDescent="0.3">
      <c r="B400" s="52" t="s">
        <v>138</v>
      </c>
      <c r="C400" s="52" t="s">
        <v>139</v>
      </c>
      <c r="D400" s="52" t="s">
        <v>140</v>
      </c>
      <c r="E400" s="52" t="s">
        <v>141</v>
      </c>
      <c r="F400" s="52" t="s">
        <v>61</v>
      </c>
      <c r="G400" s="52" t="s">
        <v>157</v>
      </c>
      <c r="H400" s="52" t="s">
        <v>158</v>
      </c>
      <c r="I400" s="52" t="s">
        <v>159</v>
      </c>
      <c r="J400" s="52" t="s">
        <v>160</v>
      </c>
      <c r="K400" s="52" t="s">
        <v>189</v>
      </c>
      <c r="AA400" s="419"/>
      <c r="AB400" s="419"/>
    </row>
    <row r="401" spans="2:28" x14ac:dyDescent="0.3">
      <c r="B401" s="70" t="str">
        <f>E2</f>
        <v/>
      </c>
      <c r="C401" s="70" t="str">
        <f>H2</f>
        <v/>
      </c>
      <c r="D401" s="70" t="str">
        <f>K2</f>
        <v/>
      </c>
      <c r="E401" s="70" t="str">
        <f>N2</f>
        <v/>
      </c>
      <c r="F401" s="70" t="str">
        <f>Q2</f>
        <v/>
      </c>
      <c r="G401" s="70" t="str">
        <f>T2</f>
        <v/>
      </c>
      <c r="H401" s="70" t="str">
        <f>W2</f>
        <v/>
      </c>
      <c r="I401" s="70" t="str">
        <f>AC2</f>
        <v/>
      </c>
      <c r="J401" s="70" t="str">
        <f>AF2</f>
        <v/>
      </c>
      <c r="K401" s="70" t="str">
        <f t="shared" ref="K401:K406" si="54">AI2</f>
        <v/>
      </c>
      <c r="AA401" s="419"/>
      <c r="AB401" s="419"/>
    </row>
    <row r="402" spans="2:28" x14ac:dyDescent="0.3">
      <c r="B402" s="70" t="str">
        <f>E3</f>
        <v/>
      </c>
      <c r="C402" s="70" t="str">
        <f>H3</f>
        <v/>
      </c>
      <c r="D402" s="70" t="str">
        <f>K3</f>
        <v/>
      </c>
      <c r="E402" s="70" t="str">
        <f>N3</f>
        <v/>
      </c>
      <c r="F402" s="70" t="str">
        <f>Q3</f>
        <v/>
      </c>
      <c r="G402" s="70" t="str">
        <f>T3</f>
        <v/>
      </c>
      <c r="H402" s="70" t="str">
        <f>W3</f>
        <v/>
      </c>
      <c r="I402" s="70" t="str">
        <f>AC3</f>
        <v/>
      </c>
      <c r="J402" s="70" t="str">
        <f>AF3</f>
        <v/>
      </c>
      <c r="K402" s="70" t="str">
        <f t="shared" si="54"/>
        <v/>
      </c>
      <c r="AA402" s="419"/>
      <c r="AB402" s="419"/>
    </row>
    <row r="403" spans="2:28" x14ac:dyDescent="0.3">
      <c r="B403" s="70" t="str">
        <f>E4</f>
        <v/>
      </c>
      <c r="C403" s="70" t="str">
        <f>H4</f>
        <v/>
      </c>
      <c r="D403" s="70" t="str">
        <f>K4</f>
        <v/>
      </c>
      <c r="E403" s="70" t="str">
        <f>N4</f>
        <v/>
      </c>
      <c r="F403" s="70" t="str">
        <f>Q4</f>
        <v/>
      </c>
      <c r="G403" s="70" t="str">
        <f>T4</f>
        <v/>
      </c>
      <c r="H403" s="70" t="str">
        <f>W4</f>
        <v/>
      </c>
      <c r="I403" s="70" t="str">
        <f>AC4</f>
        <v/>
      </c>
      <c r="J403" s="70" t="str">
        <f>AF4</f>
        <v/>
      </c>
      <c r="K403" s="70" t="str">
        <f t="shared" si="54"/>
        <v/>
      </c>
      <c r="AA403" s="419"/>
      <c r="AB403" s="419"/>
    </row>
    <row r="404" spans="2:28" x14ac:dyDescent="0.3">
      <c r="B404" s="70" t="str">
        <f>E5</f>
        <v/>
      </c>
      <c r="C404" s="70" t="str">
        <f>H5</f>
        <v/>
      </c>
      <c r="D404" s="70" t="str">
        <f>K5</f>
        <v/>
      </c>
      <c r="E404" s="70" t="str">
        <f>N5</f>
        <v/>
      </c>
      <c r="F404" s="70" t="str">
        <f>Q5</f>
        <v/>
      </c>
      <c r="G404" s="70" t="str">
        <f>T5</f>
        <v/>
      </c>
      <c r="H404" s="70" t="str">
        <f>W5</f>
        <v/>
      </c>
      <c r="I404" s="70" t="str">
        <f>AC5</f>
        <v/>
      </c>
      <c r="J404" s="70" t="str">
        <f>AF5</f>
        <v/>
      </c>
      <c r="K404" s="70" t="str">
        <f t="shared" si="54"/>
        <v/>
      </c>
      <c r="AA404" s="419"/>
      <c r="AB404" s="419"/>
    </row>
    <row r="405" spans="2:28" x14ac:dyDescent="0.3">
      <c r="B405" s="70" t="str">
        <f>E6</f>
        <v/>
      </c>
      <c r="C405" s="70" t="str">
        <f>H6</f>
        <v/>
      </c>
      <c r="D405" s="70" t="str">
        <f>K6</f>
        <v/>
      </c>
      <c r="E405" s="70" t="str">
        <f>N6</f>
        <v/>
      </c>
      <c r="F405" s="70" t="str">
        <f>Q6</f>
        <v/>
      </c>
      <c r="G405" s="70" t="str">
        <f>T6</f>
        <v/>
      </c>
      <c r="H405" s="70" t="str">
        <f>W6</f>
        <v/>
      </c>
      <c r="I405" s="70" t="str">
        <f>AC6</f>
        <v/>
      </c>
      <c r="J405" s="70" t="str">
        <f>AF6</f>
        <v/>
      </c>
      <c r="K405" s="70" t="str">
        <f t="shared" si="54"/>
        <v/>
      </c>
      <c r="AA405" s="419"/>
      <c r="AB405" s="419"/>
    </row>
    <row r="406" spans="2:28" x14ac:dyDescent="0.3">
      <c r="B406" s="70" t="str">
        <f>$AI$2</f>
        <v/>
      </c>
      <c r="C406" s="70" t="str">
        <f t="shared" ref="C406:J406" si="55">$AI$2</f>
        <v/>
      </c>
      <c r="D406" s="70" t="str">
        <f t="shared" si="55"/>
        <v/>
      </c>
      <c r="E406" s="70" t="str">
        <f t="shared" si="55"/>
        <v/>
      </c>
      <c r="F406" s="70" t="str">
        <f t="shared" si="55"/>
        <v/>
      </c>
      <c r="G406" s="70" t="str">
        <f t="shared" si="55"/>
        <v/>
      </c>
      <c r="H406" s="70" t="str">
        <f t="shared" si="55"/>
        <v/>
      </c>
      <c r="I406" s="70" t="str">
        <f t="shared" si="55"/>
        <v/>
      </c>
      <c r="J406" s="70" t="str">
        <f t="shared" si="55"/>
        <v/>
      </c>
      <c r="K406" s="70" t="str">
        <f t="shared" si="54"/>
        <v/>
      </c>
      <c r="AA406" s="419"/>
      <c r="AB406" s="419"/>
    </row>
    <row r="407" spans="2:28" x14ac:dyDescent="0.3">
      <c r="B407" s="70" t="str">
        <f>$AI$3</f>
        <v/>
      </c>
      <c r="C407" s="70" t="str">
        <f t="shared" ref="C407:J407" si="56">$AI$3</f>
        <v/>
      </c>
      <c r="D407" s="70" t="str">
        <f t="shared" si="56"/>
        <v/>
      </c>
      <c r="E407" s="70" t="str">
        <f t="shared" si="56"/>
        <v/>
      </c>
      <c r="F407" s="70" t="str">
        <f t="shared" si="56"/>
        <v/>
      </c>
      <c r="G407" s="70" t="str">
        <f t="shared" si="56"/>
        <v/>
      </c>
      <c r="H407" s="70" t="str">
        <f t="shared" si="56"/>
        <v/>
      </c>
      <c r="I407" s="70" t="str">
        <f t="shared" si="56"/>
        <v/>
      </c>
      <c r="J407" s="70" t="str">
        <f t="shared" si="56"/>
        <v/>
      </c>
      <c r="K407" s="24"/>
      <c r="AA407" s="419"/>
      <c r="AB407" s="419"/>
    </row>
    <row r="408" spans="2:28" x14ac:dyDescent="0.3">
      <c r="B408" s="70" t="str">
        <f>$AI$4</f>
        <v/>
      </c>
      <c r="C408" s="70" t="str">
        <f t="shared" ref="C408:J408" si="57">$AI$4</f>
        <v/>
      </c>
      <c r="D408" s="70" t="str">
        <f t="shared" si="57"/>
        <v/>
      </c>
      <c r="E408" s="70" t="str">
        <f t="shared" si="57"/>
        <v/>
      </c>
      <c r="F408" s="70" t="str">
        <f t="shared" si="57"/>
        <v/>
      </c>
      <c r="G408" s="70" t="str">
        <f t="shared" si="57"/>
        <v/>
      </c>
      <c r="H408" s="70" t="str">
        <f t="shared" si="57"/>
        <v/>
      </c>
      <c r="I408" s="70" t="str">
        <f t="shared" si="57"/>
        <v/>
      </c>
      <c r="J408" s="70" t="str">
        <f t="shared" si="57"/>
        <v/>
      </c>
      <c r="K408" s="24"/>
      <c r="AA408" s="419"/>
      <c r="AB408" s="419"/>
    </row>
    <row r="409" spans="2:28" x14ac:dyDescent="0.3">
      <c r="B409" s="70" t="str">
        <f>$AI$5</f>
        <v/>
      </c>
      <c r="C409" s="70" t="str">
        <f t="shared" ref="C409:J409" si="58">$AI$5</f>
        <v/>
      </c>
      <c r="D409" s="70" t="str">
        <f t="shared" si="58"/>
        <v/>
      </c>
      <c r="E409" s="70" t="str">
        <f t="shared" si="58"/>
        <v/>
      </c>
      <c r="F409" s="70" t="str">
        <f t="shared" si="58"/>
        <v/>
      </c>
      <c r="G409" s="70" t="str">
        <f t="shared" si="58"/>
        <v/>
      </c>
      <c r="H409" s="70" t="str">
        <f t="shared" si="58"/>
        <v/>
      </c>
      <c r="I409" s="70" t="str">
        <f t="shared" si="58"/>
        <v/>
      </c>
      <c r="J409" s="70" t="str">
        <f t="shared" si="58"/>
        <v/>
      </c>
      <c r="K409" s="24"/>
      <c r="AA409" s="419"/>
      <c r="AB409" s="419"/>
    </row>
    <row r="410" spans="2:28" x14ac:dyDescent="0.3">
      <c r="B410" s="70" t="str">
        <f>$AI$6</f>
        <v/>
      </c>
      <c r="C410" s="70" t="str">
        <f t="shared" ref="C410:J410" si="59">$AI$6</f>
        <v/>
      </c>
      <c r="D410" s="70" t="str">
        <f t="shared" si="59"/>
        <v/>
      </c>
      <c r="E410" s="70" t="str">
        <f t="shared" si="59"/>
        <v/>
      </c>
      <c r="F410" s="70" t="str">
        <f t="shared" si="59"/>
        <v/>
      </c>
      <c r="G410" s="70" t="str">
        <f t="shared" si="59"/>
        <v/>
      </c>
      <c r="H410" s="70" t="str">
        <f t="shared" si="59"/>
        <v/>
      </c>
      <c r="I410" s="70" t="str">
        <f t="shared" si="59"/>
        <v/>
      </c>
      <c r="J410" s="70" t="str">
        <f t="shared" si="59"/>
        <v/>
      </c>
      <c r="K410" s="24"/>
      <c r="AA410" s="419"/>
      <c r="AB410" s="419"/>
    </row>
    <row r="411" spans="2:28" x14ac:dyDescent="0.3">
      <c r="B411" s="70" t="str">
        <f>$AI$7</f>
        <v/>
      </c>
      <c r="C411" s="70" t="str">
        <f t="shared" ref="C411:J411" si="60">$AI$7</f>
        <v/>
      </c>
      <c r="D411" s="70" t="str">
        <f t="shared" si="60"/>
        <v/>
      </c>
      <c r="E411" s="70" t="str">
        <f t="shared" si="60"/>
        <v/>
      </c>
      <c r="F411" s="70" t="str">
        <f t="shared" si="60"/>
        <v/>
      </c>
      <c r="G411" s="70" t="str">
        <f t="shared" si="60"/>
        <v/>
      </c>
      <c r="H411" s="70" t="str">
        <f t="shared" si="60"/>
        <v/>
      </c>
      <c r="I411" s="70" t="str">
        <f t="shared" si="60"/>
        <v/>
      </c>
      <c r="J411" s="70" t="str">
        <f t="shared" si="60"/>
        <v/>
      </c>
      <c r="K411" s="24"/>
      <c r="AA411" s="419"/>
      <c r="AB411" s="419"/>
    </row>
    <row r="412" spans="2:28" x14ac:dyDescent="0.3">
      <c r="B412" s="52"/>
      <c r="C412" s="70" t="str">
        <f>E2</f>
        <v/>
      </c>
      <c r="D412" s="71" t="str">
        <f>E2</f>
        <v/>
      </c>
      <c r="E412" s="52" t="str">
        <f>T2</f>
        <v/>
      </c>
      <c r="F412" s="52" t="str">
        <f>T2</f>
        <v/>
      </c>
      <c r="G412" s="52" t="str">
        <f>Q2</f>
        <v/>
      </c>
      <c r="H412" s="52" t="str">
        <f>Q2</f>
        <v/>
      </c>
      <c r="I412" s="71" t="str">
        <f>E2</f>
        <v/>
      </c>
      <c r="J412" s="71" t="str">
        <f>E2</f>
        <v/>
      </c>
      <c r="K412" s="24"/>
      <c r="AA412" s="419"/>
      <c r="AB412" s="419"/>
    </row>
    <row r="413" spans="2:28" x14ac:dyDescent="0.3">
      <c r="B413" s="52"/>
      <c r="C413" s="70" t="str">
        <f t="shared" ref="C413:C416" si="61">E3</f>
        <v/>
      </c>
      <c r="D413" s="71" t="str">
        <f t="shared" ref="D413:D416" si="62">E3</f>
        <v/>
      </c>
      <c r="E413" s="52" t="str">
        <f t="shared" ref="E413:E416" si="63">T3</f>
        <v/>
      </c>
      <c r="F413" s="52" t="str">
        <f t="shared" ref="F413:F416" si="64">T3</f>
        <v/>
      </c>
      <c r="G413" s="52" t="str">
        <f t="shared" ref="G413:G416" si="65">Q3</f>
        <v/>
      </c>
      <c r="H413" s="52" t="str">
        <f t="shared" ref="H413:H416" si="66">Q3</f>
        <v/>
      </c>
      <c r="I413" s="71" t="str">
        <f t="shared" ref="I413:I416" si="67">E3</f>
        <v/>
      </c>
      <c r="J413" s="71" t="str">
        <f t="shared" ref="J413:J416" si="68">E3</f>
        <v/>
      </c>
      <c r="K413" s="24"/>
      <c r="AA413" s="419"/>
      <c r="AB413" s="419"/>
    </row>
    <row r="414" spans="2:28" x14ac:dyDescent="0.3">
      <c r="B414" s="52"/>
      <c r="C414" s="70" t="str">
        <f t="shared" si="61"/>
        <v/>
      </c>
      <c r="D414" s="71" t="str">
        <f t="shared" si="62"/>
        <v/>
      </c>
      <c r="E414" s="52" t="str">
        <f t="shared" si="63"/>
        <v/>
      </c>
      <c r="F414" s="52" t="str">
        <f t="shared" si="64"/>
        <v/>
      </c>
      <c r="G414" s="52" t="str">
        <f t="shared" si="65"/>
        <v/>
      </c>
      <c r="H414" s="52" t="str">
        <f t="shared" si="66"/>
        <v/>
      </c>
      <c r="I414" s="71" t="str">
        <f t="shared" si="67"/>
        <v/>
      </c>
      <c r="J414" s="71" t="str">
        <f t="shared" si="68"/>
        <v/>
      </c>
      <c r="K414" s="24"/>
      <c r="AA414" s="419"/>
      <c r="AB414" s="419"/>
    </row>
    <row r="415" spans="2:28" x14ac:dyDescent="0.3">
      <c r="B415" s="52"/>
      <c r="C415" s="70" t="str">
        <f t="shared" si="61"/>
        <v/>
      </c>
      <c r="D415" s="71" t="str">
        <f t="shared" si="62"/>
        <v/>
      </c>
      <c r="E415" s="52" t="str">
        <f t="shared" si="63"/>
        <v/>
      </c>
      <c r="F415" s="52" t="str">
        <f t="shared" si="64"/>
        <v/>
      </c>
      <c r="G415" s="52" t="str">
        <f t="shared" si="65"/>
        <v/>
      </c>
      <c r="H415" s="52" t="str">
        <f t="shared" si="66"/>
        <v/>
      </c>
      <c r="I415" s="71" t="str">
        <f t="shared" si="67"/>
        <v/>
      </c>
      <c r="J415" s="71" t="str">
        <f t="shared" si="68"/>
        <v/>
      </c>
      <c r="K415" s="24"/>
    </row>
    <row r="416" spans="2:28" x14ac:dyDescent="0.3">
      <c r="B416" s="52"/>
      <c r="C416" s="70" t="str">
        <f t="shared" si="61"/>
        <v/>
      </c>
      <c r="D416" s="71" t="str">
        <f t="shared" si="62"/>
        <v/>
      </c>
      <c r="E416" s="52" t="str">
        <f t="shared" si="63"/>
        <v/>
      </c>
      <c r="F416" s="52" t="str">
        <f t="shared" si="64"/>
        <v/>
      </c>
      <c r="G416" s="52" t="str">
        <f t="shared" si="65"/>
        <v/>
      </c>
      <c r="H416" s="52" t="str">
        <f t="shared" si="66"/>
        <v/>
      </c>
      <c r="I416" s="71" t="str">
        <f t="shared" si="67"/>
        <v/>
      </c>
      <c r="J416" s="71" t="str">
        <f t="shared" si="68"/>
        <v/>
      </c>
      <c r="K416" s="24"/>
    </row>
    <row r="417" spans="2:11" x14ac:dyDescent="0.3">
      <c r="B417" s="3"/>
      <c r="C417" s="71" t="s">
        <v>208</v>
      </c>
      <c r="D417" s="71"/>
      <c r="E417" s="52" t="str">
        <f>W2</f>
        <v/>
      </c>
      <c r="F417" s="52" t="str">
        <f>W2</f>
        <v/>
      </c>
      <c r="G417" s="71" t="s">
        <v>182</v>
      </c>
      <c r="H417" s="71" t="s">
        <v>182</v>
      </c>
      <c r="I417" s="52" t="str">
        <f>AF2</f>
        <v/>
      </c>
      <c r="J417" s="52" t="str">
        <f>AC2</f>
        <v/>
      </c>
      <c r="K417" s="24"/>
    </row>
    <row r="418" spans="2:11" x14ac:dyDescent="0.3">
      <c r="B418" s="3"/>
      <c r="C418" s="71" t="s">
        <v>166</v>
      </c>
      <c r="D418" s="71"/>
      <c r="E418" s="52" t="str">
        <f t="shared" ref="E418:E421" si="69">W3</f>
        <v/>
      </c>
      <c r="F418" s="52" t="str">
        <f t="shared" ref="F418:F421" si="70">W3</f>
        <v/>
      </c>
      <c r="G418" s="71" t="s">
        <v>226</v>
      </c>
      <c r="H418" s="71" t="s">
        <v>226</v>
      </c>
      <c r="I418" s="52" t="str">
        <f t="shared" ref="I418:I421" si="71">AF3</f>
        <v/>
      </c>
      <c r="J418" s="52" t="str">
        <f t="shared" ref="J418:J421" si="72">AC3</f>
        <v/>
      </c>
      <c r="K418" s="24"/>
    </row>
    <row r="419" spans="2:11" x14ac:dyDescent="0.3">
      <c r="B419" s="3"/>
      <c r="C419" s="71" t="s">
        <v>213</v>
      </c>
      <c r="D419" s="3"/>
      <c r="E419" s="52" t="str">
        <f t="shared" si="69"/>
        <v/>
      </c>
      <c r="F419" s="52" t="str">
        <f t="shared" si="70"/>
        <v/>
      </c>
      <c r="G419" s="3"/>
      <c r="H419" s="71"/>
      <c r="I419" s="52" t="str">
        <f t="shared" si="71"/>
        <v/>
      </c>
      <c r="J419" s="52" t="str">
        <f t="shared" si="72"/>
        <v/>
      </c>
      <c r="K419" s="24"/>
    </row>
    <row r="420" spans="2:11" x14ac:dyDescent="0.3">
      <c r="B420" s="3"/>
      <c r="C420" s="71" t="s">
        <v>171</v>
      </c>
      <c r="D420" s="71"/>
      <c r="E420" s="52" t="str">
        <f t="shared" si="69"/>
        <v/>
      </c>
      <c r="F420" s="52" t="str">
        <f t="shared" si="70"/>
        <v/>
      </c>
      <c r="G420" s="3"/>
      <c r="H420" s="71"/>
      <c r="I420" s="52" t="str">
        <f t="shared" si="71"/>
        <v/>
      </c>
      <c r="J420" s="52" t="str">
        <f t="shared" si="72"/>
        <v/>
      </c>
      <c r="K420" s="24"/>
    </row>
    <row r="421" spans="2:11" x14ac:dyDescent="0.3">
      <c r="B421" s="3"/>
      <c r="C421" s="71" t="s">
        <v>177</v>
      </c>
      <c r="D421" s="71"/>
      <c r="E421" s="52" t="str">
        <f t="shared" si="69"/>
        <v/>
      </c>
      <c r="F421" s="52" t="str">
        <f t="shared" si="70"/>
        <v/>
      </c>
      <c r="G421" s="3"/>
      <c r="H421" s="71"/>
      <c r="I421" s="52" t="str">
        <f t="shared" si="71"/>
        <v/>
      </c>
      <c r="J421" s="52" t="str">
        <f t="shared" si="72"/>
        <v/>
      </c>
      <c r="K421" s="24"/>
    </row>
    <row r="422" spans="2:11" x14ac:dyDescent="0.3">
      <c r="B422" s="3"/>
      <c r="C422" s="3"/>
      <c r="D422" s="71"/>
      <c r="E422" s="52" t="s">
        <v>214</v>
      </c>
      <c r="F422" s="52" t="s">
        <v>182</v>
      </c>
      <c r="G422" s="3"/>
      <c r="H422" s="71"/>
      <c r="I422" s="71"/>
      <c r="J422" s="71"/>
      <c r="K422" s="24"/>
    </row>
    <row r="423" spans="2:11" x14ac:dyDescent="0.3">
      <c r="B423" s="3"/>
      <c r="C423" s="3"/>
      <c r="D423" s="71"/>
      <c r="E423" s="71" t="s">
        <v>226</v>
      </c>
      <c r="F423" s="52" t="s">
        <v>226</v>
      </c>
      <c r="G423" s="3"/>
      <c r="H423" s="71"/>
      <c r="I423" s="71"/>
      <c r="J423" s="71"/>
      <c r="K423" s="24"/>
    </row>
    <row r="424" spans="2:11" x14ac:dyDescent="0.3">
      <c r="B424" s="3"/>
      <c r="C424" s="3"/>
      <c r="D424" s="71"/>
      <c r="E424" s="3"/>
      <c r="F424" s="3"/>
      <c r="G424" s="3"/>
      <c r="H424" s="71"/>
      <c r="I424" s="71"/>
      <c r="J424" s="71"/>
      <c r="K424" s="24"/>
    </row>
    <row r="425" spans="2:11" x14ac:dyDescent="0.3">
      <c r="B425" s="3"/>
      <c r="C425" s="3"/>
      <c r="D425" s="71"/>
      <c r="E425" s="3"/>
      <c r="F425" s="3"/>
      <c r="G425" s="3"/>
      <c r="H425" s="71"/>
      <c r="I425" s="71"/>
      <c r="J425" s="71"/>
      <c r="K425" s="24"/>
    </row>
    <row r="426" spans="2:11" x14ac:dyDescent="0.3">
      <c r="B426" s="3"/>
      <c r="C426" s="3"/>
      <c r="D426" s="3"/>
      <c r="E426" s="3"/>
      <c r="F426" s="3"/>
      <c r="G426" s="71"/>
      <c r="H426" s="71"/>
      <c r="I426" s="71"/>
      <c r="J426" s="71"/>
      <c r="K426" s="24"/>
    </row>
    <row r="427" spans="2:11" x14ac:dyDescent="0.3">
      <c r="B427" s="3"/>
      <c r="C427" s="3"/>
      <c r="D427" s="3"/>
      <c r="E427" s="3"/>
      <c r="F427" s="3"/>
      <c r="G427" s="71"/>
      <c r="H427" s="71"/>
      <c r="I427" s="71"/>
      <c r="J427" s="71"/>
      <c r="K427" s="24"/>
    </row>
  </sheetData>
  <dataConsolidate/>
  <mergeCells count="103">
    <mergeCell ref="AG9:AI9"/>
    <mergeCell ref="AJ9:AL9"/>
    <mergeCell ref="AG7:AH7"/>
    <mergeCell ref="U8:W8"/>
    <mergeCell ref="X8:Y8"/>
    <mergeCell ref="AA8:AB8"/>
    <mergeCell ref="T7:U7"/>
    <mergeCell ref="E7:F7"/>
    <mergeCell ref="H7:I7"/>
    <mergeCell ref="K7:L7"/>
    <mergeCell ref="N7:O7"/>
    <mergeCell ref="Q7:R7"/>
    <mergeCell ref="C9:K9"/>
    <mergeCell ref="L9:T9"/>
    <mergeCell ref="U9:AC9"/>
    <mergeCell ref="AD9:AF9"/>
    <mergeCell ref="AG6:AH6"/>
    <mergeCell ref="A6:B6"/>
    <mergeCell ref="C6:D6"/>
    <mergeCell ref="F6:G6"/>
    <mergeCell ref="I6:J6"/>
    <mergeCell ref="L6:M6"/>
    <mergeCell ref="O6:P6"/>
    <mergeCell ref="R6:S6"/>
    <mergeCell ref="U6:V6"/>
    <mergeCell ref="X6:Y6"/>
    <mergeCell ref="AA6:AB6"/>
    <mergeCell ref="AD6:AE6"/>
    <mergeCell ref="AG5:AH5"/>
    <mergeCell ref="A5:B5"/>
    <mergeCell ref="C5:D5"/>
    <mergeCell ref="F5:G5"/>
    <mergeCell ref="I5:J5"/>
    <mergeCell ref="L5:M5"/>
    <mergeCell ref="O5:P5"/>
    <mergeCell ref="R5:S5"/>
    <mergeCell ref="U5:V5"/>
    <mergeCell ref="X5:Y5"/>
    <mergeCell ref="AA5:AB5"/>
    <mergeCell ref="AD5:AE5"/>
    <mergeCell ref="AG4:AH4"/>
    <mergeCell ref="A4:B4"/>
    <mergeCell ref="C4:D4"/>
    <mergeCell ref="F4:G4"/>
    <mergeCell ref="I4:J4"/>
    <mergeCell ref="L4:M4"/>
    <mergeCell ref="O4:P4"/>
    <mergeCell ref="R4:S4"/>
    <mergeCell ref="U4:V4"/>
    <mergeCell ref="X4:Y4"/>
    <mergeCell ref="AA4:AB4"/>
    <mergeCell ref="AD4:AE4"/>
    <mergeCell ref="R2:S2"/>
    <mergeCell ref="U2:V2"/>
    <mergeCell ref="X2:Y2"/>
    <mergeCell ref="AA2:AB2"/>
    <mergeCell ref="AD2:AE2"/>
    <mergeCell ref="AG3:AH3"/>
    <mergeCell ref="A3:B3"/>
    <mergeCell ref="C3:D3"/>
    <mergeCell ref="F3:G3"/>
    <mergeCell ref="I3:J3"/>
    <mergeCell ref="L3:M3"/>
    <mergeCell ref="O3:P3"/>
    <mergeCell ref="R3:S3"/>
    <mergeCell ref="U3:V3"/>
    <mergeCell ref="X3:Y3"/>
    <mergeCell ref="AA3:AB3"/>
    <mergeCell ref="AD3:AE3"/>
    <mergeCell ref="AA400:AB400"/>
    <mergeCell ref="AA401:AB401"/>
    <mergeCell ref="AA402:AB402"/>
    <mergeCell ref="AA403:AB403"/>
    <mergeCell ref="AA404:AB404"/>
    <mergeCell ref="AG1:AI1"/>
    <mergeCell ref="A1:B1"/>
    <mergeCell ref="C1:E1"/>
    <mergeCell ref="F1:H1"/>
    <mergeCell ref="I1:K1"/>
    <mergeCell ref="L1:N1"/>
    <mergeCell ref="O1:Q1"/>
    <mergeCell ref="R1:T1"/>
    <mergeCell ref="U1:W1"/>
    <mergeCell ref="X1:Z1"/>
    <mergeCell ref="AA1:AC1"/>
    <mergeCell ref="AD1:AF1"/>
    <mergeCell ref="AG2:AH2"/>
    <mergeCell ref="A2:B2"/>
    <mergeCell ref="C2:D2"/>
    <mergeCell ref="F2:G2"/>
    <mergeCell ref="I2:J2"/>
    <mergeCell ref="L2:M2"/>
    <mergeCell ref="O2:P2"/>
    <mergeCell ref="AA410:AB410"/>
    <mergeCell ref="AA411:AB411"/>
    <mergeCell ref="AA412:AB412"/>
    <mergeCell ref="AA413:AB413"/>
    <mergeCell ref="AA414:AB414"/>
    <mergeCell ref="AA405:AB405"/>
    <mergeCell ref="AA406:AB406"/>
    <mergeCell ref="AA407:AB407"/>
    <mergeCell ref="AA408:AB408"/>
    <mergeCell ref="AA409:AB409"/>
  </mergeCells>
  <conditionalFormatting sqref="AD11:AD376 AF11:AF376 AI11:AI376 AL11:AL376">
    <cfRule type="cellIs" dxfId="6" priority="6" operator="equal">
      <formula>0</formula>
    </cfRule>
    <cfRule type="cellIs" dxfId="5" priority="7" operator="greaterThan">
      <formula>0</formula>
    </cfRule>
  </conditionalFormatting>
  <conditionalFormatting sqref="AE11:AE376 AH11:AH376 AK11:AK376">
    <cfRule type="cellIs" dxfId="4" priority="4" operator="greaterThan">
      <formula>1</formula>
    </cfRule>
    <cfRule type="cellIs" dxfId="3" priority="5" operator="lessThan">
      <formula>2</formula>
    </cfRule>
  </conditionalFormatting>
  <conditionalFormatting sqref="AG11:AG376 AJ11:AJ376">
    <cfRule type="cellIs" dxfId="2" priority="2" operator="greaterThan">
      <formula>0</formula>
    </cfRule>
    <cfRule type="cellIs" dxfId="1" priority="3" operator="equal">
      <formula>0</formula>
    </cfRule>
  </conditionalFormatting>
  <conditionalFormatting sqref="C11:AC376">
    <cfRule type="expression" dxfId="0" priority="1">
      <formula>MOD(ROW(),2)</formula>
    </cfRule>
  </conditionalFormatting>
  <dataValidations count="10">
    <dataValidation type="list" allowBlank="1" showInputMessage="1" showErrorMessage="1" sqref="T11:T376 AC11:AC376 K11:K376" xr:uid="{00000000-0002-0000-0900-000000000000}">
      <formula1>$J$401:$J$427</formula1>
    </dataValidation>
    <dataValidation type="list" allowBlank="1" showInputMessage="1" showErrorMessage="1" sqref="S11:S376 AB11:AB376 J11:J376" xr:uid="{00000000-0002-0000-0900-000001000000}">
      <formula1>$I$401:$I$407</formula1>
    </dataValidation>
    <dataValidation type="list" allowBlank="1" showInputMessage="1" showErrorMessage="1" sqref="R11:R376 AA11:AA376 I11:I376" xr:uid="{00000000-0002-0000-0900-000002000000}">
      <formula1>$H$401:$H$427</formula1>
    </dataValidation>
    <dataValidation type="list" allowBlank="1" showInputMessage="1" showErrorMessage="1" sqref="Q11:Q376 Z11:Z376 H11:H376" xr:uid="{00000000-0002-0000-0900-000003000000}">
      <formula1>$G$401:$G$427</formula1>
    </dataValidation>
    <dataValidation type="list" allowBlank="1" showInputMessage="1" showErrorMessage="1" sqref="P11:P376 Y11:Y376 G11:G376" xr:uid="{00000000-0002-0000-0900-000004000000}">
      <formula1>$F$401:$F$427</formula1>
    </dataValidation>
    <dataValidation type="list" allowBlank="1" showInputMessage="1" showErrorMessage="1" sqref="O11:O376 X11:X376" xr:uid="{00000000-0002-0000-0900-000005000000}">
      <formula1>$E$401:$E$411</formula1>
    </dataValidation>
    <dataValidation type="list" allowBlank="1" showInputMessage="1" showErrorMessage="1" sqref="E11:E376 N11:N376 W11:W376" xr:uid="{00000000-0002-0000-0900-000006000000}">
      <formula1>$D$401:$D$427</formula1>
    </dataValidation>
    <dataValidation type="list" allowBlank="1" showInputMessage="1" showErrorMessage="1" sqref="D11:D376 M11:M376 V11:V376" xr:uid="{00000000-0002-0000-0900-000007000000}">
      <formula1>$C$401:$C$427</formula1>
    </dataValidation>
    <dataValidation type="list" allowBlank="1" showInputMessage="1" showErrorMessage="1" sqref="C11:C376 L11:L376 U11:U376" xr:uid="{00000000-0002-0000-0900-000008000000}">
      <formula1>$B$401:$B$427</formula1>
    </dataValidation>
    <dataValidation type="list" allowBlank="1" showInputMessage="1" showErrorMessage="1" sqref="F11:F376" xr:uid="{00000000-0002-0000-0900-000009000000}">
      <formula1>$E$401:$E$427</formula1>
    </dataValidation>
  </dataValidations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6</vt:i4>
      </vt:variant>
    </vt:vector>
  </HeadingPairs>
  <TitlesOfParts>
    <vt:vector size="18" baseType="lpstr">
      <vt:lpstr>Config</vt:lpstr>
      <vt:lpstr>Shift1</vt:lpstr>
      <vt:lpstr>Shift2</vt:lpstr>
      <vt:lpstr>Shift3</vt:lpstr>
      <vt:lpstr>Shift4</vt:lpstr>
      <vt:lpstr>Shift5</vt:lpstr>
      <vt:lpstr>Opérateurs</vt:lpstr>
      <vt:lpstr>Step</vt:lpstr>
      <vt:lpstr>Contremaître</vt:lpstr>
      <vt:lpstr>Polyvalence</vt:lpstr>
      <vt:lpstr>Personnel</vt:lpstr>
      <vt:lpstr>Récapitulatif (1)</vt:lpstr>
      <vt:lpstr>Shift1!Impression_des_titres</vt:lpstr>
      <vt:lpstr>Shift2!Impression_des_titres</vt:lpstr>
      <vt:lpstr>Shift3!Impression_des_titres</vt:lpstr>
      <vt:lpstr>Shift4!Impression_des_titres</vt:lpstr>
      <vt:lpstr>Shift5!Impression_des_titres</vt:lpstr>
      <vt:lpstr>Shift5!Zone_d_impression</vt:lpstr>
    </vt:vector>
  </TitlesOfParts>
  <Company>Südzucker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2020-04-02T16:26:07Z</cp:lastPrinted>
  <dcterms:created xsi:type="dcterms:W3CDTF">2011-03-15T12:40:30Z</dcterms:created>
  <dcterms:modified xsi:type="dcterms:W3CDTF">2026-09-29T06:40:54Z</dcterms:modified>
</cp:coreProperties>
</file>